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90" windowHeight="9405" tabRatio="719" firstSheet="1" activeTab="1"/>
  </bookViews>
  <sheets>
    <sheet name="data11" sheetId="1" r:id="rId1"/>
    <sheet name="data12" sheetId="2" r:id="rId2"/>
    <sheet name="CCmd" sheetId="3" r:id="rId3"/>
    <sheet name="precision" sheetId="4" r:id="rId4"/>
    <sheet name="shift" sheetId="5" r:id="rId5"/>
    <sheet name="Sheet6" sheetId="6" r:id="rId6"/>
    <sheet name="Sheet2" sheetId="7" r:id="rId7"/>
    <sheet name="Sheet7" sheetId="8" r:id="rId8"/>
    <sheet name="Sheet1" sheetId="9" r:id="rId9"/>
    <sheet name="phonopy" sheetId="10" r:id="rId10"/>
    <sheet name="Sheet5" sheetId="11" r:id="rId11"/>
    <sheet name="Sheet3" sheetId="12" r:id="rId12"/>
  </sheets>
  <definedNames>
    <definedName name="ExternalData_1" localSheetId="2">CCmd!$K$3:$K$17</definedName>
    <definedName name="ExternalData_1" localSheetId="9">phonopy!$B$1:$F$24</definedName>
    <definedName name="ExternalData_1" localSheetId="8">Sheet1!$A$1:$I$24</definedName>
    <definedName name="ExternalData_1" localSheetId="6">Sheet2!$A$1:$J$17</definedName>
    <definedName name="ExternalData_1" localSheetId="11">Sheet3!$C$2:$C$18</definedName>
    <definedName name="ExternalData_1" localSheetId="10">Sheet5!$B$1:$J$24</definedName>
    <definedName name="ExternalData_1" localSheetId="5">Sheet6!$B$1:$B$15</definedName>
    <definedName name="ExternalData_1" localSheetId="7">Sheet7!$A$1:$J$17</definedName>
    <definedName name="ExternalData_1" localSheetId="4">shift!$D$2:$D$17</definedName>
    <definedName name="ExternalData_1_1" localSheetId="2">CCmd!$M$2:$M$17</definedName>
    <definedName name="ExternalData_1_2" localSheetId="2">CCmd!$K$2:$K$17</definedName>
    <definedName name="ExternalData_2" localSheetId="6">Sheet2!$L$1:$U$15</definedName>
    <definedName name="ExternalData_2" localSheetId="11">Sheet3!$E$2:$E$18</definedName>
    <definedName name="ExternalData_2" localSheetId="7">Sheet7!$L$1:$U$17</definedName>
    <definedName name="ExternalData_2" localSheetId="4">shift!$E$2:$E$17</definedName>
    <definedName name="ExternalData_3" localSheetId="4">shift!$F$2:$F$17</definedName>
    <definedName name="tmp" localSheetId="2">CCmd!$L$2:$L$17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99-optimized" type="6" background="1" refreshedVersion="2" saveData="1">
    <textPr sourceFile="F:\William\MD-X6\graphite\99-optimized.txt" space="1" consecutive="1">
      <textFields>
        <textField/>
      </textFields>
    </textPr>
  </connection>
  <connection id="2" name="99-optimized1" type="6" background="1" refreshedVersion="2" saveData="1">
    <textPr sourceFile="F:\William\MD-VopX\graphite\99-optimized.txt" space="1" consecutive="1">
      <textFields>
        <textField/>
      </textFields>
    </textPr>
  </connection>
  <connection id="3" name="99-original" type="6" background="1" refreshedVersion="2" saveData="1">
    <textPr sourceFile="F:\William\MD-X6S\graphite\99-original.txt" space="1" consecutive="1">
      <textFields>
        <textField/>
      </textFields>
    </textPr>
  </connection>
  <connection id="4" name="rst" type="6" background="1" refreshedVersion="2" saveData="1">
    <textPr sourceFile="F:\William\rst.txt">
      <textFields>
        <textField/>
      </textFields>
    </textPr>
  </connection>
  <connection id="5" name="rst1" type="6" background="1" refreshedVersion="2" saveData="1">
    <textPr sourceFile="F:\William\rst.txt">
      <textFields>
        <textField/>
      </textFields>
    </textPr>
  </connection>
  <connection id="6" name="rst3" type="6" background="1" refreshedVersion="2" saveData="1">
    <textPr sourceFile="F:\William\rst.txt">
      <textFields>
        <textField/>
      </textFields>
    </textPr>
  </connection>
  <connection id="7" name="rst4" type="6" background="1" refreshedVersion="2" saveData="1">
    <textPr sourceFile="F:\William\rst.txt">
      <textFields>
        <textField/>
      </textFields>
    </textPr>
  </connection>
  <connection id="8" name="rst5" type="6" background="1" refreshedVersion="2" saveData="1">
    <textPr sourceFile="F:\William\rst.txt">
      <textFields>
        <textField/>
      </textFields>
    </textPr>
  </connection>
  <connection id="9" name="tmp" type="6" background="1" refreshedVersion="2" saveData="1">
    <textPr sourceFile="F:\William\PV0c\tmp.txt" space="1" consecutive="1">
      <textFields>
        <textField/>
      </textFields>
    </textPr>
  </connection>
  <connection id="10" name="tmp1" type="6" background="1" refreshedVersion="2" saveData="1">
    <textPr sourceFile="F:\William\tmp\tmp.txt">
      <textFields>
        <textField/>
      </textFields>
    </textPr>
  </connection>
  <connection id="11" name="tmp2" type="6" background="1" refreshedVersion="2" saveData="1">
    <textPr sourceFile="F:\William\PV0c\tmp.txt" space="1" consecutive="1">
      <textFields>
        <textField/>
      </textFields>
    </textPr>
  </connection>
  <connection id="12" name="tmp3" type="6" background="1" refreshedVersion="2" saveData="1">
    <textPr sourceFile="/Users/yerong/Documents/William/tmp/tmp.txt">
      <textFields>
        <textField/>
      </textFields>
    </textPr>
  </connection>
  <connection id="13" name="tmp4" type="6" background="1" refreshedVersion="2" saveData="1">
    <textPr sourceFile="F:\William\PBEhigh\tmp.txt">
      <textFields>
        <textField/>
      </textFields>
    </textPr>
  </connection>
  <connection id="14" name="tmp7" type="6" background="1" refreshedVersion="2" saveData="1">
    <textPr sourceFile="F:\William\tmp\tmp.txt">
      <textFields>
        <textField/>
      </textFields>
    </textPr>
  </connection>
  <connection id="15" name="tmp_optimized" type="6" background="1" refreshedVersion="2" saveData="1">
    <textPr sourceFile="F:\William\MD-X6S\graphite\tmp_optimized.txt" space="1" consecutive="1">
      <textFields>
        <textField/>
      </textFields>
    </textPr>
  </connection>
  <connection id="16" name="tmpp" type="6" background="1" refreshedVersion="2" saveData="1">
    <textPr sourceFile="F:\William\PV0c\tmpp.txt" space="1" consecutive="1">
      <textFields>
        <textField/>
      </textFields>
    </textPr>
  </connection>
  <connection id="17" name="tmpp1" type="6" background="1" refreshedVersion="2" saveData="1">
    <textPr sourceFile="F:\William\PV0c\tmpp.txt" space="1" consecutive="1">
      <textFields>
        <textField/>
      </textFields>
    </textPr>
  </connection>
  <connection id="18" name="tmpt" type="6" background="1" refreshedVersion="2" saveData="1">
    <textPr sourceFile="F:\William\PV0c\tmpt.txt" space="1" consecutive="1">
      <textFields>
        <textField/>
      </textFields>
    </textPr>
  </connection>
  <connection id="19" name="tmpt1" type="6" background="1" refreshedVersion="2" saveData="1">
    <textPr sourceFile="F:\William\PBEhigh\tmpt.txt">
      <textFields>
        <textField/>
      </textFields>
    </textPr>
  </connection>
  <connection id="20" name="tmpt2" type="6" background="1" refreshedVersion="2" saveData="1">
    <textPr sourceFile="F:\William\PBEnew\tmpt.txt">
      <textFields>
        <textField/>
      </textFields>
    </textPr>
  </connection>
</connections>
</file>

<file path=xl/sharedStrings.xml><?xml version="1.0" encoding="utf-8"?>
<sst xmlns="http://schemas.openxmlformats.org/spreadsheetml/2006/main" count="173">
  <si>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</si>
  <si>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</si>
  <si>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</si>
  <si>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</si>
  <si>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</si>
  <si>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</si>
  <si>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</si>
  <si>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</si>
  <si>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</si>
  <si>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</si>
  <si>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</si>
  <si>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</si>
  <si>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</si>
  <si>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</si>
  <si>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</si>
  <si>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</si>
  <si>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</si>
  <si>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</si>
  <si>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</si>
  <si>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</si>
  <si>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</si>
  <si>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</si>
  <si>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</si>
  <si>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</si>
  <si>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</si>
  <si>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</si>
  <si>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</si>
  <si>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</si>
  <si>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</si>
  <si>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</si>
  <si>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F0(eV/atm)</t>
  </si>
  <si>
    <t>zz(stress GPa)</t>
  </si>
  <si>
    <t>php(eV/atm)</t>
  </si>
  <si>
    <t>F300 from php(eV/atm)</t>
  </si>
  <si>
    <t>E0(kcal/mol)</t>
  </si>
  <si>
    <t>F0/(kcal/mol)</t>
  </si>
  <si>
    <t>E0 diff</t>
  </si>
  <si>
    <t>F0 diff</t>
  </si>
  <si>
    <t>V</t>
  </si>
  <si>
    <t>opt</t>
  </si>
  <si>
    <t>ref</t>
  </si>
  <si>
    <t>C</t>
  </si>
  <si>
    <t>QM(wrong)</t>
  </si>
  <si>
    <t>QM-phn</t>
  </si>
  <si>
    <t>X6S-original(wrong)</t>
  </si>
  <si>
    <t>X6S-optimized(wrong)</t>
  </si>
  <si>
    <t>LJ</t>
  </si>
  <si>
    <t>LJ-optimized</t>
  </si>
  <si>
    <t>X6-original</t>
  </si>
  <si>
    <t>X6-optimized</t>
  </si>
  <si>
    <t>Vop-optimized</t>
  </si>
  <si>
    <t>EXP2-optimized</t>
  </si>
  <si>
    <t>EXPfull-optimized</t>
  </si>
  <si>
    <t>fraction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</si>
  <si>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</si>
  <si>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</si>
  <si>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</si>
  <si>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</si>
  <si>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</si>
  <si>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</si>
  <si>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</si>
  <si>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</si>
  <si>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</si>
  <si>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C-shift</t>
  </si>
  <si>
    <t>QM+phn/(kcal/mol)</t>
  </si>
  <si>
    <t>X6</t>
  </si>
  <si>
    <t>VopX</t>
  </si>
  <si>
    <t>VopXfull</t>
  </si>
  <si>
    <t>FField</t>
  </si>
  <si>
    <t>value</t>
  </si>
  <si>
    <t>QM/Lit</t>
  </si>
  <si>
    <t>Weight</t>
  </si>
  <si>
    <t>Error</t>
  </si>
  <si>
    <t>Total</t>
  </si>
  <si>
    <t>error</t>
  </si>
  <si>
    <t>Energy</t>
  </si>
  <si>
    <t>+CC-70959/</t>
  </si>
  <si>
    <t>-CC-ref/</t>
  </si>
  <si>
    <t>+CC-70296/</t>
  </si>
  <si>
    <t>+CC-69633/</t>
  </si>
  <si>
    <t>+CC-68970/</t>
  </si>
  <si>
    <t>493208.86721463968.4628</t>
  </si>
  <si>
    <t>+CC-68307/</t>
  </si>
  <si>
    <t>497757.79881961726.2616</t>
  </si>
  <si>
    <t>+CC-67643/</t>
  </si>
  <si>
    <t>502482.72172464208.9833</t>
  </si>
  <si>
    <t>+CC-66980/</t>
  </si>
  <si>
    <t>507411.15952971620.1428</t>
  </si>
  <si>
    <t>+CC-66317/</t>
  </si>
  <si>
    <t>512950.51623484570.6590</t>
  </si>
  <si>
    <t>+CC-65654/</t>
  </si>
  <si>
    <t>520010.96164004581.6206</t>
  </si>
  <si>
    <t>+CC-64991/</t>
  </si>
  <si>
    <t>528996.92064533578.5411</t>
  </si>
  <si>
    <t>+CC-64327/</t>
  </si>
  <si>
    <t>541004.82125074583.3623</t>
  </si>
  <si>
    <t>+CC-63664/</t>
  </si>
  <si>
    <t>556845.55855631428.9208</t>
  </si>
  <si>
    <t>+CC-63001/</t>
  </si>
  <si>
    <t>578783.91576210212.8365</t>
  </si>
  <si>
    <t>+CC-62338/</t>
  </si>
  <si>
    <t>608588.13366818800.9702</t>
  </si>
  <si>
    <t>+CC-61675/</t>
  </si>
  <si>
    <t>649138.15057467939.1206</t>
  </si>
  <si>
    <t>704011.80168171950.9223</t>
  </si>
  <si>
    <t>./a/OSZICAR:</t>
  </si>
  <si>
    <t>F=</t>
  </si>
  <si>
    <t>E0=</t>
  </si>
  <si>
    <t>E</t>
  </si>
  <si>
    <t>./b/OSZICAR:</t>
  </si>
  <si>
    <t>./c/OSZICAR:</t>
  </si>
  <si>
    <t>./d/OSZICAR:</t>
  </si>
  <si>
    <t>./e/OSZICAR:</t>
  </si>
  <si>
    <t>./f/OSZICAR:</t>
  </si>
  <si>
    <t>./g/OSZICAR: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</si>
  <si>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</si>
  <si>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</si>
  <si>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</si>
  <si>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</si>
  <si>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</si>
  <si>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</si>
  <si>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</si>
  <si>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</si>
  <si>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</si>
  <si>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./z10/OSZICAR:</t>
  </si>
  <si>
    <t>./z11/OSZICAR:</t>
  </si>
  <si>
    <t>./z12/OSZICAR:</t>
  </si>
  <si>
    <t>./z13/OSZICAR:</t>
  </si>
  <si>
    <t>./z14/OSZICAR:</t>
  </si>
  <si>
    <t>./z15/OSZICAR:</t>
  </si>
  <si>
    <t>./z16/OSZICAR:</t>
  </si>
  <si>
    <t>./z17/OSZICAR:</t>
  </si>
  <si>
    <t>./a/thermal.txt:</t>
  </si>
  <si>
    <t>./b/thermal.txt:</t>
  </si>
  <si>
    <t>./c/thermal.txt:</t>
  </si>
  <si>
    <t>./d/thermal.txt:</t>
  </si>
  <si>
    <t>./e/thermal.txt:</t>
  </si>
  <si>
    <t>./f/thermal.txt:</t>
  </si>
  <si>
    <t>./g/thermal.txt:</t>
  </si>
  <si>
    <t>./z01/thermal.txt:</t>
  </si>
  <si>
    <t>./z02/thermal.txt:</t>
  </si>
  <si>
    <t>./z03/thermal.txt:</t>
  </si>
  <si>
    <t>./z04/thermal.txt:</t>
  </si>
  <si>
    <t>./z05/thermal.txt:</t>
  </si>
  <si>
    <t>./z06/thermal.txt:</t>
  </si>
  <si>
    <t>./z07/thermal.txt:</t>
  </si>
  <si>
    <t>./z08/thermal.txt:</t>
  </si>
  <si>
    <t>./a/OUTCAR:</t>
  </si>
  <si>
    <t>in</t>
  </si>
  <si>
    <t>kB</t>
  </si>
  <si>
    <t>./b/OUTCAR:</t>
  </si>
  <si>
    <t>./c/OUTCAR:</t>
  </si>
  <si>
    <t>./d/OUTCAR:</t>
  </si>
  <si>
    <t>./e/OUTCAR:</t>
  </si>
  <si>
    <t>./f/OUTCAR:</t>
  </si>
  <si>
    <t>./g/OUTCAR:</t>
  </si>
  <si>
    <t>./z01/OUTCAR:</t>
  </si>
  <si>
    <t>./z02/OUTCAR:</t>
  </si>
  <si>
    <t>./z03/OUTCAR:</t>
  </si>
  <si>
    <t>./z04/OUTCAR:</t>
  </si>
  <si>
    <t>./z05/OUTCAR:</t>
  </si>
  <si>
    <t>./z06/OUTCAR:</t>
  </si>
  <si>
    <t>./z07/OUTCAR:</t>
  </si>
  <si>
    <t>./z08/OUTCAR:</t>
  </si>
  <si>
    <t>./z09/OUTCAR:</t>
  </si>
  <si>
    <t>./z10/OUTCAR:</t>
  </si>
  <si>
    <t>./z11/OUTCAR:</t>
  </si>
  <si>
    <t>./z12/OUTCAR:</t>
  </si>
  <si>
    <t>./z13/OUTCAR:</t>
  </si>
  <si>
    <t>./z14/OUTCAR:</t>
  </si>
  <si>
    <t>./z15/OUTCAR:</t>
  </si>
  <si>
    <t>./z16/OUTCAR:</t>
  </si>
  <si>
    <t>./z17/OUTCAR:</t>
  </si>
</sst>
</file>

<file path=xl/styles.xml><?xml version="1.0" encoding="utf-8"?>
<styleSheet xmlns="http://schemas.openxmlformats.org/spreadsheetml/2006/main">
  <numFmts count="5">
    <numFmt numFmtId="176" formatCode="0.00000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  <numFmt numFmtId="178" formatCode="_ * #,##0_ ;_ * \-#,##0_ ;_ * &quot;-&quot;_ ;_ @_ "/>
  </numFmts>
  <fonts count="23"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12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3" fillId="13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32" borderId="6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5" fillId="21" borderId="6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</cellStyleXfs>
  <cellXfs count="19">
    <xf numFmtId="0" fontId="0" fillId="0" borderId="0" xfId="0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11" fontId="0" fillId="0" borderId="0" xfId="0" applyNumberFormat="1"/>
    <xf numFmtId="0" fontId="0" fillId="0" borderId="0" xfId="0" applyNumberFormat="1" applyFont="1" applyFill="1" applyAlignment="1">
      <alignment horizontal="left" vertical="center"/>
    </xf>
    <xf numFmtId="0" fontId="0" fillId="0" borderId="0" xfId="0" applyNumberFormat="1" applyAlignment="1">
      <alignment horizontal="left" vertical="top"/>
    </xf>
    <xf numFmtId="0" fontId="0" fillId="0" borderId="0" xfId="0" applyNumberFormat="1"/>
    <xf numFmtId="176" fontId="0" fillId="0" borderId="0" xfId="0" applyNumberFormat="1"/>
    <xf numFmtId="0" fontId="0" fillId="0" borderId="0" xfId="0" applyFont="1"/>
    <xf numFmtId="0" fontId="1" fillId="0" borderId="0" xfId="0" applyFont="1"/>
    <xf numFmtId="0" fontId="0" fillId="0" borderId="0" xfId="0" applyNumberFormat="1" applyAlignment="1">
      <alignment horizontal="right" vertical="top"/>
    </xf>
    <xf numFmtId="0" fontId="0" fillId="0" borderId="0" xfId="0" applyFont="1" applyFill="1" applyAlignment="1"/>
    <xf numFmtId="49" fontId="0" fillId="0" borderId="0" xfId="0" applyNumberFormat="1"/>
    <xf numFmtId="0" fontId="2" fillId="0" borderId="0" xfId="0" applyFont="1"/>
    <xf numFmtId="11" fontId="0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connections" Target="connections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phonopy!$H$1:$H$15</c:f>
              <c:numCache>
                <c:formatCode>General</c:formatCode>
                <c:ptCount val="15"/>
                <c:pt idx="0">
                  <c:v>-9.36272175</c:v>
                </c:pt>
                <c:pt idx="1">
                  <c:v>-9.36334625</c:v>
                </c:pt>
                <c:pt idx="2">
                  <c:v>-9.36387875</c:v>
                </c:pt>
                <c:pt idx="3">
                  <c:v>-9.364291</c:v>
                </c:pt>
                <c:pt idx="4">
                  <c:v>-9.36458075</c:v>
                </c:pt>
                <c:pt idx="5">
                  <c:v>-9.36471925</c:v>
                </c:pt>
                <c:pt idx="6">
                  <c:v>-9.364684</c:v>
                </c:pt>
                <c:pt idx="7">
                  <c:v>-9.36446125</c:v>
                </c:pt>
                <c:pt idx="8">
                  <c:v>-9.36401425</c:v>
                </c:pt>
                <c:pt idx="9">
                  <c:v>-9.363318</c:v>
                </c:pt>
                <c:pt idx="10">
                  <c:v>-9.36232725</c:v>
                </c:pt>
                <c:pt idx="11">
                  <c:v>-9.3610255</c:v>
                </c:pt>
                <c:pt idx="12">
                  <c:v>-9.359363</c:v>
                </c:pt>
                <c:pt idx="13">
                  <c:v>-9.3572985</c:v>
                </c:pt>
                <c:pt idx="14">
                  <c:v>-9.35477725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phonopy!$I$1:$I$15</c:f>
              <c:numCache>
                <c:formatCode>General</c:formatCode>
                <c:ptCount val="1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8321088"/>
        <c:axId val="-1508319040"/>
      </c:scatterChart>
      <c:valAx>
        <c:axId val="-150832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508319040"/>
        <c:crosses val="autoZero"/>
        <c:crossBetween val="midCat"/>
      </c:valAx>
      <c:valAx>
        <c:axId val="-15083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50832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9916994320664"/>
          <c:y val="0.106947098615919"/>
          <c:w val="0.917147225862822"/>
          <c:h val="0.82669877228202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Sheet5!$A$1:$E$24</c:f>
            </c:numRef>
          </c:xVal>
          <c:yVal>
            <c:numRef>
              <c:f>Sheet5!$F$1:$F$24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Sheet5!$G$1:$G$24</c:f>
              <c:numCache>
                <c:formatCode>General</c:formatCode>
                <c:ptCount val="24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  <c:pt idx="13">
                  <c:v>83.13759</c:v>
                </c:pt>
                <c:pt idx="14">
                  <c:v>163.64584</c:v>
                </c:pt>
                <c:pt idx="15">
                  <c:v>291.62834</c:v>
                </c:pt>
                <c:pt idx="16">
                  <c:v>495.90418</c:v>
                </c:pt>
                <c:pt idx="17">
                  <c:v>817.95232</c:v>
                </c:pt>
                <c:pt idx="18">
                  <c:v>1262.64436</c:v>
                </c:pt>
                <c:pt idx="19">
                  <c:v>1845.37527</c:v>
                </c:pt>
                <c:pt idx="20">
                  <c:v>2781.77108</c:v>
                </c:pt>
                <c:pt idx="21">
                  <c:v>4109.4174</c:v>
                </c:pt>
                <c:pt idx="22">
                  <c:v>5152.91824</c:v>
                </c:pt>
                <c:pt idx="23">
                  <c:v>7654.28943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8280304"/>
        <c:axId val="-1508277824"/>
      </c:scatterChart>
      <c:valAx>
        <c:axId val="-1508280304"/>
        <c:scaling>
          <c:orientation val="minMax"/>
          <c:max val="9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508277824"/>
        <c:crosses val="autoZero"/>
        <c:crossBetween val="midCat"/>
      </c:valAx>
      <c:valAx>
        <c:axId val="-1508277824"/>
        <c:scaling>
          <c:orientation val="minMax"/>
          <c:max val="10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50828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Sheet5!$A$1:$E$13</c:f>
            </c:numRef>
          </c:xVal>
          <c:yVal>
            <c:numRef>
              <c:f>Sheet5!$F$1:$F$13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726179919203862"/>
                  <c:y val="0.0883472962680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Sheet5!$G$1:$G$13</c:f>
              <c:numCache>
                <c:formatCode>General</c:formatCode>
                <c:ptCount val="13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8263776"/>
        <c:axId val="-1508261296"/>
      </c:scatterChart>
      <c:valAx>
        <c:axId val="-1508263776"/>
        <c:scaling>
          <c:orientation val="minMax"/>
          <c:max val="7"/>
          <c:min val="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508261296"/>
        <c:crosses val="autoZero"/>
        <c:crossBetween val="midCat"/>
        <c:majorUnit val="0.05"/>
      </c:valAx>
      <c:valAx>
        <c:axId val="-1508261296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50826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412750</xdr:colOff>
      <xdr:row>2</xdr:row>
      <xdr:rowOff>76200</xdr:rowOff>
    </xdr:from>
    <xdr:to>
      <xdr:col>20</xdr:col>
      <xdr:colOff>120650</xdr:colOff>
      <xdr:row>25</xdr:row>
      <xdr:rowOff>148590</xdr:rowOff>
    </xdr:to>
    <xdr:graphicFrame>
      <xdr:nvGraphicFramePr>
        <xdr:cNvPr id="5" name="Chart 4"/>
        <xdr:cNvGraphicFramePr/>
      </xdr:nvGraphicFramePr>
      <xdr:xfrm>
        <a:off x="6496050" y="476250"/>
        <a:ext cx="6565900" cy="4672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443865</xdr:colOff>
      <xdr:row>1</xdr:row>
      <xdr:rowOff>146685</xdr:rowOff>
    </xdr:from>
    <xdr:to>
      <xdr:col>21</xdr:col>
      <xdr:colOff>100965</xdr:colOff>
      <xdr:row>28</xdr:row>
      <xdr:rowOff>107950</xdr:rowOff>
    </xdr:to>
    <xdr:graphicFrame>
      <xdr:nvGraphicFramePr>
        <xdr:cNvPr id="2" name="Chart 1"/>
        <xdr:cNvGraphicFramePr/>
      </xdr:nvGraphicFramePr>
      <xdr:xfrm>
        <a:off x="4444365" y="346710"/>
        <a:ext cx="5829300" cy="5361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866140</xdr:colOff>
      <xdr:row>3</xdr:row>
      <xdr:rowOff>116205</xdr:rowOff>
    </xdr:from>
    <xdr:to>
      <xdr:col>17</xdr:col>
      <xdr:colOff>565785</xdr:colOff>
      <xdr:row>20</xdr:row>
      <xdr:rowOff>65405</xdr:rowOff>
    </xdr:to>
    <xdr:graphicFrame>
      <xdr:nvGraphicFramePr>
        <xdr:cNvPr id="3" name="Chart 2"/>
        <xdr:cNvGraphicFramePr/>
      </xdr:nvGraphicFramePr>
      <xdr:xfrm>
        <a:off x="1551940" y="716280"/>
        <a:ext cx="6443345" cy="334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_2" connectionId="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ExternalData_1" connectionId="9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ExternalData_1" connectionId="18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ExternalData_1" connectionId="1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ExternalData_1" connectionId="13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ExternalData_2" connectionId="1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mp" connectionId="1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1_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ernalData_2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ternalData_3" connectionId="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ternalData_1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ExternalData_1" connectionId="1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ExternalData_2" connectionId="1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14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queryTable" Target="../queryTables/query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1"/>
  <sheetViews>
    <sheetView zoomScale="115" zoomScaleNormal="115" topLeftCell="A13" workbookViewId="0">
      <selection activeCell="J16" sqref="J16"/>
    </sheetView>
  </sheetViews>
  <sheetFormatPr defaultColWidth="9" defaultRowHeight="15.75"/>
  <cols>
    <col min="2" max="2" width="19.1666666666667" customWidth="1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10">
      <c r="B2">
        <v>7.7346036593063</v>
      </c>
      <c r="C2">
        <v>-9.29974075</v>
      </c>
      <c r="D2" s="6">
        <f t="shared" ref="D2:D6" si="0">C2+E2</f>
        <v>-9.27877112419782</v>
      </c>
      <c r="E2" s="6">
        <v>0.0209696258021805</v>
      </c>
      <c r="I2">
        <v>1.07</v>
      </c>
      <c r="J2">
        <f>6.72574231244026*I2</f>
        <v>7.19654427431108</v>
      </c>
    </row>
    <row r="3" spans="2:10">
      <c r="B3">
        <v>7.39831654368429</v>
      </c>
      <c r="C3">
        <v>-9.303271</v>
      </c>
      <c r="D3" s="6">
        <f t="shared" si="0"/>
        <v>-9.28217704928256</v>
      </c>
      <c r="E3" s="6">
        <v>0.0210939507174438</v>
      </c>
      <c r="I3">
        <v>1.06</v>
      </c>
      <c r="J3">
        <f>6.72574231244026*I3</f>
        <v>7.12928685118668</v>
      </c>
    </row>
    <row r="4" spans="1:10">
      <c r="A4" t="s">
        <v>4</v>
      </c>
      <c r="B4">
        <v>7.19654427431108</v>
      </c>
      <c r="I4">
        <v>1.05</v>
      </c>
      <c r="J4">
        <f>6.72574231244026*I4</f>
        <v>7.06202942806227</v>
      </c>
    </row>
    <row r="5" spans="1:10">
      <c r="A5" t="s">
        <v>5</v>
      </c>
      <c r="B5">
        <v>7.12928685118668</v>
      </c>
      <c r="I5">
        <v>1.04</v>
      </c>
      <c r="J5">
        <f t="shared" ref="J5:J16" si="1">6.72574231244026*I5</f>
        <v>6.99477200493787</v>
      </c>
    </row>
    <row r="6" spans="1:10">
      <c r="A6" t="s">
        <v>6</v>
      </c>
      <c r="B6">
        <v>7.06202942806227</v>
      </c>
      <c r="C6">
        <v>-9.305298</v>
      </c>
      <c r="D6" s="6">
        <f t="shared" si="0"/>
        <v>-9.28401399136472</v>
      </c>
      <c r="E6" s="6">
        <v>0.0212840086352783</v>
      </c>
      <c r="G6">
        <f>6.72574231244026*2</f>
        <v>13.4514846248805</v>
      </c>
      <c r="I6">
        <v>1.03</v>
      </c>
      <c r="J6">
        <f t="shared" si="1"/>
        <v>6.92751458181347</v>
      </c>
    </row>
    <row r="7" spans="1:10">
      <c r="A7" t="s">
        <v>7</v>
      </c>
      <c r="B7">
        <v>6.99477200493787</v>
      </c>
      <c r="C7">
        <v>-9.30541825</v>
      </c>
      <c r="D7" s="6">
        <f t="shared" ref="D7:D16" si="2">C7+E7</f>
        <v>-9.28414069068237</v>
      </c>
      <c r="E7" s="6">
        <v>0.0212775593176295</v>
      </c>
      <c r="I7">
        <v>1.02</v>
      </c>
      <c r="J7">
        <f t="shared" si="1"/>
        <v>6.86025715868907</v>
      </c>
    </row>
    <row r="8" spans="1:10">
      <c r="A8" t="s">
        <v>8</v>
      </c>
      <c r="B8">
        <v>6.92751458181347</v>
      </c>
      <c r="C8">
        <v>-9.305416</v>
      </c>
      <c r="D8" s="6">
        <f t="shared" si="2"/>
        <v>-9.2841141355305</v>
      </c>
      <c r="E8">
        <v>0.0213018644695016</v>
      </c>
      <c r="I8">
        <v>1.01</v>
      </c>
      <c r="J8">
        <f t="shared" si="1"/>
        <v>6.79299973556466</v>
      </c>
    </row>
    <row r="9" spans="1:10">
      <c r="A9" t="s">
        <v>9</v>
      </c>
      <c r="B9">
        <v>6.86025715868907</v>
      </c>
      <c r="C9">
        <v>-9.305258</v>
      </c>
      <c r="D9" s="6">
        <f t="shared" si="2"/>
        <v>-9.28394005617462</v>
      </c>
      <c r="E9" s="6">
        <v>0.0213179438253818</v>
      </c>
      <c r="I9">
        <v>1</v>
      </c>
      <c r="J9">
        <f t="shared" si="1"/>
        <v>6.72574231244026</v>
      </c>
    </row>
    <row r="10" spans="1:10">
      <c r="A10" t="s">
        <v>10</v>
      </c>
      <c r="B10">
        <v>6.79299973556466</v>
      </c>
      <c r="C10">
        <v>-9.30494375</v>
      </c>
      <c r="D10" s="6">
        <f t="shared" si="2"/>
        <v>-9.28360454025992</v>
      </c>
      <c r="E10">
        <v>0.0213392097400774</v>
      </c>
      <c r="I10">
        <v>0.99</v>
      </c>
      <c r="J10">
        <f t="shared" si="1"/>
        <v>6.65848488931586</v>
      </c>
    </row>
    <row r="11" spans="1:10">
      <c r="A11" t="s">
        <v>11</v>
      </c>
      <c r="B11">
        <v>6.72574231244026</v>
      </c>
      <c r="C11">
        <v>-9.30443575</v>
      </c>
      <c r="D11" s="6">
        <f t="shared" si="2"/>
        <v>-9.28085089283634</v>
      </c>
      <c r="E11" s="6">
        <v>0.0235848571636644</v>
      </c>
      <c r="G11">
        <v>1</v>
      </c>
      <c r="H11">
        <f>6.72574231244026*G11</f>
        <v>6.72574231244026</v>
      </c>
      <c r="I11">
        <v>0.98</v>
      </c>
      <c r="J11">
        <f t="shared" si="1"/>
        <v>6.59122746619145</v>
      </c>
    </row>
    <row r="12" spans="1:10">
      <c r="A12" t="s">
        <v>12</v>
      </c>
      <c r="B12">
        <v>6.65848488931586</v>
      </c>
      <c r="C12">
        <v>-9.303711</v>
      </c>
      <c r="D12" s="6">
        <f t="shared" si="2"/>
        <v>-9.303711</v>
      </c>
      <c r="E12" s="6">
        <v>0</v>
      </c>
      <c r="I12">
        <v>0.97</v>
      </c>
      <c r="J12">
        <f t="shared" si="1"/>
        <v>6.52397004306705</v>
      </c>
    </row>
    <row r="13" spans="1:10">
      <c r="A13" t="s">
        <v>13</v>
      </c>
      <c r="B13">
        <v>6.59122746619145</v>
      </c>
      <c r="C13">
        <v>-9.3027445</v>
      </c>
      <c r="D13" s="6">
        <f t="shared" si="2"/>
        <v>-9.3027445</v>
      </c>
      <c r="E13" s="6">
        <v>0</v>
      </c>
      <c r="I13">
        <v>0.96</v>
      </c>
      <c r="J13">
        <f t="shared" si="1"/>
        <v>6.45671261994265</v>
      </c>
    </row>
    <row r="14" spans="1:10">
      <c r="A14" t="s">
        <v>14</v>
      </c>
      <c r="B14">
        <v>6.52397004306705</v>
      </c>
      <c r="C14">
        <v>-9.30149675</v>
      </c>
      <c r="D14" s="6">
        <f t="shared" si="2"/>
        <v>-9.30149675</v>
      </c>
      <c r="E14" s="6">
        <v>0</v>
      </c>
      <c r="I14">
        <v>0.95</v>
      </c>
      <c r="J14">
        <f t="shared" si="1"/>
        <v>6.38945519681825</v>
      </c>
    </row>
    <row r="15" spans="1:10">
      <c r="A15" t="s">
        <v>15</v>
      </c>
      <c r="B15">
        <v>6.45671261994265</v>
      </c>
      <c r="C15">
        <v>-9.29993175</v>
      </c>
      <c r="D15" s="6">
        <f t="shared" si="2"/>
        <v>-9.29993175</v>
      </c>
      <c r="E15" s="6">
        <v>0</v>
      </c>
      <c r="I15">
        <v>0.94</v>
      </c>
      <c r="J15">
        <f t="shared" si="1"/>
        <v>6.32219777369384</v>
      </c>
    </row>
    <row r="16" spans="1:10">
      <c r="A16" t="s">
        <v>16</v>
      </c>
      <c r="B16">
        <v>6.38945519681825</v>
      </c>
      <c r="C16">
        <v>-9.2980065</v>
      </c>
      <c r="D16" s="6">
        <f t="shared" si="2"/>
        <v>-9.2765447062902</v>
      </c>
      <c r="E16" s="6">
        <v>0.0214617937098034</v>
      </c>
      <c r="G16">
        <v>0.95</v>
      </c>
      <c r="H16">
        <f t="shared" ref="H16:H27" si="3">6.72574231244026*G16</f>
        <v>6.38945519681825</v>
      </c>
      <c r="I16">
        <v>0.93</v>
      </c>
      <c r="J16">
        <f t="shared" si="1"/>
        <v>6.25494035056944</v>
      </c>
    </row>
    <row r="17" spans="1:8">
      <c r="A17" t="s">
        <v>17</v>
      </c>
      <c r="B17">
        <v>6.32219777369384</v>
      </c>
      <c r="G17">
        <v>0.9</v>
      </c>
      <c r="H17">
        <f t="shared" si="3"/>
        <v>6.05316808119623</v>
      </c>
    </row>
    <row r="18" spans="1:8">
      <c r="A18" t="s">
        <v>18</v>
      </c>
      <c r="B18">
        <v>6.25494035056944</v>
      </c>
      <c r="G18">
        <v>0.85</v>
      </c>
      <c r="H18">
        <f t="shared" si="3"/>
        <v>5.71688096557422</v>
      </c>
    </row>
    <row r="19" spans="1:8">
      <c r="A19" t="s">
        <v>19</v>
      </c>
      <c r="B19" s="6">
        <v>6.05316808099999</v>
      </c>
      <c r="C19">
        <v>-9.281312</v>
      </c>
      <c r="D19" s="6">
        <f t="shared" ref="D19:D29" si="4">C19+E19</f>
        <v>-9.25981534941733</v>
      </c>
      <c r="E19" s="6">
        <v>0.0214966505826721</v>
      </c>
      <c r="G19">
        <v>0.8</v>
      </c>
      <c r="H19">
        <f t="shared" si="3"/>
        <v>5.38059384995221</v>
      </c>
    </row>
    <row r="20" spans="1:8">
      <c r="A20" t="s">
        <v>20</v>
      </c>
      <c r="B20" s="6">
        <v>5.71688096599999</v>
      </c>
      <c r="C20">
        <v>-9.24699775</v>
      </c>
      <c r="D20" s="6">
        <f t="shared" si="4"/>
        <v>-9.22545581578752</v>
      </c>
      <c r="E20" s="6">
        <v>0.0215419342124851</v>
      </c>
      <c r="G20">
        <v>0.75</v>
      </c>
      <c r="H20">
        <f t="shared" si="3"/>
        <v>5.04430673433019</v>
      </c>
    </row>
    <row r="21" spans="1:8">
      <c r="A21" t="s">
        <v>21</v>
      </c>
      <c r="B21" s="6">
        <v>5.38059385</v>
      </c>
      <c r="C21">
        <v>-9.18425575</v>
      </c>
      <c r="D21" s="6">
        <f t="shared" si="4"/>
        <v>-9.16266257845306</v>
      </c>
      <c r="E21" s="6">
        <v>0.0215931715469442</v>
      </c>
      <c r="G21">
        <v>0.7</v>
      </c>
      <c r="H21">
        <f t="shared" si="3"/>
        <v>4.70801961870818</v>
      </c>
    </row>
    <row r="22" spans="1:8">
      <c r="A22" t="s">
        <v>22</v>
      </c>
      <c r="B22" s="6">
        <v>5.044306734</v>
      </c>
      <c r="C22">
        <v>-9.07655725</v>
      </c>
      <c r="D22" s="6">
        <f t="shared" si="4"/>
        <v>-9.05490492455843</v>
      </c>
      <c r="E22" s="6">
        <v>0.0216523254415718</v>
      </c>
      <c r="G22">
        <v>0.65</v>
      </c>
      <c r="H22">
        <f t="shared" si="3"/>
        <v>4.37173250308617</v>
      </c>
    </row>
    <row r="23" spans="1:8">
      <c r="A23" t="s">
        <v>23</v>
      </c>
      <c r="B23" s="6">
        <v>4.70801961899999</v>
      </c>
      <c r="C23">
        <v>-8.89676175</v>
      </c>
      <c r="D23" s="6">
        <f t="shared" si="4"/>
        <v>-8.87509644543177</v>
      </c>
      <c r="E23" s="6">
        <v>0.0216653045682302</v>
      </c>
      <c r="G23">
        <v>0.6</v>
      </c>
      <c r="H23">
        <f t="shared" si="3"/>
        <v>4.03544538746416</v>
      </c>
    </row>
    <row r="24" spans="1:8">
      <c r="A24" t="s">
        <v>24</v>
      </c>
      <c r="B24" s="6">
        <v>4.37173250299999</v>
      </c>
      <c r="C24">
        <v>-8.610972</v>
      </c>
      <c r="D24" s="6">
        <f t="shared" si="4"/>
        <v>-8.58969112874629</v>
      </c>
      <c r="E24" s="6">
        <v>0.021280871253706</v>
      </c>
      <c r="G24">
        <v>0.55</v>
      </c>
      <c r="H24">
        <f t="shared" si="3"/>
        <v>3.69915827184214</v>
      </c>
    </row>
    <row r="25" spans="1:8">
      <c r="A25" t="s">
        <v>25</v>
      </c>
      <c r="B25" s="6">
        <v>4.035445387</v>
      </c>
      <c r="C25">
        <v>-8.184804</v>
      </c>
      <c r="D25" s="6">
        <f t="shared" si="4"/>
        <v>-8.1644223392305</v>
      </c>
      <c r="E25" s="6">
        <v>0.0203816607694967</v>
      </c>
      <c r="G25">
        <v>0.5</v>
      </c>
      <c r="H25">
        <f t="shared" si="3"/>
        <v>3.36287115622013</v>
      </c>
    </row>
    <row r="26" spans="1:8">
      <c r="A26" t="s">
        <v>26</v>
      </c>
      <c r="B26" s="6">
        <v>3.69915827100001</v>
      </c>
      <c r="C26">
        <v>-7.561232</v>
      </c>
      <c r="D26" s="6">
        <f t="shared" si="4"/>
        <v>-7.54245840350752</v>
      </c>
      <c r="E26" s="6">
        <v>0.0187735964924786</v>
      </c>
      <c r="G26">
        <v>0.45</v>
      </c>
      <c r="H26">
        <f t="shared" si="3"/>
        <v>3.02658404059812</v>
      </c>
    </row>
    <row r="27" spans="1:8">
      <c r="A27" t="s">
        <v>27</v>
      </c>
      <c r="B27" s="6">
        <v>3.36287115500002</v>
      </c>
      <c r="C27">
        <v>-6.6218255</v>
      </c>
      <c r="D27" s="6">
        <f t="shared" si="4"/>
        <v>-6.60562327498075</v>
      </c>
      <c r="E27" s="6">
        <v>0.0162022250192528</v>
      </c>
      <c r="G27">
        <v>0.399999999999999</v>
      </c>
      <c r="H27">
        <f t="shared" si="3"/>
        <v>2.6902969249761</v>
      </c>
    </row>
    <row r="28" spans="1:5">
      <c r="A28" t="s">
        <v>28</v>
      </c>
      <c r="B28" s="6">
        <v>3.02658403900003</v>
      </c>
      <c r="C28">
        <v>-5.380071</v>
      </c>
      <c r="D28" s="6">
        <f t="shared" si="4"/>
        <v>-5.36397948973004</v>
      </c>
      <c r="E28" s="6">
        <v>0.0160915102699602</v>
      </c>
    </row>
    <row r="29" spans="1:5">
      <c r="A29" t="s">
        <v>29</v>
      </c>
      <c r="B29" s="6">
        <v>2.69029692300004</v>
      </c>
      <c r="C29">
        <v>-3.654861</v>
      </c>
      <c r="D29" s="6">
        <f t="shared" si="4"/>
        <v>-3.63930487592718</v>
      </c>
      <c r="E29" s="6">
        <v>0.0155561240728216</v>
      </c>
    </row>
    <row r="31" spans="2:5">
      <c r="B31" s="6">
        <v>6.05316808099999</v>
      </c>
      <c r="C31">
        <v>-9.281312</v>
      </c>
      <c r="D31" s="6">
        <f t="shared" ref="D31:D41" si="5">C31+E31</f>
        <v>-9.25981534941733</v>
      </c>
      <c r="E31" s="6">
        <v>0.0214966505826721</v>
      </c>
    </row>
    <row r="32" spans="2:5">
      <c r="B32" s="6">
        <v>5.71688096599999</v>
      </c>
      <c r="C32">
        <v>-9.24699775</v>
      </c>
      <c r="D32" s="6">
        <f t="shared" si="5"/>
        <v>-9.22545581578752</v>
      </c>
      <c r="E32" s="6">
        <v>0.0215419342124851</v>
      </c>
    </row>
    <row r="33" spans="2:5">
      <c r="B33" s="6">
        <v>5.38059385</v>
      </c>
      <c r="C33">
        <v>-9.18425575</v>
      </c>
      <c r="D33" s="6">
        <f t="shared" si="5"/>
        <v>-9.16266257845306</v>
      </c>
      <c r="E33" s="6">
        <v>0.0215931715469442</v>
      </c>
    </row>
    <row r="34" spans="2:5">
      <c r="B34" s="6">
        <v>5.044306734</v>
      </c>
      <c r="C34">
        <v>-9.07655725</v>
      </c>
      <c r="D34" s="6">
        <f t="shared" si="5"/>
        <v>-9.05490492455843</v>
      </c>
      <c r="E34" s="6">
        <v>0.0216523254415718</v>
      </c>
    </row>
    <row r="35" spans="2:5">
      <c r="B35" s="6">
        <v>4.70801961899999</v>
      </c>
      <c r="C35">
        <v>-8.89676175</v>
      </c>
      <c r="D35" s="6">
        <f t="shared" si="5"/>
        <v>-8.87509644543177</v>
      </c>
      <c r="E35" s="6">
        <v>0.0216653045682302</v>
      </c>
    </row>
    <row r="36" spans="2:5">
      <c r="B36" s="6">
        <v>4.37173250299999</v>
      </c>
      <c r="C36">
        <v>-8.610972</v>
      </c>
      <c r="D36" s="6">
        <f t="shared" si="5"/>
        <v>-8.58969112874629</v>
      </c>
      <c r="E36" s="6">
        <v>0.021280871253706</v>
      </c>
    </row>
    <row r="37" spans="2:5">
      <c r="B37" s="6">
        <v>4.035445387</v>
      </c>
      <c r="C37">
        <v>-8.184804</v>
      </c>
      <c r="D37" s="6">
        <f t="shared" si="5"/>
        <v>-8.1644223392305</v>
      </c>
      <c r="E37" s="6">
        <v>0.0203816607694967</v>
      </c>
    </row>
    <row r="38" spans="2:5">
      <c r="B38" s="6">
        <v>3.69915827100001</v>
      </c>
      <c r="C38">
        <v>-7.561232</v>
      </c>
      <c r="D38" s="6">
        <f t="shared" si="5"/>
        <v>-7.54245840350752</v>
      </c>
      <c r="E38" s="6">
        <v>0.0187735964924786</v>
      </c>
    </row>
    <row r="39" spans="2:5">
      <c r="B39" s="6">
        <v>3.36287115500002</v>
      </c>
      <c r="C39">
        <v>-6.6218255</v>
      </c>
      <c r="D39" s="6">
        <f t="shared" si="5"/>
        <v>-6.60562327498075</v>
      </c>
      <c r="E39" s="6">
        <v>0.0162022250192528</v>
      </c>
    </row>
    <row r="40" spans="2:5">
      <c r="B40" s="6">
        <v>3.02658403900003</v>
      </c>
      <c r="C40">
        <v>-5.380071</v>
      </c>
      <c r="D40" s="6">
        <f t="shared" si="5"/>
        <v>-5.36397948973004</v>
      </c>
      <c r="E40" s="6">
        <v>0.0160915102699602</v>
      </c>
    </row>
    <row r="41" spans="2:5">
      <c r="B41" s="6">
        <v>2.69029692300004</v>
      </c>
      <c r="C41">
        <v>-3.654861</v>
      </c>
      <c r="D41" s="6">
        <f t="shared" si="5"/>
        <v>-3.63930487592718</v>
      </c>
      <c r="E41" s="6">
        <v>0.0155561240728216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"/>
  <sheetViews>
    <sheetView workbookViewId="0">
      <selection activeCell="G16" sqref="G16"/>
    </sheetView>
  </sheetViews>
  <sheetFormatPr defaultColWidth="9" defaultRowHeight="15.75" outlineLevelCol="7"/>
  <cols>
    <col min="2" max="2" width="16.3333333333333" customWidth="1"/>
    <col min="3" max="3" width="2.33333333333333" customWidth="1"/>
    <col min="4" max="4" width="11.5" customWidth="1"/>
    <col min="5" max="6" width="2.33333333333333" customWidth="1"/>
  </cols>
  <sheetData>
    <row r="1" spans="1:8">
      <c r="A1">
        <v>1</v>
      </c>
      <c r="B1" t="s">
        <v>132</v>
      </c>
      <c r="C1">
        <v>0</v>
      </c>
      <c r="D1">
        <v>65.7508996</v>
      </c>
      <c r="E1">
        <v>0</v>
      </c>
      <c r="F1">
        <v>0</v>
      </c>
      <c r="G1">
        <f>D1*1000/6.022140857E+23*6242000000000000000/32</f>
        <v>0.0212973013381394</v>
      </c>
      <c r="H1">
        <v>-9.36272175</v>
      </c>
    </row>
    <row r="2" spans="1:8">
      <c r="A2">
        <v>2</v>
      </c>
      <c r="B2" t="s">
        <v>133</v>
      </c>
      <c r="C2">
        <v>0</v>
      </c>
      <c r="D2">
        <v>65.8057994</v>
      </c>
      <c r="E2">
        <v>0</v>
      </c>
      <c r="F2">
        <v>0</v>
      </c>
      <c r="G2">
        <f t="shared" ref="G2:G15" si="0">D2*1000/6.022140857E+23*6242000000000000000/32</f>
        <v>0.0213150838717795</v>
      </c>
      <c r="H2">
        <v>-9.36334625</v>
      </c>
    </row>
    <row r="3" spans="1:8">
      <c r="A3">
        <v>3</v>
      </c>
      <c r="B3" t="s">
        <v>134</v>
      </c>
      <c r="C3">
        <v>0</v>
      </c>
      <c r="D3">
        <v>65.9180307</v>
      </c>
      <c r="E3">
        <v>0</v>
      </c>
      <c r="F3">
        <v>0</v>
      </c>
      <c r="G3">
        <f t="shared" si="0"/>
        <v>0.0213514365883235</v>
      </c>
      <c r="H3">
        <v>-9.36387875</v>
      </c>
    </row>
    <row r="4" spans="1:8">
      <c r="A4">
        <v>4</v>
      </c>
      <c r="B4" t="s">
        <v>135</v>
      </c>
      <c r="C4">
        <v>0</v>
      </c>
      <c r="D4">
        <v>65.9768675</v>
      </c>
      <c r="E4">
        <v>0</v>
      </c>
      <c r="F4">
        <v>0</v>
      </c>
      <c r="G4">
        <f t="shared" si="0"/>
        <v>0.0213704943512894</v>
      </c>
      <c r="H4">
        <v>-9.364291</v>
      </c>
    </row>
    <row r="5" spans="1:8">
      <c r="A5">
        <v>5</v>
      </c>
      <c r="B5" t="s">
        <v>136</v>
      </c>
      <c r="C5">
        <v>0</v>
      </c>
      <c r="D5">
        <v>66.0506699</v>
      </c>
      <c r="E5">
        <v>0</v>
      </c>
      <c r="F5">
        <v>0</v>
      </c>
      <c r="G5">
        <f t="shared" si="0"/>
        <v>0.0213943996052378</v>
      </c>
      <c r="H5">
        <v>-9.36458075</v>
      </c>
    </row>
    <row r="6" spans="1:8">
      <c r="A6">
        <v>6</v>
      </c>
      <c r="B6" t="s">
        <v>137</v>
      </c>
      <c r="C6">
        <v>0</v>
      </c>
      <c r="D6">
        <v>66.18986</v>
      </c>
      <c r="E6">
        <v>0</v>
      </c>
      <c r="F6">
        <v>0</v>
      </c>
      <c r="G6">
        <f t="shared" si="0"/>
        <v>0.0214394845169428</v>
      </c>
      <c r="H6">
        <v>-9.36471925</v>
      </c>
    </row>
    <row r="7" spans="1:8">
      <c r="A7">
        <v>7</v>
      </c>
      <c r="B7" t="s">
        <v>138</v>
      </c>
      <c r="C7">
        <v>0</v>
      </c>
      <c r="D7">
        <v>66.1805323</v>
      </c>
      <c r="E7">
        <v>0</v>
      </c>
      <c r="F7">
        <v>0</v>
      </c>
      <c r="G7">
        <f t="shared" si="0"/>
        <v>0.0214364631919282</v>
      </c>
      <c r="H7">
        <v>-9.364684</v>
      </c>
    </row>
    <row r="8" spans="1:8">
      <c r="A8">
        <v>8</v>
      </c>
      <c r="B8" t="s">
        <v>139</v>
      </c>
      <c r="C8">
        <v>0</v>
      </c>
      <c r="D8">
        <v>66.3030284</v>
      </c>
      <c r="E8">
        <v>0</v>
      </c>
      <c r="F8">
        <v>0</v>
      </c>
      <c r="G8">
        <f t="shared" si="0"/>
        <v>0.0214761407685137</v>
      </c>
      <c r="H8">
        <v>-9.36446125</v>
      </c>
    </row>
    <row r="9" spans="1:8">
      <c r="A9">
        <v>9</v>
      </c>
      <c r="B9" t="s">
        <v>140</v>
      </c>
      <c r="C9">
        <v>0</v>
      </c>
      <c r="D9">
        <v>66.3622514</v>
      </c>
      <c r="E9">
        <v>0</v>
      </c>
      <c r="F9">
        <v>0</v>
      </c>
      <c r="G9">
        <f t="shared" si="0"/>
        <v>0.0214953236250955</v>
      </c>
      <c r="H9">
        <v>-9.36401425</v>
      </c>
    </row>
    <row r="10" spans="1:8">
      <c r="A10">
        <v>10</v>
      </c>
      <c r="B10" t="s">
        <v>141</v>
      </c>
      <c r="C10">
        <v>0</v>
      </c>
      <c r="D10">
        <v>66.3907412</v>
      </c>
      <c r="E10">
        <v>0</v>
      </c>
      <c r="F10">
        <v>0</v>
      </c>
      <c r="G10">
        <f t="shared" si="0"/>
        <v>0.0215045517247771</v>
      </c>
      <c r="H10">
        <v>-9.363318</v>
      </c>
    </row>
    <row r="11" spans="1:8">
      <c r="A11">
        <v>11</v>
      </c>
      <c r="B11" t="s">
        <v>142</v>
      </c>
      <c r="C11">
        <v>0</v>
      </c>
      <c r="D11">
        <v>66.4568539</v>
      </c>
      <c r="E11">
        <v>0</v>
      </c>
      <c r="F11">
        <v>0</v>
      </c>
      <c r="G11">
        <f t="shared" si="0"/>
        <v>0.0215259662164836</v>
      </c>
      <c r="H11">
        <v>-9.36232725</v>
      </c>
    </row>
    <row r="12" spans="1:8">
      <c r="A12">
        <v>12</v>
      </c>
      <c r="B12" t="s">
        <v>143</v>
      </c>
      <c r="C12">
        <v>0</v>
      </c>
      <c r="D12">
        <v>66.5169289</v>
      </c>
      <c r="E12">
        <v>0</v>
      </c>
      <c r="F12">
        <v>0</v>
      </c>
      <c r="G12">
        <f t="shared" si="0"/>
        <v>0.0215454250434452</v>
      </c>
      <c r="H12">
        <v>-9.3610255</v>
      </c>
    </row>
    <row r="13" spans="1:8">
      <c r="A13">
        <v>13</v>
      </c>
      <c r="B13" t="s">
        <v>144</v>
      </c>
      <c r="C13">
        <v>0</v>
      </c>
      <c r="D13">
        <v>66.5605541</v>
      </c>
      <c r="E13">
        <v>0</v>
      </c>
      <c r="F13">
        <v>0</v>
      </c>
      <c r="G13">
        <f t="shared" si="0"/>
        <v>0.02155955563384</v>
      </c>
      <c r="H13">
        <v>-9.359363</v>
      </c>
    </row>
    <row r="14" spans="1:8">
      <c r="A14">
        <v>14</v>
      </c>
      <c r="B14" t="s">
        <v>145</v>
      </c>
      <c r="C14">
        <v>0</v>
      </c>
      <c r="D14">
        <v>66.6108111</v>
      </c>
      <c r="E14">
        <v>0</v>
      </c>
      <c r="F14">
        <v>0</v>
      </c>
      <c r="G14">
        <f t="shared" si="0"/>
        <v>0.0215758343232551</v>
      </c>
      <c r="H14">
        <v>-9.3572985</v>
      </c>
    </row>
    <row r="15" spans="1:8">
      <c r="A15">
        <v>15</v>
      </c>
      <c r="B15" t="s">
        <v>146</v>
      </c>
      <c r="C15">
        <v>0</v>
      </c>
      <c r="D15">
        <v>66.6538676</v>
      </c>
      <c r="E15">
        <v>0</v>
      </c>
      <c r="F15">
        <v>0</v>
      </c>
      <c r="G15">
        <f t="shared" si="0"/>
        <v>0.0215897807066604</v>
      </c>
      <c r="H15">
        <v>-9.35477725</v>
      </c>
    </row>
    <row r="16" spans="1:7">
      <c r="A16" t="s">
        <v>40</v>
      </c>
      <c r="D16">
        <v>28.7368795</v>
      </c>
      <c r="G16">
        <f>D16*1000/6.022140857E+23*6242000000000000000/16</f>
        <v>0.0186162618596111</v>
      </c>
    </row>
    <row r="17" spans="1:7">
      <c r="A17" t="s">
        <v>39</v>
      </c>
      <c r="D17">
        <v>65.5902202</v>
      </c>
      <c r="G17">
        <f>D17*1000/6.022140857E+23*6242000000000000000/32</f>
        <v>0.0212452558509833</v>
      </c>
    </row>
  </sheetData>
  <pageMargins left="0.75" right="0.75" top="1" bottom="1" header="0.511805555555556" footer="0.511805555555556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zoomScale="110" zoomScaleNormal="110" workbookViewId="0">
      <selection activeCell="A13" sqref="A1:G13"/>
    </sheetView>
  </sheetViews>
  <sheetFormatPr defaultColWidth="9" defaultRowHeight="15.75"/>
  <cols>
    <col min="2" max="2" width="14" hidden="1" customWidth="1"/>
    <col min="3" max="3" width="2.83333333333333" hidden="1" customWidth="1"/>
    <col min="4" max="4" width="3.33333333333333" hidden="1" customWidth="1"/>
    <col min="5" max="6" width="11.5" hidden="1" customWidth="1"/>
    <col min="7" max="7" width="11.5" customWidth="1"/>
    <col min="8" max="8" width="9.33333333333333" customWidth="1"/>
    <col min="9" max="10" width="2.33333333333333" customWidth="1"/>
  </cols>
  <sheetData>
    <row r="1" spans="1:10">
      <c r="A1" s="6">
        <v>7.734603659</v>
      </c>
      <c r="B1" t="s">
        <v>147</v>
      </c>
      <c r="C1" t="s">
        <v>148</v>
      </c>
      <c r="D1" t="s">
        <v>149</v>
      </c>
      <c r="E1">
        <v>-2.70814</v>
      </c>
      <c r="F1">
        <v>-2.38469</v>
      </c>
      <c r="G1">
        <v>-17.4798</v>
      </c>
      <c r="H1">
        <v>0.28012</v>
      </c>
      <c r="I1">
        <v>0</v>
      </c>
      <c r="J1">
        <v>0</v>
      </c>
    </row>
    <row r="2" spans="1:10">
      <c r="A2" s="6">
        <v>7.398316544</v>
      </c>
      <c r="B2" t="s">
        <v>150</v>
      </c>
      <c r="C2" t="s">
        <v>148</v>
      </c>
      <c r="D2" t="s">
        <v>149</v>
      </c>
      <c r="E2">
        <v>-3.40202</v>
      </c>
      <c r="F2">
        <v>-3.18118</v>
      </c>
      <c r="G2">
        <v>-13.7949</v>
      </c>
      <c r="H2">
        <v>0.19125</v>
      </c>
      <c r="I2">
        <v>0</v>
      </c>
      <c r="J2">
        <v>0</v>
      </c>
    </row>
    <row r="3" spans="1:10">
      <c r="A3" s="6">
        <v>7.06202942799999</v>
      </c>
      <c r="B3" t="s">
        <v>151</v>
      </c>
      <c r="C3" t="s">
        <v>148</v>
      </c>
      <c r="D3" t="s">
        <v>149</v>
      </c>
      <c r="E3">
        <v>-4.50753</v>
      </c>
      <c r="F3">
        <v>-4.36693</v>
      </c>
      <c r="G3">
        <v>-6.49711</v>
      </c>
      <c r="H3">
        <v>0.12176</v>
      </c>
      <c r="I3">
        <v>0</v>
      </c>
      <c r="J3">
        <v>0</v>
      </c>
    </row>
    <row r="4" spans="1:10">
      <c r="A4" s="6">
        <v>6.99477200493787</v>
      </c>
      <c r="B4" t="s">
        <v>152</v>
      </c>
      <c r="C4" t="s">
        <v>148</v>
      </c>
      <c r="D4" t="s">
        <v>149</v>
      </c>
      <c r="E4">
        <v>-4.78273</v>
      </c>
      <c r="F4">
        <v>-4.65799</v>
      </c>
      <c r="G4">
        <v>-4.36941</v>
      </c>
      <c r="H4">
        <v>0.10803</v>
      </c>
      <c r="I4">
        <v>0</v>
      </c>
      <c r="J4">
        <v>0</v>
      </c>
    </row>
    <row r="5" spans="1:10">
      <c r="A5" s="6">
        <v>6.92751458181347</v>
      </c>
      <c r="B5" t="s">
        <v>153</v>
      </c>
      <c r="C5" t="s">
        <v>148</v>
      </c>
      <c r="D5" t="s">
        <v>149</v>
      </c>
      <c r="E5">
        <v>-5.08591</v>
      </c>
      <c r="F5">
        <v>-4.97691</v>
      </c>
      <c r="G5">
        <v>-1.94466</v>
      </c>
      <c r="H5">
        <v>0.09439</v>
      </c>
      <c r="I5">
        <v>0</v>
      </c>
      <c r="J5">
        <v>0</v>
      </c>
    </row>
    <row r="6" spans="1:10">
      <c r="A6" s="6">
        <v>6.86025715868907</v>
      </c>
      <c r="B6" t="s">
        <v>154</v>
      </c>
      <c r="C6" t="s">
        <v>148</v>
      </c>
      <c r="D6" t="s">
        <v>149</v>
      </c>
      <c r="E6">
        <v>-5.40348</v>
      </c>
      <c r="F6">
        <v>-5.31029</v>
      </c>
      <c r="G6">
        <v>0.83872</v>
      </c>
      <c r="H6">
        <v>0.08071</v>
      </c>
      <c r="I6">
        <v>0</v>
      </c>
      <c r="J6">
        <v>0</v>
      </c>
    </row>
    <row r="7" spans="1:10">
      <c r="A7">
        <v>6.79299973556466</v>
      </c>
      <c r="B7" t="s">
        <v>155</v>
      </c>
      <c r="C7" t="s">
        <v>148</v>
      </c>
      <c r="D7" t="s">
        <v>149</v>
      </c>
      <c r="E7">
        <v>-5.75432</v>
      </c>
      <c r="F7">
        <v>-5.67703</v>
      </c>
      <c r="G7">
        <v>4.0474</v>
      </c>
      <c r="H7">
        <v>0.06694</v>
      </c>
      <c r="I7">
        <v>0</v>
      </c>
      <c r="J7">
        <v>0</v>
      </c>
    </row>
    <row r="8" spans="1:10">
      <c r="A8" s="6">
        <v>6.72574231244026</v>
      </c>
      <c r="B8" t="s">
        <v>156</v>
      </c>
      <c r="C8" t="s">
        <v>148</v>
      </c>
      <c r="D8" t="s">
        <v>149</v>
      </c>
      <c r="E8">
        <v>-6.11871</v>
      </c>
      <c r="F8">
        <v>-6.05836</v>
      </c>
      <c r="G8">
        <v>7.66066</v>
      </c>
      <c r="H8">
        <v>0.05226</v>
      </c>
      <c r="I8">
        <v>0</v>
      </c>
      <c r="J8">
        <v>0</v>
      </c>
    </row>
    <row r="9" spans="1:10">
      <c r="A9" s="6">
        <v>6.65848488931586</v>
      </c>
      <c r="B9" t="s">
        <v>157</v>
      </c>
      <c r="C9" t="s">
        <v>148</v>
      </c>
      <c r="D9" t="s">
        <v>149</v>
      </c>
      <c r="E9">
        <v>-6.54105</v>
      </c>
      <c r="F9">
        <v>-6.49676</v>
      </c>
      <c r="G9">
        <v>12.09655</v>
      </c>
      <c r="H9">
        <v>0.03836</v>
      </c>
      <c r="I9">
        <v>0</v>
      </c>
      <c r="J9">
        <v>0</v>
      </c>
    </row>
    <row r="10" spans="1:10">
      <c r="A10" s="6">
        <v>6.59122746619145</v>
      </c>
      <c r="B10" t="s">
        <v>158</v>
      </c>
      <c r="C10" t="s">
        <v>148</v>
      </c>
      <c r="D10" t="s">
        <v>149</v>
      </c>
      <c r="E10">
        <v>-6.92346</v>
      </c>
      <c r="F10">
        <v>-6.89808</v>
      </c>
      <c r="G10">
        <v>16.50845</v>
      </c>
      <c r="H10">
        <v>0.02197</v>
      </c>
      <c r="I10">
        <v>0</v>
      </c>
      <c r="J10">
        <v>0</v>
      </c>
    </row>
    <row r="11" spans="1:10">
      <c r="A11" s="6">
        <v>6.52397004306705</v>
      </c>
      <c r="B11" t="s">
        <v>159</v>
      </c>
      <c r="C11" t="s">
        <v>148</v>
      </c>
      <c r="D11" t="s">
        <v>149</v>
      </c>
      <c r="E11">
        <v>-7.3603</v>
      </c>
      <c r="F11">
        <v>-7.35282</v>
      </c>
      <c r="G11">
        <v>21.84954</v>
      </c>
      <c r="H11">
        <v>0.00648</v>
      </c>
      <c r="I11">
        <v>0</v>
      </c>
      <c r="J11">
        <v>0</v>
      </c>
    </row>
    <row r="12" spans="1:10">
      <c r="A12" s="6">
        <v>6.45671261994265</v>
      </c>
      <c r="B12" t="s">
        <v>160</v>
      </c>
      <c r="C12" t="s">
        <v>148</v>
      </c>
      <c r="D12" t="s">
        <v>149</v>
      </c>
      <c r="E12">
        <v>-7.85094</v>
      </c>
      <c r="F12">
        <v>-7.86154</v>
      </c>
      <c r="G12">
        <v>28.1936</v>
      </c>
      <c r="H12">
        <v>-0.00918</v>
      </c>
      <c r="I12">
        <v>0</v>
      </c>
      <c r="J12">
        <v>0</v>
      </c>
    </row>
    <row r="13" spans="1:10">
      <c r="A13" s="6">
        <v>6.389455197</v>
      </c>
      <c r="B13" t="s">
        <v>161</v>
      </c>
      <c r="C13" t="s">
        <v>148</v>
      </c>
      <c r="D13" t="s">
        <v>149</v>
      </c>
      <c r="E13">
        <v>-8.29527</v>
      </c>
      <c r="F13">
        <v>-8.3259</v>
      </c>
      <c r="G13">
        <v>34.70399</v>
      </c>
      <c r="H13">
        <v>-0.02652</v>
      </c>
      <c r="I13">
        <v>0</v>
      </c>
      <c r="J13">
        <v>0</v>
      </c>
    </row>
    <row r="14" spans="1:10">
      <c r="A14" s="6">
        <v>6.05316808099999</v>
      </c>
      <c r="B14" t="s">
        <v>162</v>
      </c>
      <c r="C14" t="s">
        <v>148</v>
      </c>
      <c r="D14" t="s">
        <v>149</v>
      </c>
      <c r="E14">
        <v>-11.01718</v>
      </c>
      <c r="F14">
        <v>-11.15287</v>
      </c>
      <c r="G14">
        <v>83.13759</v>
      </c>
      <c r="H14">
        <v>-0.11751</v>
      </c>
      <c r="I14">
        <v>0</v>
      </c>
      <c r="J14">
        <v>0</v>
      </c>
    </row>
    <row r="15" spans="1:10">
      <c r="A15" s="6">
        <v>5.71688096599999</v>
      </c>
      <c r="B15" t="s">
        <v>163</v>
      </c>
      <c r="C15" t="s">
        <v>148</v>
      </c>
      <c r="D15" t="s">
        <v>149</v>
      </c>
      <c r="E15">
        <v>-14.16293</v>
      </c>
      <c r="F15">
        <v>-14.41278</v>
      </c>
      <c r="G15">
        <v>163.64584</v>
      </c>
      <c r="H15">
        <v>-0.21637</v>
      </c>
      <c r="I15">
        <v>0</v>
      </c>
      <c r="J15">
        <v>0</v>
      </c>
    </row>
    <row r="16" spans="1:10">
      <c r="A16" s="6">
        <v>5.38059385</v>
      </c>
      <c r="B16" t="s">
        <v>164</v>
      </c>
      <c r="C16" t="s">
        <v>148</v>
      </c>
      <c r="D16" t="s">
        <v>149</v>
      </c>
      <c r="E16">
        <v>-17.17197</v>
      </c>
      <c r="F16">
        <v>-17.51691</v>
      </c>
      <c r="G16">
        <v>291.62834</v>
      </c>
      <c r="H16">
        <v>-0.29873</v>
      </c>
      <c r="I16">
        <v>0</v>
      </c>
      <c r="J16">
        <v>0</v>
      </c>
    </row>
    <row r="17" spans="1:10">
      <c r="A17" s="6">
        <v>5.044306734</v>
      </c>
      <c r="B17" t="s">
        <v>165</v>
      </c>
      <c r="C17" t="s">
        <v>148</v>
      </c>
      <c r="D17" t="s">
        <v>149</v>
      </c>
      <c r="E17">
        <v>-17.75908</v>
      </c>
      <c r="F17">
        <v>-18.06139</v>
      </c>
      <c r="G17">
        <v>495.90418</v>
      </c>
      <c r="H17">
        <v>-0.26181</v>
      </c>
      <c r="I17">
        <v>0</v>
      </c>
      <c r="J17">
        <v>0</v>
      </c>
    </row>
    <row r="18" spans="1:10">
      <c r="A18" s="6">
        <v>4.70801961899999</v>
      </c>
      <c r="B18" t="s">
        <v>166</v>
      </c>
      <c r="C18" t="s">
        <v>148</v>
      </c>
      <c r="D18" t="s">
        <v>149</v>
      </c>
      <c r="E18">
        <v>-14.08485</v>
      </c>
      <c r="F18">
        <v>-13.98048</v>
      </c>
      <c r="G18">
        <v>817.95232</v>
      </c>
      <c r="H18">
        <v>0.09039</v>
      </c>
      <c r="I18">
        <v>0</v>
      </c>
      <c r="J18">
        <v>0</v>
      </c>
    </row>
    <row r="19" spans="1:10">
      <c r="A19" s="6">
        <v>4.37173250299999</v>
      </c>
      <c r="B19" t="s">
        <v>167</v>
      </c>
      <c r="C19" t="s">
        <v>148</v>
      </c>
      <c r="D19" t="s">
        <v>149</v>
      </c>
      <c r="E19">
        <v>-9.69094</v>
      </c>
      <c r="F19">
        <v>-9.39747</v>
      </c>
      <c r="G19">
        <v>1262.64436</v>
      </c>
      <c r="H19">
        <v>0.25415</v>
      </c>
      <c r="I19">
        <v>0</v>
      </c>
      <c r="J19">
        <v>0</v>
      </c>
    </row>
    <row r="20" spans="1:10">
      <c r="A20" s="6">
        <v>4.035445387</v>
      </c>
      <c r="B20" t="s">
        <v>168</v>
      </c>
      <c r="C20" t="s">
        <v>148</v>
      </c>
      <c r="D20" t="s">
        <v>149</v>
      </c>
      <c r="E20">
        <v>62.64671</v>
      </c>
      <c r="F20">
        <v>63.09021</v>
      </c>
      <c r="G20">
        <v>1845.37527</v>
      </c>
      <c r="H20">
        <v>0.38408</v>
      </c>
      <c r="I20">
        <v>0</v>
      </c>
      <c r="J20">
        <v>0</v>
      </c>
    </row>
    <row r="21" spans="1:10">
      <c r="A21" s="6">
        <v>3.69915827100001</v>
      </c>
      <c r="B21" t="s">
        <v>169</v>
      </c>
      <c r="C21" t="s">
        <v>148</v>
      </c>
      <c r="D21" t="s">
        <v>149</v>
      </c>
      <c r="E21">
        <v>238.657</v>
      </c>
      <c r="F21">
        <v>238.98526</v>
      </c>
      <c r="G21">
        <v>2781.77108</v>
      </c>
      <c r="H21">
        <v>0.28428</v>
      </c>
      <c r="I21">
        <v>0</v>
      </c>
      <c r="J21">
        <v>0</v>
      </c>
    </row>
    <row r="22" spans="1:10">
      <c r="A22" s="6">
        <v>3.36287115500002</v>
      </c>
      <c r="B22" t="s">
        <v>170</v>
      </c>
      <c r="C22" t="s">
        <v>148</v>
      </c>
      <c r="D22" t="s">
        <v>149</v>
      </c>
      <c r="E22">
        <v>709.01882</v>
      </c>
      <c r="F22">
        <v>708.28629</v>
      </c>
      <c r="G22">
        <v>4109.4174</v>
      </c>
      <c r="H22">
        <v>-0.6344</v>
      </c>
      <c r="I22">
        <v>0</v>
      </c>
      <c r="J22">
        <v>0</v>
      </c>
    </row>
    <row r="23" spans="1:10">
      <c r="A23" s="6">
        <v>3.02658403900003</v>
      </c>
      <c r="B23" t="s">
        <v>171</v>
      </c>
      <c r="C23" t="s">
        <v>148</v>
      </c>
      <c r="D23" t="s">
        <v>149</v>
      </c>
      <c r="E23">
        <v>1922.70321</v>
      </c>
      <c r="F23">
        <v>1921.58153</v>
      </c>
      <c r="G23">
        <v>5152.91824</v>
      </c>
      <c r="H23">
        <v>-0.9714</v>
      </c>
      <c r="I23">
        <v>0</v>
      </c>
      <c r="J23">
        <v>0</v>
      </c>
    </row>
    <row r="24" spans="1:10">
      <c r="A24" s="6">
        <v>2.69029692300004</v>
      </c>
      <c r="B24" t="s">
        <v>172</v>
      </c>
      <c r="C24" t="s">
        <v>148</v>
      </c>
      <c r="D24" t="s">
        <v>149</v>
      </c>
      <c r="E24">
        <v>3453.20136</v>
      </c>
      <c r="F24">
        <v>3452.14486</v>
      </c>
      <c r="G24">
        <v>7654.28943</v>
      </c>
      <c r="H24">
        <v>-0.91496</v>
      </c>
      <c r="I24">
        <v>0</v>
      </c>
      <c r="J24">
        <v>0</v>
      </c>
    </row>
    <row r="25" spans="1:1">
      <c r="A25">
        <v>2.35400980700005</v>
      </c>
    </row>
    <row r="26" spans="1:1">
      <c r="A26">
        <v>2.01772269100006</v>
      </c>
    </row>
  </sheetData>
  <pageMargins left="0.75" right="0.75" top="1" bottom="1" header="0.511805555555556" footer="0.511805555555556"/>
  <headerFooter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"/>
  <sheetViews>
    <sheetView workbookViewId="0">
      <selection activeCell="G2" sqref="G2:G18"/>
    </sheetView>
  </sheetViews>
  <sheetFormatPr defaultColWidth="9" defaultRowHeight="15.75" outlineLevelCol="6"/>
  <cols>
    <col min="3" max="3" width="9.5" customWidth="1"/>
    <col min="5" max="5" width="11.5" customWidth="1"/>
  </cols>
  <sheetData>
    <row r="1" spans="1:2">
      <c r="A1" s="1"/>
      <c r="B1" s="1" t="s">
        <v>41</v>
      </c>
    </row>
    <row r="2" spans="1:7">
      <c r="A2" s="1" t="s">
        <v>4</v>
      </c>
      <c r="B2" s="2">
        <v>7.0959732791159</v>
      </c>
      <c r="C2" s="3">
        <v>-37.47107</v>
      </c>
      <c r="D2">
        <f>C2/4</f>
        <v>-9.3677675</v>
      </c>
      <c r="E2">
        <v>64.1744214</v>
      </c>
      <c r="F2">
        <f>E2*1000/6.022140857E+23*6242000000000000000/32</f>
        <v>0.0207866660239055</v>
      </c>
      <c r="G2">
        <f>D2+F2</f>
        <v>-9.34698083397609</v>
      </c>
    </row>
    <row r="3" spans="1:7">
      <c r="A3" s="1" t="s">
        <v>5</v>
      </c>
      <c r="B3" s="2">
        <v>7.02965577183444</v>
      </c>
      <c r="C3" s="3">
        <v>-37.473756</v>
      </c>
      <c r="D3">
        <f t="shared" ref="D3:D17" si="0">C3/4</f>
        <v>-9.368439</v>
      </c>
      <c r="E3">
        <v>64.8012039</v>
      </c>
      <c r="F3">
        <f t="shared" ref="F3:F17" si="1">E3*1000/6.022140857E+23*6242000000000000000/32</f>
        <v>0.020989686451872</v>
      </c>
      <c r="G3">
        <f t="shared" ref="G3:G18" si="2">D3+F3</f>
        <v>-9.34744931354813</v>
      </c>
    </row>
    <row r="4" spans="1:7">
      <c r="A4" s="1" t="s">
        <v>6</v>
      </c>
      <c r="B4" s="4">
        <v>6.96333826455299</v>
      </c>
      <c r="C4" s="3">
        <v>-37.476065</v>
      </c>
      <c r="D4">
        <f t="shared" si="0"/>
        <v>-9.36901625</v>
      </c>
      <c r="E4">
        <v>65.0424793</v>
      </c>
      <c r="F4">
        <f t="shared" si="1"/>
        <v>0.0210678377004562</v>
      </c>
      <c r="G4">
        <f t="shared" si="2"/>
        <v>-9.34794841229954</v>
      </c>
    </row>
    <row r="5" spans="1:7">
      <c r="A5" s="1" t="s">
        <v>7</v>
      </c>
      <c r="B5" s="4">
        <v>6.89702075727153</v>
      </c>
      <c r="C5" s="3">
        <v>-37.477906</v>
      </c>
      <c r="D5">
        <f t="shared" si="0"/>
        <v>-9.3694765</v>
      </c>
      <c r="E5">
        <v>65.2804497</v>
      </c>
      <c r="F5">
        <f t="shared" si="1"/>
        <v>0.0211449184301374</v>
      </c>
      <c r="G5">
        <f t="shared" si="2"/>
        <v>-9.34833158156986</v>
      </c>
    </row>
    <row r="6" spans="1:7">
      <c r="A6" s="1" t="s">
        <v>8</v>
      </c>
      <c r="B6" s="4">
        <v>6.83070324999007</v>
      </c>
      <c r="C6" s="3">
        <v>-37.479234</v>
      </c>
      <c r="D6">
        <f t="shared" si="0"/>
        <v>-9.3698085</v>
      </c>
      <c r="E6">
        <v>65.4123312</v>
      </c>
      <c r="F6">
        <f t="shared" si="1"/>
        <v>0.0211876360212808</v>
      </c>
      <c r="G6">
        <f t="shared" si="2"/>
        <v>-9.34862086397872</v>
      </c>
    </row>
    <row r="7" spans="1:7">
      <c r="A7" s="1" t="s">
        <v>9</v>
      </c>
      <c r="B7" s="4">
        <v>6.76438574270861</v>
      </c>
      <c r="C7" s="3">
        <v>-37.479969</v>
      </c>
      <c r="D7">
        <f t="shared" si="0"/>
        <v>-9.36999225</v>
      </c>
      <c r="E7">
        <v>65.5447615</v>
      </c>
      <c r="F7">
        <f t="shared" si="1"/>
        <v>0.0212305313736267</v>
      </c>
      <c r="G7">
        <f t="shared" si="2"/>
        <v>-9.34876171862637</v>
      </c>
    </row>
    <row r="8" spans="1:7">
      <c r="A8" s="1" t="s">
        <v>39</v>
      </c>
      <c r="B8" s="5">
        <v>6.7454</v>
      </c>
      <c r="C8" s="3">
        <v>-37.480061</v>
      </c>
      <c r="D8">
        <f t="shared" si="0"/>
        <v>-9.37001525</v>
      </c>
      <c r="E8">
        <v>65.5902202</v>
      </c>
      <c r="F8">
        <f t="shared" si="1"/>
        <v>0.0212452558509833</v>
      </c>
      <c r="G8">
        <f t="shared" si="2"/>
        <v>-9.34876999414902</v>
      </c>
    </row>
    <row r="9" spans="1:7">
      <c r="A9" s="1" t="s">
        <v>10</v>
      </c>
      <c r="B9" s="2">
        <v>6.69806823542716</v>
      </c>
      <c r="C9" s="3">
        <v>-37.480006</v>
      </c>
      <c r="D9">
        <f t="shared" si="0"/>
        <v>-9.3700015</v>
      </c>
      <c r="E9">
        <v>65.6909237</v>
      </c>
      <c r="F9">
        <f t="shared" si="1"/>
        <v>0.0212778746105494</v>
      </c>
      <c r="G9">
        <f t="shared" si="2"/>
        <v>-9.34872362538945</v>
      </c>
    </row>
    <row r="10" spans="1:7">
      <c r="A10" s="1" t="s">
        <v>11</v>
      </c>
      <c r="B10" s="4">
        <v>6.6317507281457</v>
      </c>
      <c r="C10" s="3">
        <v>-37.479263</v>
      </c>
      <c r="D10">
        <f t="shared" si="0"/>
        <v>-9.36981575</v>
      </c>
      <c r="E10">
        <v>65.8015102</v>
      </c>
      <c r="F10">
        <f t="shared" si="1"/>
        <v>0.0213136945617403</v>
      </c>
      <c r="G10">
        <f t="shared" si="2"/>
        <v>-9.34850205543826</v>
      </c>
    </row>
    <row r="11" spans="1:7">
      <c r="A11" s="1" t="s">
        <v>12</v>
      </c>
      <c r="B11" s="4">
        <v>6.56543322086424</v>
      </c>
      <c r="C11" s="3">
        <v>-37.477634</v>
      </c>
      <c r="D11">
        <f t="shared" si="0"/>
        <v>-9.3694085</v>
      </c>
      <c r="E11">
        <v>65.9075251</v>
      </c>
      <c r="F11">
        <f t="shared" si="1"/>
        <v>0.0213480337310196</v>
      </c>
      <c r="G11">
        <f t="shared" si="2"/>
        <v>-9.34806046626898</v>
      </c>
    </row>
    <row r="12" spans="1:7">
      <c r="A12" s="1" t="s">
        <v>13</v>
      </c>
      <c r="B12" s="4">
        <v>6.49911571358279</v>
      </c>
      <c r="C12" s="3">
        <v>-37.474983</v>
      </c>
      <c r="D12">
        <f t="shared" si="0"/>
        <v>-9.36874575</v>
      </c>
      <c r="E12">
        <v>66.0013507</v>
      </c>
      <c r="F12">
        <f t="shared" si="1"/>
        <v>0.021378424677586</v>
      </c>
      <c r="G12">
        <f t="shared" si="2"/>
        <v>-9.34736732532241</v>
      </c>
    </row>
    <row r="13" spans="1:7">
      <c r="A13" s="1" t="s">
        <v>14</v>
      </c>
      <c r="B13" s="4">
        <v>6.43279820630133</v>
      </c>
      <c r="C13" s="3">
        <v>-37.471165</v>
      </c>
      <c r="D13">
        <f t="shared" si="0"/>
        <v>-9.36779125</v>
      </c>
      <c r="E13">
        <v>66.0775326</v>
      </c>
      <c r="F13">
        <f t="shared" si="1"/>
        <v>0.0214031006727538</v>
      </c>
      <c r="G13">
        <f t="shared" si="2"/>
        <v>-9.34638814932725</v>
      </c>
    </row>
    <row r="14" spans="1:7">
      <c r="A14" s="1" t="s">
        <v>15</v>
      </c>
      <c r="B14" s="4">
        <v>6.36648069901987</v>
      </c>
      <c r="C14" s="3">
        <v>-37.466062</v>
      </c>
      <c r="D14">
        <f t="shared" si="0"/>
        <v>-9.3665155</v>
      </c>
      <c r="E14">
        <v>66.1548077</v>
      </c>
      <c r="F14">
        <f t="shared" si="1"/>
        <v>0.0214281307651274</v>
      </c>
      <c r="G14">
        <f t="shared" si="2"/>
        <v>-9.34508736923487</v>
      </c>
    </row>
    <row r="15" spans="1:7">
      <c r="A15" s="1" t="s">
        <v>16</v>
      </c>
      <c r="B15" s="4">
        <v>6.30016319173841</v>
      </c>
      <c r="C15" s="3">
        <v>-37.45953</v>
      </c>
      <c r="D15">
        <f t="shared" si="0"/>
        <v>-9.3648825</v>
      </c>
      <c r="E15">
        <v>66.2251158</v>
      </c>
      <c r="F15">
        <f t="shared" si="1"/>
        <v>0.0214509041842186</v>
      </c>
      <c r="G15">
        <f t="shared" si="2"/>
        <v>-9.34343159581578</v>
      </c>
    </row>
    <row r="16" spans="1:7">
      <c r="A16" s="1" t="s">
        <v>17</v>
      </c>
      <c r="B16" s="2">
        <v>6.23384568445696</v>
      </c>
      <c r="C16" s="3">
        <v>-37.451355</v>
      </c>
      <c r="D16">
        <f t="shared" si="0"/>
        <v>-9.36283875</v>
      </c>
      <c r="E16">
        <v>66.2851858</v>
      </c>
      <c r="F16">
        <f t="shared" si="1"/>
        <v>0.0214703613916357</v>
      </c>
      <c r="G16">
        <f t="shared" si="2"/>
        <v>-9.34136838860836</v>
      </c>
    </row>
    <row r="17" spans="1:7">
      <c r="A17" s="1" t="s">
        <v>18</v>
      </c>
      <c r="B17" s="2">
        <v>6.1675281771755</v>
      </c>
      <c r="C17" s="3">
        <v>-37.441372</v>
      </c>
      <c r="D17">
        <f t="shared" si="0"/>
        <v>-9.360343</v>
      </c>
      <c r="E17">
        <v>66.3408803</v>
      </c>
      <c r="F17">
        <f t="shared" si="1"/>
        <v>0.0214884013356759</v>
      </c>
      <c r="G17">
        <f t="shared" si="2"/>
        <v>-9.33885459866432</v>
      </c>
    </row>
    <row r="18" spans="1:7">
      <c r="A18" t="s">
        <v>40</v>
      </c>
      <c r="C18" s="3">
        <v>-18.630226</v>
      </c>
      <c r="D18">
        <f>C18/2</f>
        <v>-9.315113</v>
      </c>
      <c r="E18">
        <v>28.7368795</v>
      </c>
      <c r="F18">
        <f>E18*1000/6.022140857E+23*6242000000000000000/16</f>
        <v>0.0186162618596111</v>
      </c>
      <c r="G18">
        <f t="shared" si="2"/>
        <v>-9.29649673814039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8"/>
  <sheetViews>
    <sheetView tabSelected="1" topLeftCell="D1" workbookViewId="0">
      <selection activeCell="L4" sqref="L4:L19"/>
    </sheetView>
  </sheetViews>
  <sheetFormatPr defaultColWidth="9" defaultRowHeight="15.75"/>
  <cols>
    <col min="2" max="2" width="19.1666666666667" customWidth="1"/>
    <col min="3" max="3" width="21.3333333333333" customWidth="1"/>
    <col min="7" max="7" width="21.8333333333333" customWidth="1"/>
    <col min="8" max="9" width="14.1666666666667" customWidth="1"/>
    <col min="10" max="10" width="11.5" customWidth="1"/>
    <col min="11" max="11" width="14.1666666666667" customWidth="1"/>
    <col min="12" max="12" width="13.75"/>
  </cols>
  <sheetData>
    <row r="1" spans="1:12">
      <c r="A1" s="11"/>
      <c r="B1" s="11" t="s">
        <v>0</v>
      </c>
      <c r="C1" s="11" t="s">
        <v>1</v>
      </c>
      <c r="D1" s="11" t="s">
        <v>30</v>
      </c>
      <c r="E1" s="11" t="s">
        <v>31</v>
      </c>
      <c r="F1" s="11" t="s">
        <v>32</v>
      </c>
      <c r="G1" s="11" t="s">
        <v>33</v>
      </c>
      <c r="H1" s="11" t="s">
        <v>34</v>
      </c>
      <c r="I1" s="11" t="s">
        <v>35</v>
      </c>
      <c r="J1" s="11" t="s">
        <v>36</v>
      </c>
      <c r="K1" s="11" t="s">
        <v>37</v>
      </c>
      <c r="L1" t="s">
        <v>38</v>
      </c>
    </row>
    <row r="2" spans="2:7">
      <c r="B2" s="6">
        <v>7.62651333736756</v>
      </c>
      <c r="D2" s="18">
        <f>C2+F2</f>
        <v>0</v>
      </c>
      <c r="E2" s="18">
        <v>0</v>
      </c>
      <c r="F2" s="6">
        <v>0</v>
      </c>
      <c r="G2">
        <v>0</v>
      </c>
    </row>
    <row r="3" spans="2:11">
      <c r="B3" s="6">
        <v>7.29492580096027</v>
      </c>
      <c r="D3" s="18">
        <f>C3+F3</f>
        <v>0</v>
      </c>
      <c r="E3" s="18">
        <v>0</v>
      </c>
      <c r="F3" s="6">
        <v>0</v>
      </c>
      <c r="G3">
        <v>0</v>
      </c>
      <c r="J3">
        <v>-214.772042359249</v>
      </c>
      <c r="K3">
        <v>-214.342820235945</v>
      </c>
    </row>
    <row r="4" spans="1:12">
      <c r="A4" t="s">
        <v>4</v>
      </c>
      <c r="B4">
        <v>7.0959732791159</v>
      </c>
      <c r="C4">
        <v>-9.3677675</v>
      </c>
      <c r="D4" s="18">
        <v>-9.34698083397609</v>
      </c>
      <c r="E4" s="18">
        <v>-1.74798</v>
      </c>
      <c r="F4">
        <v>0.0212973013381394</v>
      </c>
      <c r="G4">
        <v>0.0206405764390277</v>
      </c>
      <c r="H4">
        <f>C4/2.611E+22*6.02*1E+23</f>
        <v>-215.986060321716</v>
      </c>
      <c r="I4">
        <f>D4/2.611E+22*6.02*1E+23</f>
        <v>-215.506796708296</v>
      </c>
      <c r="J4">
        <f>H4+214.772042359249</f>
        <v>-1.21401796246678</v>
      </c>
      <c r="K4">
        <f t="shared" ref="K4:K11" si="0">I4+214.342820235945</f>
        <v>-1.16397647235087</v>
      </c>
      <c r="L4">
        <f>B4*(2.46643724899593*2.13551749293803-1.2340496996483*0.0009596429814032)</f>
        <v>37.3669386146264</v>
      </c>
    </row>
    <row r="5" spans="1:12">
      <c r="A5" t="s">
        <v>5</v>
      </c>
      <c r="B5">
        <v>7.02965577183444</v>
      </c>
      <c r="C5">
        <v>-9.368439</v>
      </c>
      <c r="D5" s="18">
        <v>-9.34744931354813</v>
      </c>
      <c r="E5" s="18">
        <v>-1.37949</v>
      </c>
      <c r="F5">
        <v>0.0213150838717795</v>
      </c>
      <c r="G5">
        <v>0.02066163725461</v>
      </c>
      <c r="H5">
        <f t="shared" ref="H5:H20" si="1">C5/2.611E+22*6.02*1E+23</f>
        <v>-216.001542627346</v>
      </c>
      <c r="I5">
        <f t="shared" ref="I5:I20" si="2">D5/2.611E+22*6.02*1E+23</f>
        <v>-215.517598113978</v>
      </c>
      <c r="J5">
        <f t="shared" ref="J5:J20" si="3">H5+214.772042359249</f>
        <v>-1.22950026809681</v>
      </c>
      <c r="K5">
        <f t="shared" si="0"/>
        <v>-1.17477787803332</v>
      </c>
      <c r="L5">
        <f t="shared" ref="L5:L18" si="4">B5*(2.46643724899593*2.13551749293803-1.2340496996483*0.0009596429814032)</f>
        <v>37.017714889256</v>
      </c>
    </row>
    <row r="6" spans="1:12">
      <c r="A6" t="s">
        <v>6</v>
      </c>
      <c r="B6" s="6">
        <v>6.96333826455299</v>
      </c>
      <c r="C6">
        <v>-9.36901625</v>
      </c>
      <c r="D6" s="18">
        <v>-9.34794841229954</v>
      </c>
      <c r="E6" s="18">
        <v>-0.649711</v>
      </c>
      <c r="F6">
        <v>0.0213514365883235</v>
      </c>
      <c r="G6">
        <v>0.0206943201157467</v>
      </c>
      <c r="H6">
        <f t="shared" si="1"/>
        <v>-216.014851876676</v>
      </c>
      <c r="I6">
        <f t="shared" si="2"/>
        <v>-215.529105484654</v>
      </c>
      <c r="J6">
        <f t="shared" si="3"/>
        <v>-1.24280951742654</v>
      </c>
      <c r="K6">
        <f t="shared" si="0"/>
        <v>-1.18628524870925</v>
      </c>
      <c r="L6">
        <f t="shared" si="4"/>
        <v>36.6684911638857</v>
      </c>
    </row>
    <row r="7" spans="1:12">
      <c r="A7" t="s">
        <v>7</v>
      </c>
      <c r="B7" s="6">
        <v>6.89702075727153</v>
      </c>
      <c r="C7">
        <v>-9.3694765</v>
      </c>
      <c r="D7" s="18">
        <v>-9.34833158156986</v>
      </c>
      <c r="E7" s="18">
        <v>-0.436941</v>
      </c>
      <c r="F7">
        <v>0.0213704943512894</v>
      </c>
      <c r="G7">
        <v>0.0207214062522322</v>
      </c>
      <c r="H7">
        <f t="shared" si="1"/>
        <v>-216.025463538874</v>
      </c>
      <c r="I7">
        <f t="shared" si="2"/>
        <v>-215.537939950404</v>
      </c>
      <c r="J7">
        <f t="shared" si="3"/>
        <v>-1.25342117962492</v>
      </c>
      <c r="K7">
        <f t="shared" si="0"/>
        <v>-1.19511971445925</v>
      </c>
      <c r="L7">
        <f t="shared" si="4"/>
        <v>36.3192674385154</v>
      </c>
    </row>
    <row r="8" spans="1:12">
      <c r="A8" t="s">
        <v>8</v>
      </c>
      <c r="B8" s="6">
        <v>6.83070324999007</v>
      </c>
      <c r="C8">
        <v>-9.3698085</v>
      </c>
      <c r="D8" s="18">
        <v>-9.34862086397872</v>
      </c>
      <c r="E8" s="18">
        <v>-0.194466</v>
      </c>
      <c r="F8">
        <v>0.0213943996052378</v>
      </c>
      <c r="G8">
        <v>0.0207224978899954</v>
      </c>
      <c r="H8">
        <f t="shared" si="1"/>
        <v>-216.033118230563</v>
      </c>
      <c r="I8">
        <f t="shared" si="2"/>
        <v>-215.544609732485</v>
      </c>
      <c r="J8">
        <f t="shared" si="3"/>
        <v>-1.26107587131395</v>
      </c>
      <c r="K8">
        <f t="shared" si="0"/>
        <v>-1.20178949654021</v>
      </c>
      <c r="L8">
        <f t="shared" si="4"/>
        <v>35.970043713145</v>
      </c>
    </row>
    <row r="9" spans="1:12">
      <c r="A9" t="s">
        <v>9</v>
      </c>
      <c r="B9" s="6">
        <v>6.76438574270861</v>
      </c>
      <c r="C9">
        <v>-9.36999225</v>
      </c>
      <c r="D9" s="18">
        <v>-9.34876171862637</v>
      </c>
      <c r="E9" s="18">
        <v>0.083872</v>
      </c>
      <c r="F9">
        <v>0.0214394845169428</v>
      </c>
      <c r="G9">
        <v>0.0207691221463404</v>
      </c>
      <c r="H9">
        <f t="shared" si="1"/>
        <v>-216.037354825737</v>
      </c>
      <c r="I9">
        <f t="shared" si="2"/>
        <v>-215.547857319536</v>
      </c>
      <c r="J9">
        <f t="shared" si="3"/>
        <v>-1.26531246648821</v>
      </c>
      <c r="K9">
        <f t="shared" si="0"/>
        <v>-1.20503708359058</v>
      </c>
      <c r="L9">
        <f t="shared" si="4"/>
        <v>35.6208199877747</v>
      </c>
    </row>
    <row r="10" spans="1:12">
      <c r="A10" t="s">
        <v>39</v>
      </c>
      <c r="B10" s="6">
        <v>6.7454</v>
      </c>
      <c r="C10">
        <v>-9.37001525</v>
      </c>
      <c r="D10" s="18">
        <v>-9.34876999414902</v>
      </c>
      <c r="E10" s="18"/>
      <c r="F10">
        <v>0.0212452558509833</v>
      </c>
      <c r="H10">
        <f t="shared" si="1"/>
        <v>-216.037885120643</v>
      </c>
      <c r="I10">
        <f t="shared" si="2"/>
        <v>-215.548048122471</v>
      </c>
      <c r="J10">
        <f t="shared" si="3"/>
        <v>-1.26584276139434</v>
      </c>
      <c r="K10">
        <f t="shared" si="0"/>
        <v>-1.20522788652568</v>
      </c>
      <c r="L10">
        <f t="shared" si="4"/>
        <v>35.5208422885303</v>
      </c>
    </row>
    <row r="11" spans="1:12">
      <c r="A11" t="s">
        <v>10</v>
      </c>
      <c r="B11">
        <v>6.69806823542716</v>
      </c>
      <c r="C11">
        <v>-9.3700015</v>
      </c>
      <c r="D11" s="18">
        <v>-9.34872362538945</v>
      </c>
      <c r="E11" s="18">
        <v>0.40474</v>
      </c>
      <c r="F11">
        <v>0.0214364631919282</v>
      </c>
      <c r="G11">
        <v>0.0207971474890624</v>
      </c>
      <c r="H11">
        <f t="shared" si="1"/>
        <v>-216.037568096515</v>
      </c>
      <c r="I11">
        <f t="shared" si="2"/>
        <v>-215.546979030427</v>
      </c>
      <c r="J11">
        <f t="shared" si="3"/>
        <v>-1.26552573726573</v>
      </c>
      <c r="K11">
        <f t="shared" si="0"/>
        <v>-1.20415879448197</v>
      </c>
      <c r="L11">
        <f t="shared" si="4"/>
        <v>35.2715962624044</v>
      </c>
    </row>
    <row r="12" spans="1:12">
      <c r="A12" t="s">
        <v>11</v>
      </c>
      <c r="B12" s="6">
        <v>6.6317507281457</v>
      </c>
      <c r="C12">
        <v>-9.36981575</v>
      </c>
      <c r="D12" s="18">
        <v>-9.34850205543826</v>
      </c>
      <c r="E12" s="18">
        <v>0.766066</v>
      </c>
      <c r="F12">
        <v>0.0214761407685137</v>
      </c>
      <c r="G12">
        <v>0.0208237304654679</v>
      </c>
      <c r="H12">
        <f t="shared" si="1"/>
        <v>-216.03328538874</v>
      </c>
      <c r="I12">
        <f t="shared" si="2"/>
        <v>-215.541870447102</v>
      </c>
      <c r="J12">
        <f t="shared" si="3"/>
        <v>-1.26124302949091</v>
      </c>
      <c r="K12">
        <f t="shared" ref="K12:K20" si="5">I12+214.342820235945</f>
        <v>-1.19905021115693</v>
      </c>
      <c r="L12">
        <f t="shared" si="4"/>
        <v>34.922372537034</v>
      </c>
    </row>
    <row r="13" spans="1:12">
      <c r="A13" t="s">
        <v>12</v>
      </c>
      <c r="B13" s="6">
        <v>6.56543322086424</v>
      </c>
      <c r="C13">
        <v>-9.3694085</v>
      </c>
      <c r="D13" s="18">
        <v>-9.34806046626898</v>
      </c>
      <c r="E13" s="18">
        <v>1.209655</v>
      </c>
      <c r="F13">
        <v>0.0214953236250955</v>
      </c>
      <c r="G13">
        <v>0.0208437353704383</v>
      </c>
      <c r="H13">
        <f t="shared" si="1"/>
        <v>-216.023895710456</v>
      </c>
      <c r="I13">
        <f t="shared" si="2"/>
        <v>-215.53168903462</v>
      </c>
      <c r="J13">
        <f t="shared" si="3"/>
        <v>-1.25185335120671</v>
      </c>
      <c r="K13">
        <f t="shared" si="5"/>
        <v>-1.18886879867486</v>
      </c>
      <c r="L13">
        <f t="shared" si="4"/>
        <v>34.5731488116636</v>
      </c>
    </row>
    <row r="14" spans="1:12">
      <c r="A14" t="s">
        <v>13</v>
      </c>
      <c r="B14" s="6">
        <v>6.49911571358279</v>
      </c>
      <c r="C14">
        <v>-9.36874575</v>
      </c>
      <c r="D14" s="18">
        <v>-9.34736732532241</v>
      </c>
      <c r="E14" s="18">
        <v>1.650845</v>
      </c>
      <c r="F14">
        <v>0.0215045517247771</v>
      </c>
      <c r="G14">
        <v>0.0208632790939217</v>
      </c>
      <c r="H14">
        <f t="shared" si="1"/>
        <v>-216.008615147453</v>
      </c>
      <c r="I14">
        <f t="shared" si="2"/>
        <v>-215.515707768828</v>
      </c>
      <c r="J14">
        <f t="shared" si="3"/>
        <v>-1.23657278820403</v>
      </c>
      <c r="K14">
        <f t="shared" si="5"/>
        <v>-1.17288753288264</v>
      </c>
      <c r="L14">
        <f t="shared" si="4"/>
        <v>34.2239250862933</v>
      </c>
    </row>
    <row r="15" spans="1:12">
      <c r="A15" t="s">
        <v>14</v>
      </c>
      <c r="B15" s="6">
        <v>6.43279820630133</v>
      </c>
      <c r="C15">
        <v>-9.36779125</v>
      </c>
      <c r="D15" s="18">
        <v>-9.34638814932725</v>
      </c>
      <c r="E15" s="18">
        <v>2.184954</v>
      </c>
      <c r="F15">
        <v>0.0215259662164836</v>
      </c>
      <c r="G15">
        <v>0.0208786517777622</v>
      </c>
      <c r="H15">
        <f t="shared" si="1"/>
        <v>-215.986607908847</v>
      </c>
      <c r="I15">
        <f t="shared" si="2"/>
        <v>-215.493131593068</v>
      </c>
      <c r="J15">
        <f t="shared" si="3"/>
        <v>-1.21456554959812</v>
      </c>
      <c r="K15">
        <f t="shared" si="5"/>
        <v>-1.15031135712294</v>
      </c>
      <c r="L15">
        <f t="shared" si="4"/>
        <v>33.874701360923</v>
      </c>
    </row>
    <row r="16" spans="1:12">
      <c r="A16" t="s">
        <v>15</v>
      </c>
      <c r="B16" s="6">
        <v>6.36648069901987</v>
      </c>
      <c r="C16">
        <v>-9.3665155</v>
      </c>
      <c r="D16" s="18">
        <v>-9.34508736923487</v>
      </c>
      <c r="E16" s="18">
        <v>2.81936</v>
      </c>
      <c r="F16">
        <v>0.0215454250434452</v>
      </c>
      <c r="G16">
        <v>0.0209155631075892</v>
      </c>
      <c r="H16">
        <f t="shared" si="1"/>
        <v>-215.95719383378</v>
      </c>
      <c r="I16">
        <f t="shared" si="2"/>
        <v>-215.463140416675</v>
      </c>
      <c r="J16">
        <f t="shared" si="3"/>
        <v>-1.18515147453112</v>
      </c>
      <c r="K16">
        <f t="shared" si="5"/>
        <v>-1.12032018073023</v>
      </c>
      <c r="L16">
        <f t="shared" si="4"/>
        <v>33.5254776355526</v>
      </c>
    </row>
    <row r="17" spans="1:12">
      <c r="A17" t="s">
        <v>16</v>
      </c>
      <c r="B17" s="6">
        <v>6.30016319173841</v>
      </c>
      <c r="C17">
        <v>-9.3648825</v>
      </c>
      <c r="D17" s="18">
        <v>-9.34343159581578</v>
      </c>
      <c r="E17" s="18">
        <v>3.470399</v>
      </c>
      <c r="F17">
        <v>0.02155955563384</v>
      </c>
      <c r="G17">
        <v>0.02093910836919</v>
      </c>
      <c r="H17">
        <f t="shared" si="1"/>
        <v>-215.919542895442</v>
      </c>
      <c r="I17">
        <f t="shared" si="2"/>
        <v>-215.424964407549</v>
      </c>
      <c r="J17">
        <f t="shared" si="3"/>
        <v>-1.14750053619332</v>
      </c>
      <c r="K17">
        <f t="shared" si="5"/>
        <v>-1.08214417160377</v>
      </c>
      <c r="L17">
        <f t="shared" si="4"/>
        <v>33.1762539101823</v>
      </c>
    </row>
    <row r="18" spans="1:12">
      <c r="A18" t="s">
        <v>17</v>
      </c>
      <c r="B18">
        <v>6.23384568445696</v>
      </c>
      <c r="C18">
        <v>-9.36283875</v>
      </c>
      <c r="D18" s="18">
        <v>-9.34136838860836</v>
      </c>
      <c r="E18" s="18">
        <v>8.313759</v>
      </c>
      <c r="F18">
        <v>0.0215758343232551</v>
      </c>
      <c r="G18">
        <v>0.0209624503779583</v>
      </c>
      <c r="H18">
        <f t="shared" si="1"/>
        <v>-215.872421581769</v>
      </c>
      <c r="I18">
        <f t="shared" si="2"/>
        <v>-215.377394482659</v>
      </c>
      <c r="J18">
        <f t="shared" si="3"/>
        <v>-1.10037922252036</v>
      </c>
      <c r="K18">
        <f t="shared" si="5"/>
        <v>-1.03457424671424</v>
      </c>
      <c r="L18">
        <f t="shared" si="4"/>
        <v>32.827030184812</v>
      </c>
    </row>
    <row r="19" spans="1:12">
      <c r="A19" t="s">
        <v>18</v>
      </c>
      <c r="B19">
        <v>6.1675281771755</v>
      </c>
      <c r="C19">
        <v>-9.360343</v>
      </c>
      <c r="D19" s="18">
        <v>-9.33885459866432</v>
      </c>
      <c r="E19" s="18">
        <v>16.364584</v>
      </c>
      <c r="F19">
        <v>0.0215897807066604</v>
      </c>
      <c r="G19">
        <v>0.0209664669130575</v>
      </c>
      <c r="H19">
        <f t="shared" si="1"/>
        <v>-215.814878820375</v>
      </c>
      <c r="I19">
        <f t="shared" si="2"/>
        <v>-215.319435786898</v>
      </c>
      <c r="J19">
        <f t="shared" si="3"/>
        <v>-1.04283646112631</v>
      </c>
      <c r="K19">
        <f t="shared" si="5"/>
        <v>-0.976615550953454</v>
      </c>
      <c r="L19">
        <f>B19*(2.46643724899593*2.13551749293803-1.2340496996483*0.0009596429814032)</f>
        <v>32.4778064594416</v>
      </c>
    </row>
    <row r="20" spans="1:11">
      <c r="A20" t="s">
        <v>40</v>
      </c>
      <c r="C20">
        <v>-9.315113</v>
      </c>
      <c r="D20" s="18">
        <v>-9.29649673814039</v>
      </c>
      <c r="E20" s="18"/>
      <c r="H20">
        <f t="shared" si="1"/>
        <v>-214.772042359249</v>
      </c>
      <c r="I20">
        <f t="shared" si="2"/>
        <v>-214.342820235945</v>
      </c>
      <c r="J20">
        <f t="shared" si="3"/>
        <v>-3.12638803734444e-13</v>
      </c>
      <c r="K20">
        <f t="shared" si="5"/>
        <v>3.69482222595252e-13</v>
      </c>
    </row>
    <row r="21" spans="1:8">
      <c r="A21" t="s">
        <v>19</v>
      </c>
      <c r="B21" s="6">
        <v>5.96857565533113</v>
      </c>
      <c r="C21">
        <v>-9.3439195</v>
      </c>
      <c r="D21" s="18">
        <f t="shared" ref="D21:D32" si="6">C21+F21</f>
        <v>-9.3439195</v>
      </c>
      <c r="E21" s="18">
        <v>29.162834</v>
      </c>
      <c r="F21">
        <v>0</v>
      </c>
      <c r="H21">
        <f t="shared" ref="H21:H31" si="7">C21/2.611E+22*6.02*1E+23</f>
        <v>-215.436213672922</v>
      </c>
    </row>
    <row r="22" spans="1:8">
      <c r="A22" t="s">
        <v>20</v>
      </c>
      <c r="B22" s="6">
        <v>5.63698811892385</v>
      </c>
      <c r="C22">
        <v>-9.31057675</v>
      </c>
      <c r="D22" s="18">
        <f t="shared" si="6"/>
        <v>-9.31057675</v>
      </c>
      <c r="E22" s="18">
        <v>49.590418</v>
      </c>
      <c r="F22">
        <v>0</v>
      </c>
      <c r="H22">
        <f t="shared" si="7"/>
        <v>-214.667453217158</v>
      </c>
    </row>
    <row r="23" spans="1:8">
      <c r="A23" t="s">
        <v>21</v>
      </c>
      <c r="B23" s="6">
        <v>5.30540058251656</v>
      </c>
      <c r="C23">
        <v>-9.2470915</v>
      </c>
      <c r="D23" s="18">
        <f t="shared" si="6"/>
        <v>-9.2470915</v>
      </c>
      <c r="E23" s="18">
        <v>81.795232</v>
      </c>
      <c r="F23">
        <v>0</v>
      </c>
      <c r="H23">
        <f t="shared" si="7"/>
        <v>-213.203718230563</v>
      </c>
    </row>
    <row r="24" spans="1:8">
      <c r="A24" t="s">
        <v>22</v>
      </c>
      <c r="B24" s="6">
        <v>4.97381304610928</v>
      </c>
      <c r="C24">
        <v>-9.13348925</v>
      </c>
      <c r="D24" s="18">
        <f t="shared" si="6"/>
        <v>-9.13348925</v>
      </c>
      <c r="E24" s="18">
        <v>126.264436</v>
      </c>
      <c r="F24">
        <v>0</v>
      </c>
      <c r="H24">
        <f t="shared" si="7"/>
        <v>-210.584470643432</v>
      </c>
    </row>
    <row r="25" spans="1:8">
      <c r="A25" t="s">
        <v>23</v>
      </c>
      <c r="B25" s="6">
        <v>4.64222550970199</v>
      </c>
      <c r="C25">
        <v>-8.9380785</v>
      </c>
      <c r="D25" s="18">
        <f t="shared" si="6"/>
        <v>-8.9380785</v>
      </c>
      <c r="E25" s="18">
        <v>184.537527</v>
      </c>
      <c r="F25">
        <v>0</v>
      </c>
      <c r="H25">
        <f t="shared" si="7"/>
        <v>-206.079021715818</v>
      </c>
    </row>
    <row r="26" spans="1:8">
      <c r="A26" t="s">
        <v>24</v>
      </c>
      <c r="B26" s="6">
        <v>4.31063797329471</v>
      </c>
      <c r="C26">
        <v>-8.63161825</v>
      </c>
      <c r="D26" s="18">
        <f t="shared" si="6"/>
        <v>-8.63161825</v>
      </c>
      <c r="E26" s="18">
        <v>278.177108</v>
      </c>
      <c r="F26">
        <v>0</v>
      </c>
      <c r="H26">
        <f t="shared" si="7"/>
        <v>-199.013182171582</v>
      </c>
    </row>
    <row r="27" spans="1:8">
      <c r="A27" t="s">
        <v>25</v>
      </c>
      <c r="B27" s="6">
        <v>3.97905043688742</v>
      </c>
      <c r="C27">
        <v>-8.18573275</v>
      </c>
      <c r="D27" s="18">
        <f t="shared" si="6"/>
        <v>-8.18573275</v>
      </c>
      <c r="E27" s="18">
        <v>410.94174</v>
      </c>
      <c r="F27">
        <v>0</v>
      </c>
      <c r="H27">
        <f t="shared" si="7"/>
        <v>-188.732712198391</v>
      </c>
    </row>
    <row r="28" spans="1:8">
      <c r="A28" t="s">
        <v>26</v>
      </c>
      <c r="B28" s="6">
        <v>3.64746290048014</v>
      </c>
      <c r="C28">
        <v>-7.534209</v>
      </c>
      <c r="D28" s="18">
        <f t="shared" si="6"/>
        <v>-7.534209</v>
      </c>
      <c r="E28">
        <v>515.291824</v>
      </c>
      <c r="F28">
        <v>0</v>
      </c>
      <c r="H28">
        <f t="shared" si="7"/>
        <v>-173.710984986595</v>
      </c>
    </row>
    <row r="29" spans="1:8">
      <c r="A29" t="s">
        <v>27</v>
      </c>
      <c r="B29" s="6">
        <v>3.31587536407285</v>
      </c>
      <c r="C29">
        <v>-6.56529875</v>
      </c>
      <c r="D29" s="18">
        <f t="shared" si="6"/>
        <v>-6.56529875</v>
      </c>
      <c r="E29">
        <v>765.428943</v>
      </c>
      <c r="F29">
        <v>0</v>
      </c>
      <c r="H29">
        <f t="shared" si="7"/>
        <v>-151.371499329759</v>
      </c>
    </row>
    <row r="30" spans="1:8">
      <c r="A30" t="s">
        <v>28</v>
      </c>
      <c r="B30" s="6">
        <v>2.98428782766557</v>
      </c>
      <c r="C30">
        <v>-5.3080285</v>
      </c>
      <c r="D30" s="18">
        <f t="shared" si="6"/>
        <v>-5.3080285</v>
      </c>
      <c r="E30">
        <v>0</v>
      </c>
      <c r="F30" s="6">
        <v>0</v>
      </c>
      <c r="H30">
        <f t="shared" si="7"/>
        <v>-122.383498927614</v>
      </c>
    </row>
    <row r="31" spans="1:8">
      <c r="A31" t="s">
        <v>29</v>
      </c>
      <c r="B31" s="6">
        <v>2.65270029125828</v>
      </c>
      <c r="C31">
        <v>-3.53590775</v>
      </c>
      <c r="D31" s="18">
        <f t="shared" si="6"/>
        <v>-3.53590775</v>
      </c>
      <c r="E31">
        <v>0</v>
      </c>
      <c r="F31" s="6">
        <v>0</v>
      </c>
      <c r="H31">
        <f t="shared" si="7"/>
        <v>-81.5249508042895</v>
      </c>
    </row>
    <row r="32" spans="1:9">
      <c r="A32" t="s">
        <v>40</v>
      </c>
      <c r="C32" s="3">
        <v>-9.315113</v>
      </c>
      <c r="D32" s="18">
        <f t="shared" si="6"/>
        <v>-9.29649673814039</v>
      </c>
      <c r="F32">
        <v>0.0186162618596111</v>
      </c>
      <c r="H32">
        <f>C32/2.611E+22*6.02E+23</f>
        <v>-214.772042359249</v>
      </c>
      <c r="I32">
        <f>D32/2.611E+22*6.02*1E+23</f>
        <v>-214.342820235945</v>
      </c>
    </row>
    <row r="33" spans="3:4">
      <c r="C33" s="3">
        <v>-18.630226</v>
      </c>
      <c r="D33">
        <f>C33/2</f>
        <v>-9.315113</v>
      </c>
    </row>
    <row r="36" spans="3:3">
      <c r="C36" s="3"/>
    </row>
    <row r="37" spans="2:4">
      <c r="B37" s="3"/>
      <c r="D37" s="3"/>
    </row>
    <row r="38" spans="2:2">
      <c r="B38" s="3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6385"/>
  <sheetViews>
    <sheetView workbookViewId="0">
      <selection activeCell="B4" sqref="B$1:N$1048576"/>
    </sheetView>
  </sheetViews>
  <sheetFormatPr defaultColWidth="9" defaultRowHeight="15.75"/>
  <cols>
    <col min="1" max="1" width="21" style="12" customWidth="1"/>
    <col min="2" max="2" width="12.6666666666667" style="11" customWidth="1"/>
    <col min="3" max="4" width="13.6666666666667" customWidth="1"/>
    <col min="5" max="5" width="11.1666666666667" customWidth="1"/>
    <col min="6" max="6" width="13.1666666666667" customWidth="1"/>
    <col min="7" max="7" width="10.3333333333333" customWidth="1"/>
    <col min="8" max="8" width="11.6666666666667" customWidth="1"/>
    <col min="9" max="9" width="9.16666666666667" customWidth="1"/>
    <col min="10" max="10" width="12.8333333333333" style="13" customWidth="1"/>
    <col min="11" max="11" width="15.6666666666667" style="13" customWidth="1"/>
    <col min="12" max="12" width="11.8333333333333" customWidth="1"/>
    <col min="13" max="13" width="17.1666666666667" style="13" customWidth="1"/>
    <col min="14" max="14" width="40.1666666666667" customWidth="1"/>
  </cols>
  <sheetData>
    <row r="1" spans="1:14">
      <c r="A1" s="1"/>
      <c r="B1" s="1" t="s">
        <v>41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48</v>
      </c>
      <c r="J1" s="15" t="s">
        <v>49</v>
      </c>
      <c r="K1" s="15" t="s">
        <v>50</v>
      </c>
      <c r="L1" s="2" t="s">
        <v>51</v>
      </c>
      <c r="M1" s="16" t="s">
        <v>52</v>
      </c>
      <c r="N1" s="16" t="s">
        <v>53</v>
      </c>
    </row>
    <row r="2" spans="1:14">
      <c r="A2" s="1" t="s">
        <v>4</v>
      </c>
      <c r="B2" s="2">
        <v>7.0959732791159</v>
      </c>
      <c r="C2" s="2">
        <v>-1.30958632707799</v>
      </c>
      <c r="D2">
        <v>-1.16397647235087</v>
      </c>
      <c r="E2" s="14">
        <v>-0.4985</v>
      </c>
      <c r="F2" s="2">
        <v>-1.1389</v>
      </c>
      <c r="G2" s="14">
        <v>-0.5643</v>
      </c>
      <c r="H2" s="2">
        <v>-1.1224</v>
      </c>
      <c r="I2" s="14">
        <v>-0.5127</v>
      </c>
      <c r="J2" s="13">
        <v>-1.1061</v>
      </c>
      <c r="K2" s="13">
        <v>-1.1345</v>
      </c>
      <c r="L2" s="17">
        <v>-1.1812</v>
      </c>
      <c r="M2" s="13">
        <v>-1.1289</v>
      </c>
      <c r="N2" s="6">
        <f>B2/6.6317507281457</f>
        <v>1.07</v>
      </c>
    </row>
    <row r="3" spans="1:14">
      <c r="A3" s="1" t="s">
        <v>5</v>
      </c>
      <c r="B3" s="2">
        <v>7.02965577183444</v>
      </c>
      <c r="C3" s="2">
        <v>-1.325068632708</v>
      </c>
      <c r="D3">
        <v>-1.17477787803332</v>
      </c>
      <c r="E3" s="14">
        <v>-0.509</v>
      </c>
      <c r="F3" s="2">
        <v>-1.1675</v>
      </c>
      <c r="G3" s="14">
        <v>-0.5759</v>
      </c>
      <c r="H3" s="2">
        <v>-1.1551</v>
      </c>
      <c r="I3" s="14">
        <v>-0.524</v>
      </c>
      <c r="J3" s="13">
        <v>-1.1303</v>
      </c>
      <c r="K3" s="13">
        <v>-1.1567</v>
      </c>
      <c r="L3" s="17">
        <v>-1.2007</v>
      </c>
      <c r="M3" s="13">
        <v>-1.1526</v>
      </c>
      <c r="N3" s="6">
        <f t="shared" ref="N3:N17" si="0">B3/6.6317507281457</f>
        <v>1.06</v>
      </c>
    </row>
    <row r="4" spans="1:14">
      <c r="A4" s="1" t="s">
        <v>6</v>
      </c>
      <c r="B4" s="4">
        <v>6.96333826455299</v>
      </c>
      <c r="C4" s="2">
        <v>-1.338377882038</v>
      </c>
      <c r="D4">
        <v>-1.18628524870925</v>
      </c>
      <c r="E4" s="14">
        <v>-0.5176</v>
      </c>
      <c r="F4" s="2">
        <v>-1.1937</v>
      </c>
      <c r="G4" s="14">
        <v>-0.586</v>
      </c>
      <c r="H4" s="2">
        <v>-1.1852</v>
      </c>
      <c r="I4" s="14">
        <v>-0.5337</v>
      </c>
      <c r="J4" s="13">
        <v>-1.1521</v>
      </c>
      <c r="K4" s="13">
        <v>-1.1741</v>
      </c>
      <c r="L4" s="17">
        <v>-1.2173</v>
      </c>
      <c r="M4" s="13">
        <v>-1.171</v>
      </c>
      <c r="N4" s="6">
        <f t="shared" si="0"/>
        <v>1.05</v>
      </c>
    </row>
    <row r="5" spans="1:14">
      <c r="A5" s="1" t="s">
        <v>7</v>
      </c>
      <c r="B5" s="4">
        <v>6.89702075727153</v>
      </c>
      <c r="C5" s="2">
        <v>-1.34898954423599</v>
      </c>
      <c r="D5">
        <v>-1.19511971445925</v>
      </c>
      <c r="E5" s="14">
        <v>-0.5239</v>
      </c>
      <c r="F5" s="2">
        <v>-1.2169</v>
      </c>
      <c r="G5" s="14">
        <v>-0.5944</v>
      </c>
      <c r="H5" s="2">
        <v>-1.2122</v>
      </c>
      <c r="I5" s="14">
        <v>-0.5414</v>
      </c>
      <c r="J5" s="13">
        <v>-1.171</v>
      </c>
      <c r="K5" s="13">
        <v>-1.1887</v>
      </c>
      <c r="L5" s="17">
        <v>-1.2304</v>
      </c>
      <c r="M5" s="13">
        <v>-1.1866</v>
      </c>
      <c r="N5" s="6">
        <f t="shared" si="0"/>
        <v>1.04</v>
      </c>
    </row>
    <row r="6" spans="1:14">
      <c r="A6" s="1" t="s">
        <v>8</v>
      </c>
      <c r="B6" s="4">
        <v>6.83070324999007</v>
      </c>
      <c r="C6" s="2">
        <v>-1.35664423592499</v>
      </c>
      <c r="D6">
        <v>-1.20178949654021</v>
      </c>
      <c r="E6" s="14">
        <v>-0.5273</v>
      </c>
      <c r="F6" s="2">
        <v>-1.2365</v>
      </c>
      <c r="G6" s="14">
        <v>-0.6007</v>
      </c>
      <c r="H6" s="2">
        <v>-1.2352</v>
      </c>
      <c r="I6" s="14">
        <v>-0.5467</v>
      </c>
      <c r="J6" s="13">
        <v>-1.1864</v>
      </c>
      <c r="K6" s="13">
        <v>-1.1999</v>
      </c>
      <c r="L6" s="17">
        <v>-1.2394</v>
      </c>
      <c r="M6" s="13">
        <v>-1.199</v>
      </c>
      <c r="N6" s="6">
        <f t="shared" si="0"/>
        <v>1.03</v>
      </c>
    </row>
    <row r="7" spans="1:14">
      <c r="A7" s="1" t="s">
        <v>9</v>
      </c>
      <c r="B7" s="4">
        <v>6.76438574270861</v>
      </c>
      <c r="C7" s="2">
        <v>-1.360880831099</v>
      </c>
      <c r="D7">
        <v>-1.20503708359058</v>
      </c>
      <c r="E7" s="14">
        <v>-0.527</v>
      </c>
      <c r="F7" s="2">
        <v>-1.2514</v>
      </c>
      <c r="G7" s="14">
        <v>-0.6043</v>
      </c>
      <c r="H7" s="2">
        <v>-1.2532</v>
      </c>
      <c r="I7" s="14">
        <v>-0.5491</v>
      </c>
      <c r="J7" s="13">
        <v>-1.2085</v>
      </c>
      <c r="K7" s="13">
        <v>-1.2044</v>
      </c>
      <c r="L7" s="17">
        <v>-1.2435</v>
      </c>
      <c r="M7" s="13">
        <v>-1.2063</v>
      </c>
      <c r="N7" s="6">
        <f t="shared" si="0"/>
        <v>1.02</v>
      </c>
    </row>
    <row r="8" spans="1:14">
      <c r="A8" s="1" t="s">
        <v>39</v>
      </c>
      <c r="B8" s="5">
        <v>6.7454</v>
      </c>
      <c r="C8" s="2">
        <v>-1.36141112600501</v>
      </c>
      <c r="D8">
        <v>-1.20522788652559</v>
      </c>
      <c r="E8" s="14">
        <v>0</v>
      </c>
      <c r="F8" s="2">
        <v>0</v>
      </c>
      <c r="G8" s="14">
        <v>0</v>
      </c>
      <c r="H8" s="2">
        <v>0</v>
      </c>
      <c r="I8" s="14">
        <v>0</v>
      </c>
      <c r="J8" s="13">
        <v>-1.2068</v>
      </c>
      <c r="K8" s="13">
        <v>-1.2062</v>
      </c>
      <c r="L8" s="17">
        <v>0</v>
      </c>
      <c r="M8" s="13">
        <v>-1.2082</v>
      </c>
      <c r="N8" s="6">
        <f t="shared" si="0"/>
        <v>1.01713714470177</v>
      </c>
    </row>
    <row r="9" spans="1:14">
      <c r="A9" s="1" t="s">
        <v>10</v>
      </c>
      <c r="B9" s="2">
        <v>6.69806823542716</v>
      </c>
      <c r="C9" s="2">
        <v>-1.361094101877</v>
      </c>
      <c r="D9">
        <v>-1.20415879448197</v>
      </c>
      <c r="E9" s="14">
        <v>-0.5223</v>
      </c>
      <c r="F9" s="2">
        <v>-1.2608</v>
      </c>
      <c r="G9" s="14">
        <v>-0.6047</v>
      </c>
      <c r="H9" s="2">
        <v>-1.2652</v>
      </c>
      <c r="I9" s="14">
        <v>-0.5479</v>
      </c>
      <c r="J9" s="13">
        <v>-1.204</v>
      </c>
      <c r="K9" s="13">
        <v>-1.2064</v>
      </c>
      <c r="L9" s="17">
        <v>-1.2419</v>
      </c>
      <c r="M9" s="13">
        <v>-1.2079</v>
      </c>
      <c r="N9" s="6">
        <f t="shared" si="0"/>
        <v>1.01</v>
      </c>
    </row>
    <row r="10" spans="1:14">
      <c r="A10" s="1" t="s">
        <v>11</v>
      </c>
      <c r="B10" s="4">
        <v>6.6317507281457</v>
      </c>
      <c r="C10" s="2">
        <v>-1.35681139410201</v>
      </c>
      <c r="D10">
        <v>-1.19905021115693</v>
      </c>
      <c r="E10" s="14">
        <v>-0.5122</v>
      </c>
      <c r="F10" s="2">
        <v>-1.2636</v>
      </c>
      <c r="G10" s="14">
        <v>-0.6014</v>
      </c>
      <c r="H10" s="2">
        <v>-1.27</v>
      </c>
      <c r="I10" s="14">
        <v>-0.5424</v>
      </c>
      <c r="J10" s="13">
        <v>-1.2045</v>
      </c>
      <c r="K10" s="13">
        <v>-1.207</v>
      </c>
      <c r="L10" s="17">
        <v>-1.2337</v>
      </c>
      <c r="M10" s="13">
        <v>-1.2098</v>
      </c>
      <c r="N10" s="6">
        <f t="shared" si="0"/>
        <v>1</v>
      </c>
    </row>
    <row r="11" spans="1:14">
      <c r="A11" s="1" t="s">
        <v>12</v>
      </c>
      <c r="B11" s="4">
        <v>6.56543322086424</v>
      </c>
      <c r="C11" s="2">
        <v>-1.347421715818</v>
      </c>
      <c r="D11">
        <v>-1.18886879867486</v>
      </c>
      <c r="E11" s="14">
        <v>-0.4957</v>
      </c>
      <c r="F11" s="2">
        <v>-1.2584</v>
      </c>
      <c r="G11" s="14">
        <v>-0.5936</v>
      </c>
      <c r="H11" s="2">
        <v>-1.266</v>
      </c>
      <c r="I11" s="14">
        <v>-0.5318</v>
      </c>
      <c r="J11" s="13">
        <v>-1.1981</v>
      </c>
      <c r="K11" s="13">
        <v>-1.198</v>
      </c>
      <c r="L11" s="17">
        <v>-1.2176</v>
      </c>
      <c r="M11" s="13">
        <v>-1.2021</v>
      </c>
      <c r="N11" s="6">
        <f t="shared" si="0"/>
        <v>0.99</v>
      </c>
    </row>
    <row r="12" spans="1:14">
      <c r="A12" s="1" t="s">
        <v>13</v>
      </c>
      <c r="B12" s="4">
        <v>6.49911571358279</v>
      </c>
      <c r="C12" s="2">
        <v>-1.33214115281501</v>
      </c>
      <c r="D12">
        <v>-1.17288753288264</v>
      </c>
      <c r="E12" s="14">
        <v>-0.4715</v>
      </c>
      <c r="F12" s="2">
        <v>-1.2439</v>
      </c>
      <c r="G12" s="14">
        <v>-0.5804</v>
      </c>
      <c r="H12" s="2">
        <v>-1.2516</v>
      </c>
      <c r="I12" s="14">
        <v>-0.5151</v>
      </c>
      <c r="J12" s="13">
        <v>-1.1641</v>
      </c>
      <c r="K12" s="13">
        <v>-1.1817</v>
      </c>
      <c r="L12" s="17">
        <v>-1.1925</v>
      </c>
      <c r="M12" s="13">
        <v>-1.1871</v>
      </c>
      <c r="N12" s="6">
        <f t="shared" si="0"/>
        <v>0.980000000000001</v>
      </c>
    </row>
    <row r="13" spans="1:14">
      <c r="A13" s="1" t="s">
        <v>14</v>
      </c>
      <c r="B13" s="4">
        <v>6.43279820630133</v>
      </c>
      <c r="C13" s="2">
        <v>-1.31013391420899</v>
      </c>
      <c r="D13">
        <v>-1.15031135712294</v>
      </c>
      <c r="E13" s="14">
        <v>-0.4379</v>
      </c>
      <c r="F13" s="2">
        <v>-1.2182</v>
      </c>
      <c r="G13" s="14">
        <v>-0.5609</v>
      </c>
      <c r="H13" s="2">
        <v>-1.2247</v>
      </c>
      <c r="I13" s="14">
        <v>-0.4912</v>
      </c>
      <c r="J13" s="13">
        <v>-1.1605</v>
      </c>
      <c r="K13" s="13">
        <v>-1.157</v>
      </c>
      <c r="L13" s="17">
        <v>-1.1569</v>
      </c>
      <c r="M13" s="13">
        <v>-1.1636</v>
      </c>
      <c r="N13" s="6">
        <f t="shared" si="0"/>
        <v>0.97</v>
      </c>
    </row>
    <row r="14" spans="1:14">
      <c r="A14" s="1" t="s">
        <v>15</v>
      </c>
      <c r="B14" s="4">
        <v>6.36648069901987</v>
      </c>
      <c r="C14" s="2">
        <v>-1.28071983914199</v>
      </c>
      <c r="D14">
        <v>-1.12032018073023</v>
      </c>
      <c r="E14" s="14">
        <v>-0.3934</v>
      </c>
      <c r="F14" s="2">
        <v>-1.1796</v>
      </c>
      <c r="G14" s="14">
        <v>-0.534</v>
      </c>
      <c r="H14" s="2">
        <v>-1.1832</v>
      </c>
      <c r="I14" s="14">
        <v>-0.4588</v>
      </c>
      <c r="J14" s="13">
        <v>-1.1265</v>
      </c>
      <c r="K14" s="13">
        <v>-1.1227</v>
      </c>
      <c r="L14" s="17">
        <v>-1.1092</v>
      </c>
      <c r="M14" s="13">
        <v>-1.1304</v>
      </c>
      <c r="N14" s="6">
        <f t="shared" si="0"/>
        <v>0.96</v>
      </c>
    </row>
    <row r="15" spans="1:14">
      <c r="A15" s="1" t="s">
        <v>16</v>
      </c>
      <c r="B15" s="4">
        <v>6.30016319173841</v>
      </c>
      <c r="C15" s="2">
        <v>-1.24306890080399</v>
      </c>
      <c r="D15">
        <v>-1.08214417160377</v>
      </c>
      <c r="E15" s="14">
        <v>-0.3357</v>
      </c>
      <c r="F15" s="2">
        <v>-1.1258</v>
      </c>
      <c r="G15" s="14">
        <v>-0.4983</v>
      </c>
      <c r="H15" s="2">
        <v>-1.1243</v>
      </c>
      <c r="I15" s="14">
        <v>-0.4165</v>
      </c>
      <c r="J15" s="13">
        <v>-1.0804</v>
      </c>
      <c r="K15" s="13">
        <v>-1.0774</v>
      </c>
      <c r="L15" s="17">
        <v>-1.0475</v>
      </c>
      <c r="M15" s="13">
        <v>-1.086</v>
      </c>
      <c r="N15" s="6">
        <f t="shared" si="0"/>
        <v>0.949999999999999</v>
      </c>
    </row>
    <row r="16" spans="1:14">
      <c r="A16" s="1" t="s">
        <v>17</v>
      </c>
      <c r="B16" s="2">
        <v>6.23384568445696</v>
      </c>
      <c r="C16" s="2">
        <v>-1.195947587131</v>
      </c>
      <c r="D16">
        <v>-1.03457424671424</v>
      </c>
      <c r="E16" s="14">
        <v>-0.2625</v>
      </c>
      <c r="F16" s="2">
        <v>-1.0542</v>
      </c>
      <c r="G16" s="14">
        <v>-0.4524</v>
      </c>
      <c r="H16" s="2">
        <v>-1.0449</v>
      </c>
      <c r="I16" s="14">
        <v>-0.3625</v>
      </c>
      <c r="J16" s="13">
        <v>-1.0203</v>
      </c>
      <c r="K16" s="13">
        <v>-1.0194</v>
      </c>
      <c r="L16" s="17">
        <v>-0.9697</v>
      </c>
      <c r="M16" s="13">
        <v>-1.0287</v>
      </c>
      <c r="N16" s="6">
        <f t="shared" si="0"/>
        <v>0.94</v>
      </c>
    </row>
    <row r="17" spans="1:14">
      <c r="A17" s="1" t="s">
        <v>18</v>
      </c>
      <c r="B17" s="2">
        <v>6.1675281771755</v>
      </c>
      <c r="C17" s="2">
        <v>-1.13840482573698</v>
      </c>
      <c r="D17">
        <v>-0.976615550953454</v>
      </c>
      <c r="E17" s="14">
        <v>-0.171</v>
      </c>
      <c r="F17" s="2">
        <v>-0.9622</v>
      </c>
      <c r="G17" s="14">
        <v>-0.3943</v>
      </c>
      <c r="H17" s="2">
        <v>-0.9414</v>
      </c>
      <c r="I17" s="14">
        <v>-0.2949</v>
      </c>
      <c r="J17" s="13">
        <v>-0.9442</v>
      </c>
      <c r="K17" s="13">
        <v>-0.947</v>
      </c>
      <c r="L17" s="17">
        <v>-0.8734</v>
      </c>
      <c r="M17" s="13">
        <v>-0.9565</v>
      </c>
      <c r="N17" s="6">
        <f t="shared" si="0"/>
        <v>0.93</v>
      </c>
    </row>
    <row r="18" spans="1:4">
      <c r="A18"/>
      <c r="B18"/>
      <c r="D18" s="11"/>
    </row>
    <row r="19" spans="1:4">
      <c r="A19"/>
      <c r="B19"/>
      <c r="D19" s="11"/>
    </row>
    <row r="20" spans="1:4">
      <c r="A20"/>
      <c r="B20"/>
      <c r="D20" s="11"/>
    </row>
    <row r="21" spans="1:4">
      <c r="A21"/>
      <c r="B21"/>
      <c r="D21" s="11"/>
    </row>
    <row r="22" spans="1:4">
      <c r="A22"/>
      <c r="B22"/>
      <c r="D22" s="11"/>
    </row>
    <row r="23" spans="1:4">
      <c r="A23"/>
      <c r="B23"/>
      <c r="D23" s="11"/>
    </row>
    <row r="24" spans="1:4">
      <c r="A24"/>
      <c r="B24"/>
      <c r="D24" s="11"/>
    </row>
    <row r="25" spans="1:4">
      <c r="A25"/>
      <c r="B25"/>
      <c r="D25" s="11"/>
    </row>
    <row r="26" spans="1:4">
      <c r="A26"/>
      <c r="B26"/>
      <c r="D26" s="11"/>
    </row>
    <row r="27" spans="1:4">
      <c r="A27"/>
      <c r="B27"/>
      <c r="D27" s="11"/>
    </row>
    <row r="28" spans="1:4">
      <c r="A28"/>
      <c r="B28"/>
      <c r="D28" s="11"/>
    </row>
    <row r="29" spans="1:4">
      <c r="A29"/>
      <c r="B29"/>
      <c r="D29" s="11"/>
    </row>
    <row r="30" spans="1:4">
      <c r="A30"/>
      <c r="B30"/>
      <c r="D30" s="11"/>
    </row>
    <row r="31" spans="1:4">
      <c r="A31"/>
      <c r="B31"/>
      <c r="D31" s="11"/>
    </row>
    <row r="32" spans="1:4">
      <c r="A32"/>
      <c r="B32"/>
      <c r="D32" s="11"/>
    </row>
    <row r="33" customFormat="1" spans="4:13">
      <c r="D33" s="11"/>
      <c r="J33" s="13"/>
      <c r="K33" s="13"/>
      <c r="M33" s="13"/>
    </row>
    <row r="34" customFormat="1" spans="4:13">
      <c r="D34" s="11"/>
      <c r="J34" s="13"/>
      <c r="K34" s="13"/>
      <c r="M34" s="13"/>
    </row>
    <row r="35" customFormat="1" spans="4:13">
      <c r="D35" s="11"/>
      <c r="J35" s="13"/>
      <c r="K35" s="13"/>
      <c r="M35" s="13"/>
    </row>
    <row r="36" customFormat="1" spans="4:13">
      <c r="D36" s="11"/>
      <c r="J36" s="13"/>
      <c r="K36" s="13"/>
      <c r="M36" s="13"/>
    </row>
    <row r="37" customFormat="1" spans="4:13">
      <c r="D37" s="11"/>
      <c r="J37" s="13"/>
      <c r="K37" s="13"/>
      <c r="M37" s="13"/>
    </row>
    <row r="38" customFormat="1" spans="4:13">
      <c r="D38" s="11"/>
      <c r="J38" s="13"/>
      <c r="K38" s="13"/>
      <c r="M38" s="13"/>
    </row>
    <row r="39" customFormat="1" spans="4:13">
      <c r="D39" s="11"/>
      <c r="J39" s="13"/>
      <c r="K39" s="13"/>
      <c r="M39" s="13"/>
    </row>
    <row r="40" customFormat="1" spans="4:13">
      <c r="D40" s="11"/>
      <c r="J40" s="13"/>
      <c r="K40" s="13"/>
      <c r="M40" s="13"/>
    </row>
    <row r="41" customFormat="1" spans="4:13">
      <c r="D41" s="11"/>
      <c r="J41" s="13"/>
      <c r="K41" s="13"/>
      <c r="M41" s="13"/>
    </row>
    <row r="42" customFormat="1" spans="4:13">
      <c r="D42" s="11"/>
      <c r="J42" s="13"/>
      <c r="K42" s="13"/>
      <c r="M42" s="13"/>
    </row>
    <row r="43" customFormat="1" spans="4:13">
      <c r="D43" s="11"/>
      <c r="J43" s="13"/>
      <c r="K43" s="13"/>
      <c r="M43" s="13"/>
    </row>
    <row r="44" customFormat="1" spans="4:13">
      <c r="D44" s="11"/>
      <c r="J44" s="13"/>
      <c r="K44" s="13"/>
      <c r="M44" s="13"/>
    </row>
    <row r="45" customFormat="1" spans="4:13">
      <c r="D45" s="11"/>
      <c r="J45" s="13"/>
      <c r="K45" s="13"/>
      <c r="M45" s="13"/>
    </row>
    <row r="46" customFormat="1" spans="4:13">
      <c r="D46" s="11"/>
      <c r="J46" s="13"/>
      <c r="K46" s="13"/>
      <c r="M46" s="13"/>
    </row>
    <row r="47" customFormat="1" spans="4:13">
      <c r="D47" s="11"/>
      <c r="J47" s="13"/>
      <c r="K47" s="13"/>
      <c r="M47" s="13"/>
    </row>
    <row r="48" customFormat="1" spans="4:13">
      <c r="D48" s="11"/>
      <c r="J48" s="13"/>
      <c r="K48" s="13"/>
      <c r="M48" s="13"/>
    </row>
    <row r="49" customFormat="1" spans="4:13">
      <c r="D49" s="11"/>
      <c r="J49" s="13"/>
      <c r="K49" s="13"/>
      <c r="M49" s="13"/>
    </row>
    <row r="50" customFormat="1" spans="4:13">
      <c r="D50" s="11"/>
      <c r="J50" s="13"/>
      <c r="K50" s="13"/>
      <c r="M50" s="13"/>
    </row>
    <row r="51" customFormat="1" spans="4:13">
      <c r="D51" s="11"/>
      <c r="J51" s="13"/>
      <c r="K51" s="13"/>
      <c r="M51" s="13"/>
    </row>
    <row r="52" customFormat="1" spans="4:13">
      <c r="D52" s="11"/>
      <c r="J52" s="13"/>
      <c r="K52" s="13"/>
      <c r="M52" s="13"/>
    </row>
    <row r="53" customFormat="1" spans="4:13">
      <c r="D53" s="11"/>
      <c r="J53" s="13"/>
      <c r="K53" s="13"/>
      <c r="M53" s="13"/>
    </row>
    <row r="54" customFormat="1" spans="4:13">
      <c r="D54" s="11"/>
      <c r="J54" s="13"/>
      <c r="K54" s="13"/>
      <c r="M54" s="13"/>
    </row>
    <row r="55" customFormat="1" spans="4:13">
      <c r="D55" s="11"/>
      <c r="J55" s="13"/>
      <c r="K55" s="13"/>
      <c r="M55" s="13"/>
    </row>
    <row r="56" customFormat="1" spans="4:13">
      <c r="D56" s="11"/>
      <c r="J56" s="13"/>
      <c r="K56" s="13"/>
      <c r="M56" s="13"/>
    </row>
    <row r="57" customFormat="1" spans="4:13">
      <c r="D57" s="11"/>
      <c r="J57" s="13"/>
      <c r="K57" s="13"/>
      <c r="M57" s="13"/>
    </row>
    <row r="58" customFormat="1" spans="4:13">
      <c r="D58" s="11"/>
      <c r="J58" s="13"/>
      <c r="K58" s="13"/>
      <c r="M58" s="13"/>
    </row>
    <row r="59" customFormat="1" spans="4:13">
      <c r="D59" s="11"/>
      <c r="J59" s="13"/>
      <c r="K59" s="13"/>
      <c r="M59" s="13"/>
    </row>
    <row r="60" customFormat="1" spans="4:13">
      <c r="D60" s="11"/>
      <c r="J60" s="13"/>
      <c r="K60" s="13"/>
      <c r="M60" s="13"/>
    </row>
    <row r="61" customFormat="1" spans="4:13">
      <c r="D61" s="11"/>
      <c r="J61" s="13"/>
      <c r="K61" s="13"/>
      <c r="M61" s="13"/>
    </row>
    <row r="62" customFormat="1" spans="4:13">
      <c r="D62" s="11"/>
      <c r="J62" s="13"/>
      <c r="K62" s="13"/>
      <c r="M62" s="13"/>
    </row>
    <row r="63" customFormat="1" spans="4:13">
      <c r="D63" s="11"/>
      <c r="J63" s="13"/>
      <c r="K63" s="13"/>
      <c r="M63" s="13"/>
    </row>
    <row r="64" customFormat="1" spans="4:13">
      <c r="D64" s="11"/>
      <c r="J64" s="13"/>
      <c r="K64" s="13"/>
      <c r="M64" s="13"/>
    </row>
    <row r="65" customFormat="1" spans="4:13">
      <c r="D65" s="11"/>
      <c r="J65" s="13"/>
      <c r="K65" s="13"/>
      <c r="M65" s="13"/>
    </row>
    <row r="66" customFormat="1" spans="4:13">
      <c r="D66" s="11"/>
      <c r="J66" s="13"/>
      <c r="K66" s="13"/>
      <c r="M66" s="13"/>
    </row>
    <row r="67" customFormat="1" spans="4:13">
      <c r="D67" s="11"/>
      <c r="J67" s="13"/>
      <c r="K67" s="13"/>
      <c r="M67" s="13"/>
    </row>
    <row r="68" customFormat="1" spans="4:13">
      <c r="D68" s="11"/>
      <c r="J68" s="13"/>
      <c r="K68" s="13"/>
      <c r="M68" s="13"/>
    </row>
    <row r="69" customFormat="1" spans="4:13">
      <c r="D69" s="11"/>
      <c r="J69" s="13"/>
      <c r="K69" s="13"/>
      <c r="M69" s="13"/>
    </row>
    <row r="70" customFormat="1" spans="4:13">
      <c r="D70" s="11"/>
      <c r="J70" s="13"/>
      <c r="K70" s="13"/>
      <c r="M70" s="13"/>
    </row>
    <row r="71" customFormat="1" spans="4:13">
      <c r="D71" s="11"/>
      <c r="J71" s="13"/>
      <c r="K71" s="13"/>
      <c r="M71" s="13"/>
    </row>
    <row r="72" customFormat="1" spans="4:13">
      <c r="D72" s="11"/>
      <c r="J72" s="13"/>
      <c r="K72" s="13"/>
      <c r="M72" s="13"/>
    </row>
    <row r="73" customFormat="1" spans="4:13">
      <c r="D73" s="11"/>
      <c r="J73" s="13"/>
      <c r="K73" s="13"/>
      <c r="M73" s="13"/>
    </row>
    <row r="74" customFormat="1" spans="4:13">
      <c r="D74" s="11"/>
      <c r="J74" s="13"/>
      <c r="K74" s="13"/>
      <c r="M74" s="13"/>
    </row>
    <row r="75" customFormat="1" spans="4:13">
      <c r="D75" s="11"/>
      <c r="J75" s="13"/>
      <c r="K75" s="13"/>
      <c r="M75" s="13"/>
    </row>
    <row r="76" customFormat="1" spans="4:13">
      <c r="D76" s="11"/>
      <c r="J76" s="13"/>
      <c r="K76" s="13"/>
      <c r="M76" s="13"/>
    </row>
    <row r="77" customFormat="1" spans="4:13">
      <c r="D77" s="11"/>
      <c r="J77" s="13"/>
      <c r="K77" s="13"/>
      <c r="M77" s="13"/>
    </row>
    <row r="78" customFormat="1" spans="4:13">
      <c r="D78" s="11"/>
      <c r="J78" s="13"/>
      <c r="K78" s="13"/>
      <c r="M78" s="13"/>
    </row>
    <row r="79" customFormat="1" spans="4:13">
      <c r="D79" s="11"/>
      <c r="J79" s="13"/>
      <c r="K79" s="13"/>
      <c r="M79" s="13"/>
    </row>
    <row r="80" customFormat="1" spans="4:13">
      <c r="D80" s="11"/>
      <c r="J80" s="13"/>
      <c r="K80" s="13"/>
      <c r="M80" s="13"/>
    </row>
    <row r="81" customFormat="1" spans="4:13">
      <c r="D81" s="11"/>
      <c r="J81" s="13"/>
      <c r="K81" s="13"/>
      <c r="M81" s="13"/>
    </row>
    <row r="82" customFormat="1" spans="4:13">
      <c r="D82" s="11"/>
      <c r="J82" s="13"/>
      <c r="K82" s="13"/>
      <c r="M82" s="13"/>
    </row>
    <row r="83" customFormat="1" spans="4:13">
      <c r="D83" s="11"/>
      <c r="J83" s="13"/>
      <c r="K83" s="13"/>
      <c r="M83" s="13"/>
    </row>
    <row r="84" customFormat="1" spans="4:13">
      <c r="D84" s="11"/>
      <c r="J84" s="13"/>
      <c r="K84" s="13"/>
      <c r="M84" s="13"/>
    </row>
    <row r="85" customFormat="1" spans="4:13">
      <c r="D85" s="11"/>
      <c r="J85" s="13"/>
      <c r="K85" s="13"/>
      <c r="M85" s="13"/>
    </row>
    <row r="86" customFormat="1" spans="4:13">
      <c r="D86" s="11"/>
      <c r="J86" s="13"/>
      <c r="K86" s="13"/>
      <c r="M86" s="13"/>
    </row>
    <row r="87" customFormat="1" spans="4:13">
      <c r="D87" s="11"/>
      <c r="J87" s="13"/>
      <c r="K87" s="13"/>
      <c r="M87" s="13"/>
    </row>
    <row r="88" customFormat="1" spans="4:13">
      <c r="D88" s="11"/>
      <c r="J88" s="13"/>
      <c r="K88" s="13"/>
      <c r="M88" s="13"/>
    </row>
    <row r="89" customFormat="1" spans="4:13">
      <c r="D89" s="11"/>
      <c r="J89" s="13"/>
      <c r="K89" s="13"/>
      <c r="M89" s="13"/>
    </row>
    <row r="90" customFormat="1" spans="4:13">
      <c r="D90" s="11"/>
      <c r="J90" s="13"/>
      <c r="K90" s="13"/>
      <c r="M90" s="13"/>
    </row>
    <row r="91" customFormat="1" spans="4:13">
      <c r="D91" s="11"/>
      <c r="J91" s="13"/>
      <c r="K91" s="13"/>
      <c r="M91" s="13"/>
    </row>
    <row r="92" customFormat="1" spans="4:13">
      <c r="D92" s="11"/>
      <c r="J92" s="13"/>
      <c r="K92" s="13"/>
      <c r="M92" s="13"/>
    </row>
    <row r="93" customFormat="1" spans="4:13">
      <c r="D93" s="11"/>
      <c r="J93" s="13"/>
      <c r="K93" s="13"/>
      <c r="M93" s="13"/>
    </row>
    <row r="94" customFormat="1" spans="4:13">
      <c r="D94" s="11"/>
      <c r="J94" s="13"/>
      <c r="K94" s="13"/>
      <c r="M94" s="13"/>
    </row>
    <row r="95" customFormat="1" spans="4:13">
      <c r="D95" s="11"/>
      <c r="J95" s="13"/>
      <c r="K95" s="13"/>
      <c r="M95" s="13"/>
    </row>
    <row r="96" customFormat="1" spans="4:13">
      <c r="D96" s="11"/>
      <c r="J96" s="13"/>
      <c r="K96" s="13"/>
      <c r="M96" s="13"/>
    </row>
    <row r="97" customFormat="1" spans="4:13">
      <c r="D97" s="11"/>
      <c r="J97" s="13"/>
      <c r="K97" s="13"/>
      <c r="M97" s="13"/>
    </row>
    <row r="98" customFormat="1" spans="4:13">
      <c r="D98" s="11"/>
      <c r="J98" s="13"/>
      <c r="K98" s="13"/>
      <c r="M98" s="13"/>
    </row>
    <row r="99" customFormat="1" spans="4:13">
      <c r="D99" s="11"/>
      <c r="J99" s="13"/>
      <c r="K99" s="13"/>
      <c r="M99" s="13"/>
    </row>
    <row r="100" customFormat="1" spans="4:13">
      <c r="D100" s="11"/>
      <c r="J100" s="13"/>
      <c r="K100" s="13"/>
      <c r="M100" s="13"/>
    </row>
    <row r="101" customFormat="1" spans="4:13">
      <c r="D101" s="11"/>
      <c r="J101" s="13"/>
      <c r="K101" s="13"/>
      <c r="M101" s="13"/>
    </row>
    <row r="102" customFormat="1" spans="4:13">
      <c r="D102" s="11"/>
      <c r="J102" s="13"/>
      <c r="K102" s="13"/>
      <c r="M102" s="13"/>
    </row>
    <row r="103" customFormat="1" spans="4:13">
      <c r="D103" s="11"/>
      <c r="J103" s="13"/>
      <c r="K103" s="13"/>
      <c r="M103" s="13"/>
    </row>
    <row r="104" customFormat="1" spans="4:13">
      <c r="D104" s="11"/>
      <c r="J104" s="13"/>
      <c r="K104" s="13"/>
      <c r="M104" s="13"/>
    </row>
    <row r="105" customFormat="1" spans="4:13">
      <c r="D105" s="11"/>
      <c r="J105" s="13"/>
      <c r="K105" s="13"/>
      <c r="M105" s="13"/>
    </row>
    <row r="106" customFormat="1" spans="4:13">
      <c r="D106" s="11"/>
      <c r="J106" s="13"/>
      <c r="K106" s="13"/>
      <c r="M106" s="13"/>
    </row>
    <row r="107" customFormat="1" spans="4:13">
      <c r="D107" s="11"/>
      <c r="J107" s="13"/>
      <c r="K107" s="13"/>
      <c r="M107" s="13"/>
    </row>
    <row r="108" customFormat="1" spans="4:13">
      <c r="D108" s="11"/>
      <c r="J108" s="13"/>
      <c r="K108" s="13"/>
      <c r="M108" s="13"/>
    </row>
    <row r="109" customFormat="1" spans="4:13">
      <c r="D109" s="11"/>
      <c r="J109" s="13"/>
      <c r="K109" s="13"/>
      <c r="M109" s="13"/>
    </row>
    <row r="110" customFormat="1" spans="4:13">
      <c r="D110" s="11"/>
      <c r="J110" s="13"/>
      <c r="K110" s="13"/>
      <c r="M110" s="13"/>
    </row>
    <row r="111" customFormat="1" spans="4:13">
      <c r="D111" s="11"/>
      <c r="J111" s="13"/>
      <c r="K111" s="13"/>
      <c r="M111" s="13"/>
    </row>
    <row r="112" customFormat="1" spans="4:13">
      <c r="D112" s="11"/>
      <c r="J112" s="13"/>
      <c r="K112" s="13"/>
      <c r="M112" s="13"/>
    </row>
    <row r="113" customFormat="1" spans="4:13">
      <c r="D113" s="11"/>
      <c r="J113" s="13"/>
      <c r="K113" s="13"/>
      <c r="M113" s="13"/>
    </row>
    <row r="114" customFormat="1" spans="4:13">
      <c r="D114" s="11"/>
      <c r="J114" s="13"/>
      <c r="K114" s="13"/>
      <c r="M114" s="13"/>
    </row>
    <row r="115" customFormat="1" spans="4:13">
      <c r="D115" s="11"/>
      <c r="J115" s="13"/>
      <c r="K115" s="13"/>
      <c r="M115" s="13"/>
    </row>
    <row r="116" customFormat="1" spans="4:13">
      <c r="D116" s="11"/>
      <c r="J116" s="13"/>
      <c r="K116" s="13"/>
      <c r="M116" s="13"/>
    </row>
    <row r="117" customFormat="1" spans="4:13">
      <c r="D117" s="11"/>
      <c r="J117" s="13"/>
      <c r="K117" s="13"/>
      <c r="M117" s="13"/>
    </row>
    <row r="118" customFormat="1" spans="4:13">
      <c r="D118" s="11"/>
      <c r="J118" s="13"/>
      <c r="K118" s="13"/>
      <c r="M118" s="13"/>
    </row>
    <row r="119" customFormat="1" spans="4:13">
      <c r="D119" s="11"/>
      <c r="J119" s="13"/>
      <c r="K119" s="13"/>
      <c r="M119" s="13"/>
    </row>
    <row r="120" customFormat="1" spans="4:13">
      <c r="D120" s="11"/>
      <c r="J120" s="13"/>
      <c r="K120" s="13"/>
      <c r="M120" s="13"/>
    </row>
    <row r="121" customFormat="1" spans="4:13">
      <c r="D121" s="11"/>
      <c r="J121" s="13"/>
      <c r="K121" s="13"/>
      <c r="M121" s="13"/>
    </row>
    <row r="122" customFormat="1" spans="4:13">
      <c r="D122" s="11"/>
      <c r="J122" s="13"/>
      <c r="K122" s="13"/>
      <c r="M122" s="13"/>
    </row>
    <row r="123" customFormat="1" spans="4:13">
      <c r="D123" s="11"/>
      <c r="J123" s="13"/>
      <c r="K123" s="13"/>
      <c r="M123" s="13"/>
    </row>
    <row r="124" customFormat="1" spans="4:13">
      <c r="D124" s="11"/>
      <c r="J124" s="13"/>
      <c r="K124" s="13"/>
      <c r="M124" s="13"/>
    </row>
    <row r="125" customFormat="1" spans="4:13">
      <c r="D125" s="11"/>
      <c r="J125" s="13"/>
      <c r="K125" s="13"/>
      <c r="M125" s="13"/>
    </row>
    <row r="126" customFormat="1" spans="4:13">
      <c r="D126" s="11"/>
      <c r="J126" s="13"/>
      <c r="K126" s="13"/>
      <c r="M126" s="13"/>
    </row>
    <row r="127" customFormat="1" spans="4:13">
      <c r="D127" s="11"/>
      <c r="J127" s="13"/>
      <c r="K127" s="13"/>
      <c r="M127" s="13"/>
    </row>
    <row r="128" customFormat="1" spans="4:13">
      <c r="D128" s="11"/>
      <c r="J128" s="13"/>
      <c r="K128" s="13"/>
      <c r="M128" s="13"/>
    </row>
    <row r="129" customFormat="1" spans="4:13">
      <c r="D129" s="11"/>
      <c r="J129" s="13"/>
      <c r="K129" s="13"/>
      <c r="M129" s="13"/>
    </row>
    <row r="130" customFormat="1" spans="4:13">
      <c r="D130" s="11"/>
      <c r="J130" s="13"/>
      <c r="K130" s="13"/>
      <c r="M130" s="13"/>
    </row>
    <row r="131" customFormat="1" spans="4:13">
      <c r="D131" s="11"/>
      <c r="J131" s="13"/>
      <c r="K131" s="13"/>
      <c r="M131" s="13"/>
    </row>
    <row r="132" customFormat="1" spans="4:13">
      <c r="D132" s="11"/>
      <c r="J132" s="13"/>
      <c r="K132" s="13"/>
      <c r="M132" s="13"/>
    </row>
    <row r="133" customFormat="1" spans="4:13">
      <c r="D133" s="11"/>
      <c r="J133" s="13"/>
      <c r="K133" s="13"/>
      <c r="M133" s="13"/>
    </row>
    <row r="134" customFormat="1" spans="4:13">
      <c r="D134" s="11"/>
      <c r="J134" s="13"/>
      <c r="K134" s="13"/>
      <c r="M134" s="13"/>
    </row>
    <row r="135" customFormat="1" spans="4:13">
      <c r="D135" s="11"/>
      <c r="J135" s="13"/>
      <c r="K135" s="13"/>
      <c r="M135" s="13"/>
    </row>
    <row r="136" customFormat="1" spans="4:13">
      <c r="D136" s="11"/>
      <c r="J136" s="13"/>
      <c r="K136" s="13"/>
      <c r="M136" s="13"/>
    </row>
    <row r="137" customFormat="1" spans="4:13">
      <c r="D137" s="11"/>
      <c r="J137" s="13"/>
      <c r="K137" s="13"/>
      <c r="M137" s="13"/>
    </row>
    <row r="138" customFormat="1" spans="4:13">
      <c r="D138" s="11"/>
      <c r="J138" s="13"/>
      <c r="K138" s="13"/>
      <c r="M138" s="13"/>
    </row>
    <row r="139" customFormat="1" spans="4:13">
      <c r="D139" s="11"/>
      <c r="J139" s="13"/>
      <c r="K139" s="13"/>
      <c r="M139" s="13"/>
    </row>
    <row r="140" customFormat="1" spans="4:13">
      <c r="D140" s="11"/>
      <c r="J140" s="13"/>
      <c r="K140" s="13"/>
      <c r="M140" s="13"/>
    </row>
    <row r="141" customFormat="1" spans="4:13">
      <c r="D141" s="11"/>
      <c r="J141" s="13"/>
      <c r="K141" s="13"/>
      <c r="M141" s="13"/>
    </row>
    <row r="142" customFormat="1" spans="4:13">
      <c r="D142" s="11"/>
      <c r="J142" s="13"/>
      <c r="K142" s="13"/>
      <c r="M142" s="13"/>
    </row>
    <row r="143" customFormat="1" spans="4:13">
      <c r="D143" s="11"/>
      <c r="J143" s="13"/>
      <c r="K143" s="13"/>
      <c r="M143" s="13"/>
    </row>
    <row r="144" customFormat="1" spans="4:13">
      <c r="D144" s="11"/>
      <c r="J144" s="13"/>
      <c r="K144" s="13"/>
      <c r="M144" s="13"/>
    </row>
    <row r="145" customFormat="1" spans="4:13">
      <c r="D145" s="11"/>
      <c r="J145" s="13"/>
      <c r="K145" s="13"/>
      <c r="M145" s="13"/>
    </row>
    <row r="146" customFormat="1" spans="4:13">
      <c r="D146" s="11"/>
      <c r="J146" s="13"/>
      <c r="K146" s="13"/>
      <c r="M146" s="13"/>
    </row>
    <row r="147" customFormat="1" spans="4:13">
      <c r="D147" s="11"/>
      <c r="J147" s="13"/>
      <c r="K147" s="13"/>
      <c r="M147" s="13"/>
    </row>
    <row r="148" customFormat="1" spans="4:13">
      <c r="D148" s="11"/>
      <c r="J148" s="13"/>
      <c r="K148" s="13"/>
      <c r="M148" s="13"/>
    </row>
    <row r="149" customFormat="1" spans="4:13">
      <c r="D149" s="11"/>
      <c r="J149" s="13"/>
      <c r="K149" s="13"/>
      <c r="M149" s="13"/>
    </row>
    <row r="150" customFormat="1" spans="4:13">
      <c r="D150" s="11"/>
      <c r="J150" s="13"/>
      <c r="K150" s="13"/>
      <c r="M150" s="13"/>
    </row>
    <row r="151" customFormat="1" spans="4:13">
      <c r="D151" s="11"/>
      <c r="J151" s="13"/>
      <c r="K151" s="13"/>
      <c r="M151" s="13"/>
    </row>
    <row r="152" customFormat="1" spans="4:13">
      <c r="D152" s="11"/>
      <c r="J152" s="13"/>
      <c r="K152" s="13"/>
      <c r="M152" s="13"/>
    </row>
    <row r="153" customFormat="1" spans="4:13">
      <c r="D153" s="11"/>
      <c r="J153" s="13"/>
      <c r="K153" s="13"/>
      <c r="M153" s="13"/>
    </row>
    <row r="154" customFormat="1" spans="4:13">
      <c r="D154" s="11"/>
      <c r="J154" s="13"/>
      <c r="K154" s="13"/>
      <c r="M154" s="13"/>
    </row>
    <row r="155" customFormat="1" spans="4:13">
      <c r="D155" s="11"/>
      <c r="J155" s="13"/>
      <c r="K155" s="13"/>
      <c r="M155" s="13"/>
    </row>
    <row r="156" customFormat="1" spans="4:13">
      <c r="D156" s="11"/>
      <c r="J156" s="13"/>
      <c r="K156" s="13"/>
      <c r="M156" s="13"/>
    </row>
    <row r="157" customFormat="1" spans="4:13">
      <c r="D157" s="11"/>
      <c r="J157" s="13"/>
      <c r="K157" s="13"/>
      <c r="M157" s="13"/>
    </row>
    <row r="158" customFormat="1" spans="4:13">
      <c r="D158" s="11"/>
      <c r="J158" s="13"/>
      <c r="K158" s="13"/>
      <c r="M158" s="13"/>
    </row>
    <row r="159" customFormat="1" spans="4:13">
      <c r="D159" s="11"/>
      <c r="J159" s="13"/>
      <c r="K159" s="13"/>
      <c r="M159" s="13"/>
    </row>
    <row r="160" customFormat="1" spans="4:13">
      <c r="D160" s="11"/>
      <c r="J160" s="13"/>
      <c r="K160" s="13"/>
      <c r="M160" s="13"/>
    </row>
    <row r="161" customFormat="1" spans="4:13">
      <c r="D161" s="11"/>
      <c r="J161" s="13"/>
      <c r="K161" s="13"/>
      <c r="M161" s="13"/>
    </row>
    <row r="162" customFormat="1" spans="4:13">
      <c r="D162" s="11"/>
      <c r="J162" s="13"/>
      <c r="K162" s="13"/>
      <c r="M162" s="13"/>
    </row>
    <row r="163" customFormat="1" spans="4:13">
      <c r="D163" s="11"/>
      <c r="J163" s="13"/>
      <c r="K163" s="13"/>
      <c r="M163" s="13"/>
    </row>
    <row r="164" customFormat="1" spans="4:13">
      <c r="D164" s="11"/>
      <c r="J164" s="13"/>
      <c r="K164" s="13"/>
      <c r="M164" s="13"/>
    </row>
    <row r="165" customFormat="1" spans="4:13">
      <c r="D165" s="11"/>
      <c r="J165" s="13"/>
      <c r="K165" s="13"/>
      <c r="M165" s="13"/>
    </row>
    <row r="166" customFormat="1" spans="4:13">
      <c r="D166" s="11"/>
      <c r="J166" s="13"/>
      <c r="K166" s="13"/>
      <c r="M166" s="13"/>
    </row>
    <row r="167" customFormat="1" spans="4:13">
      <c r="D167" s="11"/>
      <c r="J167" s="13"/>
      <c r="K167" s="13"/>
      <c r="M167" s="13"/>
    </row>
    <row r="168" customFormat="1" spans="4:13">
      <c r="D168" s="11"/>
      <c r="J168" s="13"/>
      <c r="K168" s="13"/>
      <c r="M168" s="13"/>
    </row>
    <row r="169" customFormat="1" spans="4:13">
      <c r="D169" s="11"/>
      <c r="J169" s="13"/>
      <c r="K169" s="13"/>
      <c r="M169" s="13"/>
    </row>
    <row r="170" customFormat="1" spans="4:13">
      <c r="D170" s="11"/>
      <c r="J170" s="13"/>
      <c r="K170" s="13"/>
      <c r="M170" s="13"/>
    </row>
    <row r="171" customFormat="1" spans="4:13">
      <c r="D171" s="11"/>
      <c r="J171" s="13"/>
      <c r="K171" s="13"/>
      <c r="M171" s="13"/>
    </row>
    <row r="172" customFormat="1" spans="4:13">
      <c r="D172" s="11"/>
      <c r="J172" s="13"/>
      <c r="K172" s="13"/>
      <c r="M172" s="13"/>
    </row>
    <row r="173" customFormat="1" spans="4:13">
      <c r="D173" s="11"/>
      <c r="J173" s="13"/>
      <c r="K173" s="13"/>
      <c r="M173" s="13"/>
    </row>
    <row r="174" customFormat="1" spans="4:13">
      <c r="D174" s="11"/>
      <c r="J174" s="13"/>
      <c r="K174" s="13"/>
      <c r="M174" s="13"/>
    </row>
    <row r="175" customFormat="1" spans="4:13">
      <c r="D175" s="11"/>
      <c r="J175" s="13"/>
      <c r="K175" s="13"/>
      <c r="M175" s="13"/>
    </row>
    <row r="176" customFormat="1" spans="4:13">
      <c r="D176" s="11"/>
      <c r="J176" s="13"/>
      <c r="K176" s="13"/>
      <c r="M176" s="13"/>
    </row>
    <row r="177" customFormat="1" spans="4:13">
      <c r="D177" s="11"/>
      <c r="J177" s="13"/>
      <c r="K177" s="13"/>
      <c r="M177" s="13"/>
    </row>
    <row r="178" customFormat="1" spans="4:13">
      <c r="D178" s="11"/>
      <c r="J178" s="13"/>
      <c r="K178" s="13"/>
      <c r="M178" s="13"/>
    </row>
    <row r="179" customFormat="1" spans="4:13">
      <c r="D179" s="11"/>
      <c r="J179" s="13"/>
      <c r="K179" s="13"/>
      <c r="M179" s="13"/>
    </row>
    <row r="180" customFormat="1" spans="4:13">
      <c r="D180" s="11"/>
      <c r="J180" s="13"/>
      <c r="K180" s="13"/>
      <c r="M180" s="13"/>
    </row>
    <row r="181" customFormat="1" spans="4:13">
      <c r="D181" s="11"/>
      <c r="J181" s="13"/>
      <c r="K181" s="13"/>
      <c r="M181" s="13"/>
    </row>
    <row r="182" customFormat="1" spans="4:13">
      <c r="D182" s="11"/>
      <c r="J182" s="13"/>
      <c r="K182" s="13"/>
      <c r="M182" s="13"/>
    </row>
    <row r="183" customFormat="1" spans="4:13">
      <c r="D183" s="11"/>
      <c r="J183" s="13"/>
      <c r="K183" s="13"/>
      <c r="M183" s="13"/>
    </row>
    <row r="184" customFormat="1" spans="4:13">
      <c r="D184" s="11"/>
      <c r="J184" s="13"/>
      <c r="K184" s="13"/>
      <c r="M184" s="13"/>
    </row>
    <row r="185" customFormat="1" spans="4:13">
      <c r="D185" s="11"/>
      <c r="J185" s="13"/>
      <c r="K185" s="13"/>
      <c r="M185" s="13"/>
    </row>
    <row r="186" customFormat="1" spans="4:13">
      <c r="D186" s="11"/>
      <c r="J186" s="13"/>
      <c r="K186" s="13"/>
      <c r="M186" s="13"/>
    </row>
    <row r="187" customFormat="1" spans="4:13">
      <c r="D187" s="11"/>
      <c r="J187" s="13"/>
      <c r="K187" s="13"/>
      <c r="M187" s="13"/>
    </row>
    <row r="188" customFormat="1" spans="4:13">
      <c r="D188" s="11"/>
      <c r="J188" s="13"/>
      <c r="K188" s="13"/>
      <c r="M188" s="13"/>
    </row>
    <row r="189" customFormat="1" spans="4:13">
      <c r="D189" s="11"/>
      <c r="J189" s="13"/>
      <c r="K189" s="13"/>
      <c r="M189" s="13"/>
    </row>
    <row r="190" customFormat="1" spans="4:13">
      <c r="D190" s="11"/>
      <c r="J190" s="13"/>
      <c r="K190" s="13"/>
      <c r="M190" s="13"/>
    </row>
    <row r="191" customFormat="1" spans="4:13">
      <c r="D191" s="11"/>
      <c r="J191" s="13"/>
      <c r="K191" s="13"/>
      <c r="M191" s="13"/>
    </row>
    <row r="192" customFormat="1" spans="4:13">
      <c r="D192" s="11"/>
      <c r="J192" s="13"/>
      <c r="K192" s="13"/>
      <c r="M192" s="13"/>
    </row>
    <row r="193" customFormat="1" spans="4:13">
      <c r="D193" s="11"/>
      <c r="J193" s="13"/>
      <c r="K193" s="13"/>
      <c r="M193" s="13"/>
    </row>
    <row r="194" customFormat="1" spans="4:13">
      <c r="D194" s="11"/>
      <c r="J194" s="13"/>
      <c r="K194" s="13"/>
      <c r="M194" s="13"/>
    </row>
    <row r="195" customFormat="1" spans="4:13">
      <c r="D195" s="11"/>
      <c r="J195" s="13"/>
      <c r="K195" s="13"/>
      <c r="M195" s="13"/>
    </row>
    <row r="196" customFormat="1" spans="4:13">
      <c r="D196" s="11"/>
      <c r="J196" s="13"/>
      <c r="K196" s="13"/>
      <c r="M196" s="13"/>
    </row>
    <row r="197" customFormat="1" spans="4:13">
      <c r="D197" s="11"/>
      <c r="J197" s="13"/>
      <c r="K197" s="13"/>
      <c r="M197" s="13"/>
    </row>
    <row r="198" customFormat="1" spans="4:13">
      <c r="D198" s="11"/>
      <c r="J198" s="13"/>
      <c r="K198" s="13"/>
      <c r="M198" s="13"/>
    </row>
    <row r="199" customFormat="1" spans="4:13">
      <c r="D199" s="11"/>
      <c r="J199" s="13"/>
      <c r="K199" s="13"/>
      <c r="M199" s="13"/>
    </row>
    <row r="200" customFormat="1" spans="4:13">
      <c r="D200" s="11"/>
      <c r="J200" s="13"/>
      <c r="K200" s="13"/>
      <c r="M200" s="13"/>
    </row>
    <row r="201" customFormat="1" spans="4:13">
      <c r="D201" s="11"/>
      <c r="J201" s="13"/>
      <c r="K201" s="13"/>
      <c r="M201" s="13"/>
    </row>
    <row r="202" customFormat="1" spans="4:13">
      <c r="D202" s="11"/>
      <c r="J202" s="13"/>
      <c r="K202" s="13"/>
      <c r="M202" s="13"/>
    </row>
    <row r="203" customFormat="1" spans="4:13">
      <c r="D203" s="11"/>
      <c r="J203" s="13"/>
      <c r="K203" s="13"/>
      <c r="M203" s="13"/>
    </row>
    <row r="204" customFormat="1" spans="4:13">
      <c r="D204" s="11"/>
      <c r="J204" s="13"/>
      <c r="K204" s="13"/>
      <c r="M204" s="13"/>
    </row>
    <row r="205" customFormat="1" spans="4:13">
      <c r="D205" s="11"/>
      <c r="J205" s="13"/>
      <c r="K205" s="13"/>
      <c r="M205" s="13"/>
    </row>
    <row r="206" customFormat="1" spans="4:13">
      <c r="D206" s="11"/>
      <c r="J206" s="13"/>
      <c r="K206" s="13"/>
      <c r="M206" s="13"/>
    </row>
    <row r="207" customFormat="1" spans="4:13">
      <c r="D207" s="11"/>
      <c r="J207" s="13"/>
      <c r="K207" s="13"/>
      <c r="M207" s="13"/>
    </row>
    <row r="208" customFormat="1" spans="4:13">
      <c r="D208" s="11"/>
      <c r="J208" s="13"/>
      <c r="K208" s="13"/>
      <c r="M208" s="13"/>
    </row>
    <row r="209" customFormat="1" spans="4:13">
      <c r="D209" s="11"/>
      <c r="J209" s="13"/>
      <c r="K209" s="13"/>
      <c r="M209" s="13"/>
    </row>
    <row r="210" customFormat="1" spans="4:13">
      <c r="D210" s="11"/>
      <c r="J210" s="13"/>
      <c r="K210" s="13"/>
      <c r="M210" s="13"/>
    </row>
    <row r="211" customFormat="1" spans="4:13">
      <c r="D211" s="11"/>
      <c r="J211" s="13"/>
      <c r="K211" s="13"/>
      <c r="M211" s="13"/>
    </row>
    <row r="212" customFormat="1" spans="4:13">
      <c r="D212" s="11"/>
      <c r="J212" s="13"/>
      <c r="K212" s="13"/>
      <c r="M212" s="13"/>
    </row>
    <row r="213" customFormat="1" spans="4:13">
      <c r="D213" s="11"/>
      <c r="J213" s="13"/>
      <c r="K213" s="13"/>
      <c r="M213" s="13"/>
    </row>
    <row r="214" customFormat="1" spans="4:13">
      <c r="D214" s="11"/>
      <c r="J214" s="13"/>
      <c r="K214" s="13"/>
      <c r="M214" s="13"/>
    </row>
    <row r="215" customFormat="1" spans="4:13">
      <c r="D215" s="11"/>
      <c r="J215" s="13"/>
      <c r="K215" s="13"/>
      <c r="M215" s="13"/>
    </row>
    <row r="216" customFormat="1" spans="4:13">
      <c r="D216" s="11"/>
      <c r="J216" s="13"/>
      <c r="K216" s="13"/>
      <c r="M216" s="13"/>
    </row>
    <row r="217" customFormat="1" spans="4:13">
      <c r="D217" s="11"/>
      <c r="J217" s="13"/>
      <c r="K217" s="13"/>
      <c r="M217" s="13"/>
    </row>
    <row r="218" customFormat="1" spans="4:13">
      <c r="D218" s="11"/>
      <c r="J218" s="13"/>
      <c r="K218" s="13"/>
      <c r="M218" s="13"/>
    </row>
    <row r="219" customFormat="1" spans="4:13">
      <c r="D219" s="11"/>
      <c r="J219" s="13"/>
      <c r="K219" s="13"/>
      <c r="M219" s="13"/>
    </row>
    <row r="220" customFormat="1" spans="4:13">
      <c r="D220" s="11"/>
      <c r="J220" s="13"/>
      <c r="K220" s="13"/>
      <c r="M220" s="13"/>
    </row>
    <row r="221" customFormat="1" spans="4:13">
      <c r="D221" s="11"/>
      <c r="J221" s="13"/>
      <c r="K221" s="13"/>
      <c r="M221" s="13"/>
    </row>
    <row r="222" customFormat="1" spans="4:13">
      <c r="D222" s="11"/>
      <c r="J222" s="13"/>
      <c r="K222" s="13"/>
      <c r="M222" s="13"/>
    </row>
    <row r="223" customFormat="1" spans="4:13">
      <c r="D223" s="11"/>
      <c r="J223" s="13"/>
      <c r="K223" s="13"/>
      <c r="M223" s="13"/>
    </row>
    <row r="224" customFormat="1" spans="4:13">
      <c r="D224" s="11"/>
      <c r="J224" s="13"/>
      <c r="K224" s="13"/>
      <c r="M224" s="13"/>
    </row>
    <row r="225" customFormat="1" spans="4:13">
      <c r="D225" s="11"/>
      <c r="J225" s="13"/>
      <c r="K225" s="13"/>
      <c r="M225" s="13"/>
    </row>
    <row r="226" customFormat="1" spans="4:13">
      <c r="D226" s="11"/>
      <c r="J226" s="13"/>
      <c r="K226" s="13"/>
      <c r="M226" s="13"/>
    </row>
    <row r="227" customFormat="1" spans="4:13">
      <c r="D227" s="11"/>
      <c r="J227" s="13"/>
      <c r="K227" s="13"/>
      <c r="M227" s="13"/>
    </row>
    <row r="228" customFormat="1" spans="4:13">
      <c r="D228" s="11"/>
      <c r="J228" s="13"/>
      <c r="K228" s="13"/>
      <c r="M228" s="13"/>
    </row>
    <row r="229" customFormat="1" spans="4:13">
      <c r="D229" s="11"/>
      <c r="J229" s="13"/>
      <c r="K229" s="13"/>
      <c r="M229" s="13"/>
    </row>
    <row r="230" customFormat="1" spans="4:13">
      <c r="D230" s="11"/>
      <c r="J230" s="13"/>
      <c r="K230" s="13"/>
      <c r="M230" s="13"/>
    </row>
    <row r="231" customFormat="1" spans="4:13">
      <c r="D231" s="11"/>
      <c r="J231" s="13"/>
      <c r="K231" s="13"/>
      <c r="M231" s="13"/>
    </row>
    <row r="232" customFormat="1" spans="4:13">
      <c r="D232" s="11"/>
      <c r="J232" s="13"/>
      <c r="K232" s="13"/>
      <c r="M232" s="13"/>
    </row>
    <row r="233" customFormat="1" spans="4:13">
      <c r="D233" s="11"/>
      <c r="J233" s="13"/>
      <c r="K233" s="13"/>
      <c r="M233" s="13"/>
    </row>
    <row r="234" customFormat="1" spans="4:13">
      <c r="D234" s="11"/>
      <c r="J234" s="13"/>
      <c r="K234" s="13"/>
      <c r="M234" s="13"/>
    </row>
    <row r="235" customFormat="1" spans="4:13">
      <c r="D235" s="11"/>
      <c r="J235" s="13"/>
      <c r="K235" s="13"/>
      <c r="M235" s="13"/>
    </row>
    <row r="236" customFormat="1" spans="4:13">
      <c r="D236" s="11"/>
      <c r="J236" s="13"/>
      <c r="K236" s="13"/>
      <c r="M236" s="13"/>
    </row>
    <row r="237" customFormat="1" spans="4:13">
      <c r="D237" s="11"/>
      <c r="J237" s="13"/>
      <c r="K237" s="13"/>
      <c r="M237" s="13"/>
    </row>
    <row r="238" customFormat="1" spans="4:13">
      <c r="D238" s="11"/>
      <c r="J238" s="13"/>
      <c r="K238" s="13"/>
      <c r="M238" s="13"/>
    </row>
    <row r="239" customFormat="1" spans="4:13">
      <c r="D239" s="11"/>
      <c r="J239" s="13"/>
      <c r="K239" s="13"/>
      <c r="M239" s="13"/>
    </row>
    <row r="240" customFormat="1" spans="4:13">
      <c r="D240" s="11"/>
      <c r="J240" s="13"/>
      <c r="K240" s="13"/>
      <c r="M240" s="13"/>
    </row>
    <row r="241" customFormat="1" spans="4:13">
      <c r="D241" s="11"/>
      <c r="J241" s="13"/>
      <c r="K241" s="13"/>
      <c r="M241" s="13"/>
    </row>
    <row r="242" customFormat="1" spans="4:13">
      <c r="D242" s="11"/>
      <c r="J242" s="13"/>
      <c r="K242" s="13"/>
      <c r="M242" s="13"/>
    </row>
    <row r="243" customFormat="1" spans="4:13">
      <c r="D243" s="11"/>
      <c r="J243" s="13"/>
      <c r="K243" s="13"/>
      <c r="M243" s="13"/>
    </row>
    <row r="244" customFormat="1" spans="4:13">
      <c r="D244" s="11"/>
      <c r="J244" s="13"/>
      <c r="K244" s="13"/>
      <c r="M244" s="13"/>
    </row>
    <row r="245" customFormat="1" spans="4:13">
      <c r="D245" s="11"/>
      <c r="J245" s="13"/>
      <c r="K245" s="13"/>
      <c r="M245" s="13"/>
    </row>
    <row r="246" customFormat="1" spans="4:13">
      <c r="D246" s="11"/>
      <c r="J246" s="13"/>
      <c r="K246" s="13"/>
      <c r="M246" s="13"/>
    </row>
    <row r="247" customFormat="1" spans="4:13">
      <c r="D247" s="11"/>
      <c r="J247" s="13"/>
      <c r="K247" s="13"/>
      <c r="M247" s="13"/>
    </row>
    <row r="248" customFormat="1" spans="4:13">
      <c r="D248" s="11"/>
      <c r="J248" s="13"/>
      <c r="K248" s="13"/>
      <c r="M248" s="13"/>
    </row>
    <row r="249" customFormat="1" spans="4:13">
      <c r="D249" s="11"/>
      <c r="J249" s="13"/>
      <c r="K249" s="13"/>
      <c r="M249" s="13"/>
    </row>
    <row r="250" customFormat="1" spans="4:13">
      <c r="D250" s="11"/>
      <c r="J250" s="13"/>
      <c r="K250" s="13"/>
      <c r="M250" s="13"/>
    </row>
    <row r="251" customFormat="1" spans="4:13">
      <c r="D251" s="11"/>
      <c r="J251" s="13"/>
      <c r="K251" s="13"/>
      <c r="M251" s="13"/>
    </row>
    <row r="252" customFormat="1" spans="4:13">
      <c r="D252" s="11"/>
      <c r="J252" s="13"/>
      <c r="K252" s="13"/>
      <c r="M252" s="13"/>
    </row>
    <row r="253" customFormat="1" spans="4:13">
      <c r="D253" s="11"/>
      <c r="J253" s="13"/>
      <c r="K253" s="13"/>
      <c r="M253" s="13"/>
    </row>
    <row r="254" customFormat="1" spans="4:13">
      <c r="D254" s="11"/>
      <c r="J254" s="13"/>
      <c r="K254" s="13"/>
      <c r="M254" s="13"/>
    </row>
    <row r="255" customFormat="1" spans="4:13">
      <c r="D255" s="11"/>
      <c r="J255" s="13"/>
      <c r="K255" s="13"/>
      <c r="M255" s="13"/>
    </row>
    <row r="256" customFormat="1" spans="4:13">
      <c r="D256" s="11"/>
      <c r="J256" s="13"/>
      <c r="K256" s="13"/>
      <c r="M256" s="13"/>
    </row>
    <row r="257" customFormat="1" spans="4:13">
      <c r="D257" s="11"/>
      <c r="J257" s="13"/>
      <c r="K257" s="13"/>
      <c r="M257" s="13"/>
    </row>
    <row r="258" customFormat="1" spans="4:13">
      <c r="D258" s="11"/>
      <c r="J258" s="13"/>
      <c r="K258" s="13"/>
      <c r="M258" s="13"/>
    </row>
    <row r="259" customFormat="1" spans="4:13">
      <c r="D259" s="11"/>
      <c r="J259" s="13"/>
      <c r="K259" s="13"/>
      <c r="M259" s="13"/>
    </row>
    <row r="260" customFormat="1" spans="4:13">
      <c r="D260" s="11"/>
      <c r="J260" s="13"/>
      <c r="K260" s="13"/>
      <c r="M260" s="13"/>
    </row>
    <row r="261" customFormat="1" spans="4:13">
      <c r="D261" s="11"/>
      <c r="J261" s="13"/>
      <c r="K261" s="13"/>
      <c r="M261" s="13"/>
    </row>
    <row r="262" customFormat="1" spans="4:13">
      <c r="D262" s="11"/>
      <c r="J262" s="13"/>
      <c r="K262" s="13"/>
      <c r="M262" s="13"/>
    </row>
    <row r="263" customFormat="1" spans="4:13">
      <c r="D263" s="11"/>
      <c r="J263" s="13"/>
      <c r="K263" s="13"/>
      <c r="M263" s="13"/>
    </row>
    <row r="264" customFormat="1" spans="4:13">
      <c r="D264" s="11"/>
      <c r="J264" s="13"/>
      <c r="K264" s="13"/>
      <c r="M264" s="13"/>
    </row>
    <row r="265" customFormat="1" spans="4:13">
      <c r="D265" s="11"/>
      <c r="J265" s="13"/>
      <c r="K265" s="13"/>
      <c r="M265" s="13"/>
    </row>
    <row r="266" customFormat="1" spans="4:13">
      <c r="D266" s="11"/>
      <c r="J266" s="13"/>
      <c r="K266" s="13"/>
      <c r="M266" s="13"/>
    </row>
    <row r="267" customFormat="1" spans="4:13">
      <c r="D267" s="11"/>
      <c r="J267" s="13"/>
      <c r="K267" s="13"/>
      <c r="M267" s="13"/>
    </row>
    <row r="268" customFormat="1" spans="4:13">
      <c r="D268" s="11"/>
      <c r="J268" s="13"/>
      <c r="K268" s="13"/>
      <c r="M268" s="13"/>
    </row>
    <row r="269" customFormat="1" spans="4:13">
      <c r="D269" s="11"/>
      <c r="J269" s="13"/>
      <c r="K269" s="13"/>
      <c r="M269" s="13"/>
    </row>
    <row r="270" customFormat="1" spans="4:13">
      <c r="D270" s="11"/>
      <c r="J270" s="13"/>
      <c r="K270" s="13"/>
      <c r="M270" s="13"/>
    </row>
    <row r="271" customFormat="1" spans="4:13">
      <c r="D271" s="11"/>
      <c r="J271" s="13"/>
      <c r="K271" s="13"/>
      <c r="M271" s="13"/>
    </row>
    <row r="272" customFormat="1" spans="4:13">
      <c r="D272" s="11"/>
      <c r="J272" s="13"/>
      <c r="K272" s="13"/>
      <c r="M272" s="13"/>
    </row>
    <row r="273" customFormat="1" spans="4:13">
      <c r="D273" s="11"/>
      <c r="J273" s="13"/>
      <c r="K273" s="13"/>
      <c r="M273" s="13"/>
    </row>
    <row r="274" customFormat="1" spans="4:13">
      <c r="D274" s="11"/>
      <c r="J274" s="13"/>
      <c r="K274" s="13"/>
      <c r="M274" s="13"/>
    </row>
    <row r="275" customFormat="1" spans="4:13">
      <c r="D275" s="11"/>
      <c r="J275" s="13"/>
      <c r="K275" s="13"/>
      <c r="M275" s="13"/>
    </row>
    <row r="276" customFormat="1" spans="4:13">
      <c r="D276" s="11"/>
      <c r="J276" s="13"/>
      <c r="K276" s="13"/>
      <c r="M276" s="13"/>
    </row>
    <row r="277" customFormat="1" spans="4:13">
      <c r="D277" s="11"/>
      <c r="J277" s="13"/>
      <c r="K277" s="13"/>
      <c r="M277" s="13"/>
    </row>
    <row r="278" customFormat="1" spans="4:13">
      <c r="D278" s="11"/>
      <c r="J278" s="13"/>
      <c r="K278" s="13"/>
      <c r="M278" s="13"/>
    </row>
    <row r="279" customFormat="1" spans="4:13">
      <c r="D279" s="11"/>
      <c r="J279" s="13"/>
      <c r="K279" s="13"/>
      <c r="M279" s="13"/>
    </row>
    <row r="280" customFormat="1" spans="4:13">
      <c r="D280" s="11"/>
      <c r="J280" s="13"/>
      <c r="K280" s="13"/>
      <c r="M280" s="13"/>
    </row>
    <row r="281" customFormat="1" spans="4:13">
      <c r="D281" s="11"/>
      <c r="J281" s="13"/>
      <c r="K281" s="13"/>
      <c r="M281" s="13"/>
    </row>
    <row r="282" customFormat="1" spans="4:13">
      <c r="D282" s="11"/>
      <c r="J282" s="13"/>
      <c r="K282" s="13"/>
      <c r="M282" s="13"/>
    </row>
    <row r="283" customFormat="1" spans="4:13">
      <c r="D283" s="11"/>
      <c r="J283" s="13"/>
      <c r="K283" s="13"/>
      <c r="M283" s="13"/>
    </row>
    <row r="284" customFormat="1" spans="4:13">
      <c r="D284" s="11"/>
      <c r="J284" s="13"/>
      <c r="K284" s="13"/>
      <c r="M284" s="13"/>
    </row>
    <row r="285" customFormat="1" spans="4:13">
      <c r="D285" s="11"/>
      <c r="J285" s="13"/>
      <c r="K285" s="13"/>
      <c r="M285" s="13"/>
    </row>
    <row r="286" customFormat="1" spans="4:13">
      <c r="D286" s="11"/>
      <c r="J286" s="13"/>
      <c r="K286" s="13"/>
      <c r="M286" s="13"/>
    </row>
    <row r="287" customFormat="1" spans="4:13">
      <c r="D287" s="11"/>
      <c r="J287" s="13"/>
      <c r="K287" s="13"/>
      <c r="M287" s="13"/>
    </row>
    <row r="288" customFormat="1" spans="4:13">
      <c r="D288" s="11"/>
      <c r="J288" s="13"/>
      <c r="K288" s="13"/>
      <c r="M288" s="13"/>
    </row>
    <row r="289" customFormat="1" spans="4:13">
      <c r="D289" s="11"/>
      <c r="J289" s="13"/>
      <c r="K289" s="13"/>
      <c r="M289" s="13"/>
    </row>
    <row r="290" customFormat="1" spans="4:13">
      <c r="D290" s="11"/>
      <c r="J290" s="13"/>
      <c r="K290" s="13"/>
      <c r="M290" s="13"/>
    </row>
    <row r="291" customFormat="1" spans="4:13">
      <c r="D291" s="11"/>
      <c r="J291" s="13"/>
      <c r="K291" s="13"/>
      <c r="M291" s="13"/>
    </row>
    <row r="292" customFormat="1" spans="4:13">
      <c r="D292" s="11"/>
      <c r="J292" s="13"/>
      <c r="K292" s="13"/>
      <c r="M292" s="13"/>
    </row>
    <row r="293" customFormat="1" spans="4:13">
      <c r="D293" s="11"/>
      <c r="J293" s="13"/>
      <c r="K293" s="13"/>
      <c r="M293" s="13"/>
    </row>
    <row r="294" customFormat="1" spans="4:13">
      <c r="D294" s="11"/>
      <c r="J294" s="13"/>
      <c r="K294" s="13"/>
      <c r="M294" s="13"/>
    </row>
    <row r="295" customFormat="1" spans="4:13">
      <c r="D295" s="11"/>
      <c r="J295" s="13"/>
      <c r="K295" s="13"/>
      <c r="M295" s="13"/>
    </row>
    <row r="296" customFormat="1" spans="4:13">
      <c r="D296" s="11"/>
      <c r="J296" s="13"/>
      <c r="K296" s="13"/>
      <c r="M296" s="13"/>
    </row>
    <row r="297" customFormat="1" spans="4:13">
      <c r="D297" s="11"/>
      <c r="J297" s="13"/>
      <c r="K297" s="13"/>
      <c r="M297" s="13"/>
    </row>
    <row r="298" customFormat="1" spans="4:13">
      <c r="D298" s="11"/>
      <c r="J298" s="13"/>
      <c r="K298" s="13"/>
      <c r="M298" s="13"/>
    </row>
    <row r="299" customFormat="1" spans="4:13">
      <c r="D299" s="11"/>
      <c r="J299" s="13"/>
      <c r="K299" s="13"/>
      <c r="M299" s="13"/>
    </row>
    <row r="300" customFormat="1" spans="4:13">
      <c r="D300" s="11"/>
      <c r="J300" s="13"/>
      <c r="K300" s="13"/>
      <c r="M300" s="13"/>
    </row>
    <row r="301" customFormat="1" spans="4:13">
      <c r="D301" s="11"/>
      <c r="J301" s="13"/>
      <c r="K301" s="13"/>
      <c r="M301" s="13"/>
    </row>
    <row r="302" customFormat="1" spans="4:13">
      <c r="D302" s="11"/>
      <c r="J302" s="13"/>
      <c r="K302" s="13"/>
      <c r="M302" s="13"/>
    </row>
    <row r="303" customFormat="1" spans="4:13">
      <c r="D303" s="11"/>
      <c r="J303" s="13"/>
      <c r="K303" s="13"/>
      <c r="M303" s="13"/>
    </row>
    <row r="304" customFormat="1" spans="4:13">
      <c r="D304" s="11"/>
      <c r="J304" s="13"/>
      <c r="K304" s="13"/>
      <c r="M304" s="13"/>
    </row>
    <row r="305" customFormat="1" spans="4:13">
      <c r="D305" s="11"/>
      <c r="J305" s="13"/>
      <c r="K305" s="13"/>
      <c r="M305" s="13"/>
    </row>
    <row r="306" customFormat="1" spans="4:13">
      <c r="D306" s="11"/>
      <c r="J306" s="13"/>
      <c r="K306" s="13"/>
      <c r="M306" s="13"/>
    </row>
    <row r="307" customFormat="1" spans="4:13">
      <c r="D307" s="11"/>
      <c r="J307" s="13"/>
      <c r="K307" s="13"/>
      <c r="M307" s="13"/>
    </row>
    <row r="308" customFormat="1" spans="4:13">
      <c r="D308" s="11"/>
      <c r="J308" s="13"/>
      <c r="K308" s="13"/>
      <c r="M308" s="13"/>
    </row>
    <row r="309" customFormat="1" spans="4:13">
      <c r="D309" s="11"/>
      <c r="J309" s="13"/>
      <c r="K309" s="13"/>
      <c r="M309" s="13"/>
    </row>
    <row r="310" customFormat="1" spans="4:13">
      <c r="D310" s="11"/>
      <c r="J310" s="13"/>
      <c r="K310" s="13"/>
      <c r="M310" s="13"/>
    </row>
    <row r="311" customFormat="1" spans="4:13">
      <c r="D311" s="11"/>
      <c r="J311" s="13"/>
      <c r="K311" s="13"/>
      <c r="M311" s="13"/>
    </row>
    <row r="312" customFormat="1" spans="4:13">
      <c r="D312" s="11"/>
      <c r="J312" s="13"/>
      <c r="K312" s="13"/>
      <c r="M312" s="13"/>
    </row>
    <row r="313" customFormat="1" spans="4:13">
      <c r="D313" s="11"/>
      <c r="J313" s="13"/>
      <c r="K313" s="13"/>
      <c r="M313" s="13"/>
    </row>
    <row r="314" customFormat="1" spans="4:13">
      <c r="D314" s="11"/>
      <c r="J314" s="13"/>
      <c r="K314" s="13"/>
      <c r="M314" s="13"/>
    </row>
    <row r="315" customFormat="1" spans="4:13">
      <c r="D315" s="11"/>
      <c r="J315" s="13"/>
      <c r="K315" s="13"/>
      <c r="M315" s="13"/>
    </row>
    <row r="316" customFormat="1" spans="4:13">
      <c r="D316" s="11"/>
      <c r="J316" s="13"/>
      <c r="K316" s="13"/>
      <c r="M316" s="13"/>
    </row>
    <row r="317" customFormat="1" spans="4:13">
      <c r="D317" s="11"/>
      <c r="J317" s="13"/>
      <c r="K317" s="13"/>
      <c r="M317" s="13"/>
    </row>
    <row r="318" customFormat="1" spans="4:13">
      <c r="D318" s="11"/>
      <c r="J318" s="13"/>
      <c r="K318" s="13"/>
      <c r="M318" s="13"/>
    </row>
    <row r="319" customFormat="1" spans="4:13">
      <c r="D319" s="11"/>
      <c r="J319" s="13"/>
      <c r="K319" s="13"/>
      <c r="M319" s="13"/>
    </row>
    <row r="320" customFormat="1" spans="4:13">
      <c r="D320" s="11"/>
      <c r="J320" s="13"/>
      <c r="K320" s="13"/>
      <c r="M320" s="13"/>
    </row>
    <row r="321" customFormat="1" spans="4:13">
      <c r="D321" s="11"/>
      <c r="J321" s="13"/>
      <c r="K321" s="13"/>
      <c r="M321" s="13"/>
    </row>
    <row r="322" customFormat="1" spans="4:13">
      <c r="D322" s="11"/>
      <c r="J322" s="13"/>
      <c r="K322" s="13"/>
      <c r="M322" s="13"/>
    </row>
    <row r="323" customFormat="1" spans="4:13">
      <c r="D323" s="11"/>
      <c r="J323" s="13"/>
      <c r="K323" s="13"/>
      <c r="M323" s="13"/>
    </row>
    <row r="324" customFormat="1" spans="4:13">
      <c r="D324" s="11"/>
      <c r="J324" s="13"/>
      <c r="K324" s="13"/>
      <c r="M324" s="13"/>
    </row>
    <row r="325" customFormat="1" spans="4:13">
      <c r="D325" s="11"/>
      <c r="J325" s="13"/>
      <c r="K325" s="13"/>
      <c r="M325" s="13"/>
    </row>
    <row r="326" customFormat="1" spans="4:13">
      <c r="D326" s="11"/>
      <c r="J326" s="13"/>
      <c r="K326" s="13"/>
      <c r="M326" s="13"/>
    </row>
    <row r="327" customFormat="1" spans="4:13">
      <c r="D327" s="11"/>
      <c r="J327" s="13"/>
      <c r="K327" s="13"/>
      <c r="M327" s="13"/>
    </row>
    <row r="328" customFormat="1" spans="4:13">
      <c r="D328" s="11"/>
      <c r="J328" s="13"/>
      <c r="K328" s="13"/>
      <c r="M328" s="13"/>
    </row>
    <row r="329" customFormat="1" spans="4:13">
      <c r="D329" s="11"/>
      <c r="J329" s="13"/>
      <c r="K329" s="13"/>
      <c r="M329" s="13"/>
    </row>
    <row r="330" customFormat="1" spans="4:13">
      <c r="D330" s="11"/>
      <c r="J330" s="13"/>
      <c r="K330" s="13"/>
      <c r="M330" s="13"/>
    </row>
    <row r="331" customFormat="1" spans="4:13">
      <c r="D331" s="11"/>
      <c r="J331" s="13"/>
      <c r="K331" s="13"/>
      <c r="M331" s="13"/>
    </row>
    <row r="332" customFormat="1" spans="4:13">
      <c r="D332" s="11"/>
      <c r="J332" s="13"/>
      <c r="K332" s="13"/>
      <c r="M332" s="13"/>
    </row>
    <row r="333" customFormat="1" spans="4:13">
      <c r="D333" s="11"/>
      <c r="J333" s="13"/>
      <c r="K333" s="13"/>
      <c r="M333" s="13"/>
    </row>
    <row r="334" customFormat="1" spans="4:13">
      <c r="D334" s="11"/>
      <c r="J334" s="13"/>
      <c r="K334" s="13"/>
      <c r="M334" s="13"/>
    </row>
    <row r="335" customFormat="1" spans="4:13">
      <c r="D335" s="11"/>
      <c r="J335" s="13"/>
      <c r="K335" s="13"/>
      <c r="M335" s="13"/>
    </row>
    <row r="336" customFormat="1" spans="4:13">
      <c r="D336" s="11"/>
      <c r="J336" s="13"/>
      <c r="K336" s="13"/>
      <c r="M336" s="13"/>
    </row>
    <row r="337" customFormat="1" spans="4:13">
      <c r="D337" s="11"/>
      <c r="J337" s="13"/>
      <c r="K337" s="13"/>
      <c r="M337" s="13"/>
    </row>
    <row r="338" customFormat="1" spans="4:13">
      <c r="D338" s="11"/>
      <c r="J338" s="13"/>
      <c r="K338" s="13"/>
      <c r="M338" s="13"/>
    </row>
    <row r="339" customFormat="1" spans="4:13">
      <c r="D339" s="11"/>
      <c r="J339" s="13"/>
      <c r="K339" s="13"/>
      <c r="M339" s="13"/>
    </row>
    <row r="340" customFormat="1" spans="4:13">
      <c r="D340" s="11"/>
      <c r="J340" s="13"/>
      <c r="K340" s="13"/>
      <c r="M340" s="13"/>
    </row>
    <row r="341" customFormat="1" spans="4:13">
      <c r="D341" s="11"/>
      <c r="J341" s="13"/>
      <c r="K341" s="13"/>
      <c r="M341" s="13"/>
    </row>
    <row r="342" customFormat="1" spans="4:13">
      <c r="D342" s="11"/>
      <c r="J342" s="13"/>
      <c r="K342" s="13"/>
      <c r="M342" s="13"/>
    </row>
    <row r="343" customFormat="1" spans="4:13">
      <c r="D343" s="11"/>
      <c r="J343" s="13"/>
      <c r="K343" s="13"/>
      <c r="M343" s="13"/>
    </row>
    <row r="344" customFormat="1" spans="4:13">
      <c r="D344" s="11"/>
      <c r="J344" s="13"/>
      <c r="K344" s="13"/>
      <c r="M344" s="13"/>
    </row>
    <row r="345" customFormat="1" spans="4:13">
      <c r="D345" s="11"/>
      <c r="J345" s="13"/>
      <c r="K345" s="13"/>
      <c r="M345" s="13"/>
    </row>
    <row r="346" customFormat="1" spans="4:13">
      <c r="D346" s="11"/>
      <c r="J346" s="13"/>
      <c r="K346" s="13"/>
      <c r="M346" s="13"/>
    </row>
    <row r="347" customFormat="1" spans="4:13">
      <c r="D347" s="11"/>
      <c r="J347" s="13"/>
      <c r="K347" s="13"/>
      <c r="M347" s="13"/>
    </row>
    <row r="348" customFormat="1" spans="4:13">
      <c r="D348" s="11"/>
      <c r="J348" s="13"/>
      <c r="K348" s="13"/>
      <c r="M348" s="13"/>
    </row>
    <row r="349" customFormat="1" spans="4:13">
      <c r="D349" s="11"/>
      <c r="J349" s="13"/>
      <c r="K349" s="13"/>
      <c r="M349" s="13"/>
    </row>
    <row r="350" customFormat="1" spans="4:13">
      <c r="D350" s="11"/>
      <c r="J350" s="13"/>
      <c r="K350" s="13"/>
      <c r="M350" s="13"/>
    </row>
    <row r="351" customFormat="1" spans="4:13">
      <c r="D351" s="11"/>
      <c r="J351" s="13"/>
      <c r="K351" s="13"/>
      <c r="M351" s="13"/>
    </row>
    <row r="352" customFormat="1" spans="4:13">
      <c r="D352" s="11"/>
      <c r="J352" s="13"/>
      <c r="K352" s="13"/>
      <c r="M352" s="13"/>
    </row>
    <row r="353" customFormat="1" spans="4:13">
      <c r="D353" s="11"/>
      <c r="J353" s="13"/>
      <c r="K353" s="13"/>
      <c r="M353" s="13"/>
    </row>
    <row r="354" customFormat="1" spans="4:13">
      <c r="D354" s="11"/>
      <c r="J354" s="13"/>
      <c r="K354" s="13"/>
      <c r="M354" s="13"/>
    </row>
    <row r="355" customFormat="1" spans="4:13">
      <c r="D355" s="11"/>
      <c r="J355" s="13"/>
      <c r="K355" s="13"/>
      <c r="M355" s="13"/>
    </row>
    <row r="356" customFormat="1" spans="4:13">
      <c r="D356" s="11"/>
      <c r="J356" s="13"/>
      <c r="K356" s="13"/>
      <c r="M356" s="13"/>
    </row>
    <row r="357" customFormat="1" spans="4:13">
      <c r="D357" s="11"/>
      <c r="J357" s="13"/>
      <c r="K357" s="13"/>
      <c r="M357" s="13"/>
    </row>
    <row r="358" customFormat="1" spans="4:13">
      <c r="D358" s="11"/>
      <c r="J358" s="13"/>
      <c r="K358" s="13"/>
      <c r="M358" s="13"/>
    </row>
    <row r="359" customFormat="1" spans="4:13">
      <c r="D359" s="11"/>
      <c r="J359" s="13"/>
      <c r="K359" s="13"/>
      <c r="M359" s="13"/>
    </row>
    <row r="360" customFormat="1" spans="4:13">
      <c r="D360" s="11"/>
      <c r="J360" s="13"/>
      <c r="K360" s="13"/>
      <c r="M360" s="13"/>
    </row>
    <row r="361" customFormat="1" spans="4:13">
      <c r="D361" s="11"/>
      <c r="J361" s="13"/>
      <c r="K361" s="13"/>
      <c r="M361" s="13"/>
    </row>
    <row r="362" customFormat="1" spans="4:13">
      <c r="D362" s="11"/>
      <c r="J362" s="13"/>
      <c r="K362" s="13"/>
      <c r="M362" s="13"/>
    </row>
    <row r="363" customFormat="1" spans="4:13">
      <c r="D363" s="11"/>
      <c r="J363" s="13"/>
      <c r="K363" s="13"/>
      <c r="M363" s="13"/>
    </row>
    <row r="364" customFormat="1" spans="4:13">
      <c r="D364" s="11"/>
      <c r="J364" s="13"/>
      <c r="K364" s="13"/>
      <c r="M364" s="13"/>
    </row>
    <row r="365" customFormat="1" spans="4:13">
      <c r="D365" s="11"/>
      <c r="J365" s="13"/>
      <c r="K365" s="13"/>
      <c r="M365" s="13"/>
    </row>
    <row r="366" customFormat="1" spans="4:13">
      <c r="D366" s="11"/>
      <c r="J366" s="13"/>
      <c r="K366" s="13"/>
      <c r="M366" s="13"/>
    </row>
    <row r="367" customFormat="1" spans="4:13">
      <c r="D367" s="11"/>
      <c r="J367" s="13"/>
      <c r="K367" s="13"/>
      <c r="M367" s="13"/>
    </row>
    <row r="368" customFormat="1" spans="4:13">
      <c r="D368" s="11"/>
      <c r="J368" s="13"/>
      <c r="K368" s="13"/>
      <c r="M368" s="13"/>
    </row>
    <row r="369" customFormat="1" spans="4:13">
      <c r="D369" s="11"/>
      <c r="J369" s="13"/>
      <c r="K369" s="13"/>
      <c r="M369" s="13"/>
    </row>
    <row r="370" customFormat="1" spans="4:13">
      <c r="D370" s="11"/>
      <c r="J370" s="13"/>
      <c r="K370" s="13"/>
      <c r="M370" s="13"/>
    </row>
    <row r="371" customFormat="1" spans="4:13">
      <c r="D371" s="11"/>
      <c r="J371" s="13"/>
      <c r="K371" s="13"/>
      <c r="M371" s="13"/>
    </row>
    <row r="372" customFormat="1" spans="4:13">
      <c r="D372" s="11"/>
      <c r="J372" s="13"/>
      <c r="K372" s="13"/>
      <c r="M372" s="13"/>
    </row>
    <row r="373" customFormat="1" spans="4:13">
      <c r="D373" s="11"/>
      <c r="J373" s="13"/>
      <c r="K373" s="13"/>
      <c r="M373" s="13"/>
    </row>
    <row r="374" customFormat="1" spans="4:13">
      <c r="D374" s="11"/>
      <c r="J374" s="13"/>
      <c r="K374" s="13"/>
      <c r="M374" s="13"/>
    </row>
    <row r="375" customFormat="1" spans="4:13">
      <c r="D375" s="11"/>
      <c r="J375" s="13"/>
      <c r="K375" s="13"/>
      <c r="M375" s="13"/>
    </row>
    <row r="376" customFormat="1" spans="4:13">
      <c r="D376" s="11"/>
      <c r="J376" s="13"/>
      <c r="K376" s="13"/>
      <c r="M376" s="13"/>
    </row>
    <row r="377" customFormat="1" spans="4:13">
      <c r="D377" s="11"/>
      <c r="J377" s="13"/>
      <c r="K377" s="13"/>
      <c r="M377" s="13"/>
    </row>
    <row r="378" customFormat="1" spans="4:13">
      <c r="D378" s="11"/>
      <c r="J378" s="13"/>
      <c r="K378" s="13"/>
      <c r="M378" s="13"/>
    </row>
    <row r="379" customFormat="1" spans="4:13">
      <c r="D379" s="11"/>
      <c r="J379" s="13"/>
      <c r="K379" s="13"/>
      <c r="M379" s="13"/>
    </row>
    <row r="380" customFormat="1" spans="4:13">
      <c r="D380" s="11"/>
      <c r="J380" s="13"/>
      <c r="K380" s="13"/>
      <c r="M380" s="13"/>
    </row>
    <row r="381" customFormat="1" spans="4:13">
      <c r="D381" s="11"/>
      <c r="J381" s="13"/>
      <c r="K381" s="13"/>
      <c r="M381" s="13"/>
    </row>
    <row r="382" customFormat="1" spans="4:13">
      <c r="D382" s="11"/>
      <c r="J382" s="13"/>
      <c r="K382" s="13"/>
      <c r="M382" s="13"/>
    </row>
    <row r="383" customFormat="1" spans="4:13">
      <c r="D383" s="11"/>
      <c r="J383" s="13"/>
      <c r="K383" s="13"/>
      <c r="M383" s="13"/>
    </row>
    <row r="384" customFormat="1" spans="4:13">
      <c r="D384" s="11"/>
      <c r="J384" s="13"/>
      <c r="K384" s="13"/>
      <c r="M384" s="13"/>
    </row>
    <row r="385" customFormat="1" spans="4:13">
      <c r="D385" s="11"/>
      <c r="J385" s="13"/>
      <c r="K385" s="13"/>
      <c r="M385" s="13"/>
    </row>
    <row r="386" customFormat="1" spans="4:13">
      <c r="D386" s="11"/>
      <c r="J386" s="13"/>
      <c r="K386" s="13"/>
      <c r="M386" s="13"/>
    </row>
    <row r="387" customFormat="1" spans="4:13">
      <c r="D387" s="11"/>
      <c r="J387" s="13"/>
      <c r="K387" s="13"/>
      <c r="M387" s="13"/>
    </row>
    <row r="388" customFormat="1" spans="4:13">
      <c r="D388" s="11"/>
      <c r="J388" s="13"/>
      <c r="K388" s="13"/>
      <c r="M388" s="13"/>
    </row>
    <row r="389" customFormat="1" spans="4:13">
      <c r="D389" s="11"/>
      <c r="J389" s="13"/>
      <c r="K389" s="13"/>
      <c r="M389" s="13"/>
    </row>
    <row r="390" customFormat="1" spans="4:13">
      <c r="D390" s="11"/>
      <c r="J390" s="13"/>
      <c r="K390" s="13"/>
      <c r="M390" s="13"/>
    </row>
    <row r="391" customFormat="1" spans="4:13">
      <c r="D391" s="11"/>
      <c r="J391" s="13"/>
      <c r="K391" s="13"/>
      <c r="M391" s="13"/>
    </row>
    <row r="392" customFormat="1" spans="4:13">
      <c r="D392" s="11"/>
      <c r="J392" s="13"/>
      <c r="K392" s="13"/>
      <c r="M392" s="13"/>
    </row>
    <row r="393" customFormat="1" spans="4:13">
      <c r="D393" s="11"/>
      <c r="J393" s="13"/>
      <c r="K393" s="13"/>
      <c r="M393" s="13"/>
    </row>
    <row r="394" customFormat="1" spans="4:13">
      <c r="D394" s="11"/>
      <c r="J394" s="13"/>
      <c r="K394" s="13"/>
      <c r="M394" s="13"/>
    </row>
    <row r="395" customFormat="1" spans="4:13">
      <c r="D395" s="11"/>
      <c r="J395" s="13"/>
      <c r="K395" s="13"/>
      <c r="M395" s="13"/>
    </row>
    <row r="396" customFormat="1" spans="4:13">
      <c r="D396" s="11"/>
      <c r="J396" s="13"/>
      <c r="K396" s="13"/>
      <c r="M396" s="13"/>
    </row>
    <row r="397" customFormat="1" spans="4:13">
      <c r="D397" s="11"/>
      <c r="J397" s="13"/>
      <c r="K397" s="13"/>
      <c r="M397" s="13"/>
    </row>
    <row r="398" customFormat="1" spans="4:13">
      <c r="D398" s="11"/>
      <c r="J398" s="13"/>
      <c r="K398" s="13"/>
      <c r="M398" s="13"/>
    </row>
    <row r="399" customFormat="1" spans="4:13">
      <c r="D399" s="11"/>
      <c r="J399" s="13"/>
      <c r="K399" s="13"/>
      <c r="M399" s="13"/>
    </row>
    <row r="400" customFormat="1" spans="4:13">
      <c r="D400" s="11"/>
      <c r="J400" s="13"/>
      <c r="K400" s="13"/>
      <c r="M400" s="13"/>
    </row>
    <row r="401" customFormat="1" spans="4:13">
      <c r="D401" s="11"/>
      <c r="J401" s="13"/>
      <c r="K401" s="13"/>
      <c r="M401" s="13"/>
    </row>
    <row r="402" customFormat="1" spans="4:13">
      <c r="D402" s="11"/>
      <c r="J402" s="13"/>
      <c r="K402" s="13"/>
      <c r="M402" s="13"/>
    </row>
    <row r="403" customFormat="1" spans="4:13">
      <c r="D403" s="11"/>
      <c r="J403" s="13"/>
      <c r="K403" s="13"/>
      <c r="M403" s="13"/>
    </row>
    <row r="404" customFormat="1" spans="4:13">
      <c r="D404" s="11"/>
      <c r="J404" s="13"/>
      <c r="K404" s="13"/>
      <c r="M404" s="13"/>
    </row>
    <row r="405" customFormat="1" spans="4:13">
      <c r="D405" s="11"/>
      <c r="J405" s="13"/>
      <c r="K405" s="13"/>
      <c r="M405" s="13"/>
    </row>
    <row r="406" customFormat="1" spans="4:13">
      <c r="D406" s="11"/>
      <c r="J406" s="13"/>
      <c r="K406" s="13"/>
      <c r="M406" s="13"/>
    </row>
    <row r="407" customFormat="1" spans="4:13">
      <c r="D407" s="11"/>
      <c r="J407" s="13"/>
      <c r="K407" s="13"/>
      <c r="M407" s="13"/>
    </row>
    <row r="408" customFormat="1" spans="4:13">
      <c r="D408" s="11"/>
      <c r="J408" s="13"/>
      <c r="K408" s="13"/>
      <c r="M408" s="13"/>
    </row>
    <row r="409" customFormat="1" spans="4:13">
      <c r="D409" s="11"/>
      <c r="J409" s="13"/>
      <c r="K409" s="13"/>
      <c r="M409" s="13"/>
    </row>
    <row r="410" customFormat="1" spans="4:13">
      <c r="D410" s="11"/>
      <c r="J410" s="13"/>
      <c r="K410" s="13"/>
      <c r="M410" s="13"/>
    </row>
    <row r="411" customFormat="1" spans="4:13">
      <c r="D411" s="11"/>
      <c r="J411" s="13"/>
      <c r="K411" s="13"/>
      <c r="M411" s="13"/>
    </row>
    <row r="412" customFormat="1" spans="4:13">
      <c r="D412" s="11"/>
      <c r="J412" s="13"/>
      <c r="K412" s="13"/>
      <c r="M412" s="13"/>
    </row>
    <row r="413" customFormat="1" spans="4:13">
      <c r="D413" s="11"/>
      <c r="J413" s="13"/>
      <c r="K413" s="13"/>
      <c r="M413" s="13"/>
    </row>
    <row r="414" customFormat="1" spans="4:13">
      <c r="D414" s="11"/>
      <c r="J414" s="13"/>
      <c r="K414" s="13"/>
      <c r="M414" s="13"/>
    </row>
    <row r="415" customFormat="1" spans="4:13">
      <c r="D415" s="11"/>
      <c r="J415" s="13"/>
      <c r="K415" s="13"/>
      <c r="M415" s="13"/>
    </row>
    <row r="416" customFormat="1" spans="4:13">
      <c r="D416" s="11"/>
      <c r="J416" s="13"/>
      <c r="K416" s="13"/>
      <c r="M416" s="13"/>
    </row>
    <row r="417" customFormat="1" spans="4:13">
      <c r="D417" s="11"/>
      <c r="J417" s="13"/>
      <c r="K417" s="13"/>
      <c r="M417" s="13"/>
    </row>
    <row r="418" customFormat="1" spans="4:13">
      <c r="D418" s="11"/>
      <c r="J418" s="13"/>
      <c r="K418" s="13"/>
      <c r="M418" s="13"/>
    </row>
    <row r="419" customFormat="1" spans="4:13">
      <c r="D419" s="11"/>
      <c r="J419" s="13"/>
      <c r="K419" s="13"/>
      <c r="M419" s="13"/>
    </row>
    <row r="420" customFormat="1" spans="4:13">
      <c r="D420" s="11"/>
      <c r="J420" s="13"/>
      <c r="K420" s="13"/>
      <c r="M420" s="13"/>
    </row>
    <row r="421" customFormat="1" spans="4:13">
      <c r="D421" s="11"/>
      <c r="J421" s="13"/>
      <c r="K421" s="13"/>
      <c r="M421" s="13"/>
    </row>
    <row r="422" customFormat="1" spans="4:13">
      <c r="D422" s="11"/>
      <c r="J422" s="13"/>
      <c r="K422" s="13"/>
      <c r="M422" s="13"/>
    </row>
    <row r="423" customFormat="1" spans="4:13">
      <c r="D423" s="11"/>
      <c r="J423" s="13"/>
      <c r="K423" s="13"/>
      <c r="M423" s="13"/>
    </row>
    <row r="424" customFormat="1" spans="4:13">
      <c r="D424" s="11"/>
      <c r="J424" s="13"/>
      <c r="K424" s="13"/>
      <c r="M424" s="13"/>
    </row>
    <row r="425" customFormat="1" spans="4:13">
      <c r="D425" s="11"/>
      <c r="J425" s="13"/>
      <c r="K425" s="13"/>
      <c r="M425" s="13"/>
    </row>
    <row r="426" customFormat="1" spans="4:13">
      <c r="D426" s="11"/>
      <c r="J426" s="13"/>
      <c r="K426" s="13"/>
      <c r="M426" s="13"/>
    </row>
    <row r="427" customFormat="1" spans="4:13">
      <c r="D427" s="11"/>
      <c r="J427" s="13"/>
      <c r="K427" s="13"/>
      <c r="M427" s="13"/>
    </row>
    <row r="428" customFormat="1" spans="4:13">
      <c r="D428" s="11"/>
      <c r="J428" s="13"/>
      <c r="K428" s="13"/>
      <c r="M428" s="13"/>
    </row>
    <row r="429" customFormat="1" spans="4:13">
      <c r="D429" s="11"/>
      <c r="J429" s="13"/>
      <c r="K429" s="13"/>
      <c r="M429" s="13"/>
    </row>
    <row r="430" customFormat="1" spans="4:13">
      <c r="D430" s="11"/>
      <c r="J430" s="13"/>
      <c r="K430" s="13"/>
      <c r="M430" s="13"/>
    </row>
    <row r="431" customFormat="1" spans="4:13">
      <c r="D431" s="11"/>
      <c r="J431" s="13"/>
      <c r="K431" s="13"/>
      <c r="M431" s="13"/>
    </row>
    <row r="432" customFormat="1" spans="4:13">
      <c r="D432" s="11"/>
      <c r="J432" s="13"/>
      <c r="K432" s="13"/>
      <c r="M432" s="13"/>
    </row>
    <row r="433" customFormat="1" spans="4:13">
      <c r="D433" s="11"/>
      <c r="J433" s="13"/>
      <c r="K433" s="13"/>
      <c r="M433" s="13"/>
    </row>
    <row r="434" customFormat="1" spans="4:13">
      <c r="D434" s="11"/>
      <c r="J434" s="13"/>
      <c r="K434" s="13"/>
      <c r="M434" s="13"/>
    </row>
    <row r="435" customFormat="1" spans="4:13">
      <c r="D435" s="11"/>
      <c r="J435" s="13"/>
      <c r="K435" s="13"/>
      <c r="M435" s="13"/>
    </row>
    <row r="436" customFormat="1" spans="4:13">
      <c r="D436" s="11"/>
      <c r="J436" s="13"/>
      <c r="K436" s="13"/>
      <c r="M436" s="13"/>
    </row>
    <row r="437" customFormat="1" spans="4:13">
      <c r="D437" s="11"/>
      <c r="J437" s="13"/>
      <c r="K437" s="13"/>
      <c r="M437" s="13"/>
    </row>
    <row r="438" customFormat="1" spans="4:13">
      <c r="D438" s="11"/>
      <c r="J438" s="13"/>
      <c r="K438" s="13"/>
      <c r="M438" s="13"/>
    </row>
    <row r="439" customFormat="1" spans="4:13">
      <c r="D439" s="11"/>
      <c r="J439" s="13"/>
      <c r="K439" s="13"/>
      <c r="M439" s="13"/>
    </row>
    <row r="440" customFormat="1" spans="4:13">
      <c r="D440" s="11"/>
      <c r="J440" s="13"/>
      <c r="K440" s="13"/>
      <c r="M440" s="13"/>
    </row>
    <row r="441" customFormat="1" spans="4:13">
      <c r="D441" s="11"/>
      <c r="J441" s="13"/>
      <c r="K441" s="13"/>
      <c r="M441" s="13"/>
    </row>
    <row r="442" customFormat="1" spans="4:13">
      <c r="D442" s="11"/>
      <c r="J442" s="13"/>
      <c r="K442" s="13"/>
      <c r="M442" s="13"/>
    </row>
    <row r="443" customFormat="1" spans="4:13">
      <c r="D443" s="11"/>
      <c r="J443" s="13"/>
      <c r="K443" s="13"/>
      <c r="M443" s="13"/>
    </row>
    <row r="444" customFormat="1" spans="4:13">
      <c r="D444" s="11"/>
      <c r="J444" s="13"/>
      <c r="K444" s="13"/>
      <c r="M444" s="13"/>
    </row>
    <row r="445" customFormat="1" spans="4:13">
      <c r="D445" s="11"/>
      <c r="J445" s="13"/>
      <c r="K445" s="13"/>
      <c r="M445" s="13"/>
    </row>
    <row r="446" customFormat="1" spans="4:13">
      <c r="D446" s="11"/>
      <c r="J446" s="13"/>
      <c r="K446" s="13"/>
      <c r="M446" s="13"/>
    </row>
    <row r="447" customFormat="1" spans="4:13">
      <c r="D447" s="11"/>
      <c r="J447" s="13"/>
      <c r="K447" s="13"/>
      <c r="M447" s="13"/>
    </row>
    <row r="448" customFormat="1" spans="4:13">
      <c r="D448" s="11"/>
      <c r="J448" s="13"/>
      <c r="K448" s="13"/>
      <c r="M448" s="13"/>
    </row>
    <row r="449" customFormat="1" spans="4:13">
      <c r="D449" s="11"/>
      <c r="J449" s="13"/>
      <c r="K449" s="13"/>
      <c r="M449" s="13"/>
    </row>
    <row r="450" customFormat="1" spans="4:13">
      <c r="D450" s="11"/>
      <c r="J450" s="13"/>
      <c r="K450" s="13"/>
      <c r="M450" s="13"/>
    </row>
    <row r="451" customFormat="1" spans="4:13">
      <c r="D451" s="11"/>
      <c r="J451" s="13"/>
      <c r="K451" s="13"/>
      <c r="M451" s="13"/>
    </row>
    <row r="452" customFormat="1" spans="4:13">
      <c r="D452" s="11"/>
      <c r="J452" s="13"/>
      <c r="K452" s="13"/>
      <c r="M452" s="13"/>
    </row>
    <row r="453" customFormat="1" spans="4:13">
      <c r="D453" s="11"/>
      <c r="J453" s="13"/>
      <c r="K453" s="13"/>
      <c r="M453" s="13"/>
    </row>
    <row r="454" customFormat="1" spans="4:13">
      <c r="D454" s="11"/>
      <c r="J454" s="13"/>
      <c r="K454" s="13"/>
      <c r="M454" s="13"/>
    </row>
    <row r="455" customFormat="1" spans="4:13">
      <c r="D455" s="11"/>
      <c r="J455" s="13"/>
      <c r="K455" s="13"/>
      <c r="M455" s="13"/>
    </row>
    <row r="456" customFormat="1" spans="4:13">
      <c r="D456" s="11"/>
      <c r="J456" s="13"/>
      <c r="K456" s="13"/>
      <c r="M456" s="13"/>
    </row>
    <row r="457" customFormat="1" spans="4:13">
      <c r="D457" s="11"/>
      <c r="J457" s="13"/>
      <c r="K457" s="13"/>
      <c r="M457" s="13"/>
    </row>
    <row r="458" customFormat="1" spans="4:13">
      <c r="D458" s="11"/>
      <c r="J458" s="13"/>
      <c r="K458" s="13"/>
      <c r="M458" s="13"/>
    </row>
    <row r="459" customFormat="1" spans="4:13">
      <c r="D459" s="11"/>
      <c r="J459" s="13"/>
      <c r="K459" s="13"/>
      <c r="M459" s="13"/>
    </row>
    <row r="460" customFormat="1" spans="4:13">
      <c r="D460" s="11"/>
      <c r="J460" s="13"/>
      <c r="K460" s="13"/>
      <c r="M460" s="13"/>
    </row>
    <row r="461" customFormat="1" spans="4:13">
      <c r="D461" s="11"/>
      <c r="J461" s="13"/>
      <c r="K461" s="13"/>
      <c r="M461" s="13"/>
    </row>
    <row r="462" customFormat="1" spans="4:13">
      <c r="D462" s="11"/>
      <c r="J462" s="13"/>
      <c r="K462" s="13"/>
      <c r="M462" s="13"/>
    </row>
    <row r="463" customFormat="1" spans="4:13">
      <c r="D463" s="11"/>
      <c r="J463" s="13"/>
      <c r="K463" s="13"/>
      <c r="M463" s="13"/>
    </row>
    <row r="464" customFormat="1" spans="4:13">
      <c r="D464" s="11"/>
      <c r="J464" s="13"/>
      <c r="K464" s="13"/>
      <c r="M464" s="13"/>
    </row>
    <row r="465" customFormat="1" spans="4:13">
      <c r="D465" s="11"/>
      <c r="J465" s="13"/>
      <c r="K465" s="13"/>
      <c r="M465" s="13"/>
    </row>
    <row r="466" customFormat="1" spans="4:13">
      <c r="D466" s="11"/>
      <c r="J466" s="13"/>
      <c r="K466" s="13"/>
      <c r="M466" s="13"/>
    </row>
    <row r="467" customFormat="1" spans="4:13">
      <c r="D467" s="11"/>
      <c r="J467" s="13"/>
      <c r="K467" s="13"/>
      <c r="M467" s="13"/>
    </row>
    <row r="468" customFormat="1" spans="4:13">
      <c r="D468" s="11"/>
      <c r="J468" s="13"/>
      <c r="K468" s="13"/>
      <c r="M468" s="13"/>
    </row>
    <row r="469" customFormat="1" spans="4:13">
      <c r="D469" s="11"/>
      <c r="J469" s="13"/>
      <c r="K469" s="13"/>
      <c r="M469" s="13"/>
    </row>
    <row r="470" customFormat="1" spans="4:13">
      <c r="D470" s="11"/>
      <c r="J470" s="13"/>
      <c r="K470" s="13"/>
      <c r="M470" s="13"/>
    </row>
    <row r="471" customFormat="1" spans="4:13">
      <c r="D471" s="11"/>
      <c r="J471" s="13"/>
      <c r="K471" s="13"/>
      <c r="M471" s="13"/>
    </row>
    <row r="472" customFormat="1" spans="4:13">
      <c r="D472" s="11"/>
      <c r="J472" s="13"/>
      <c r="K472" s="13"/>
      <c r="M472" s="13"/>
    </row>
    <row r="473" customFormat="1" spans="4:13">
      <c r="D473" s="11"/>
      <c r="J473" s="13"/>
      <c r="K473" s="13"/>
      <c r="M473" s="13"/>
    </row>
    <row r="474" customFormat="1" spans="4:13">
      <c r="D474" s="11"/>
      <c r="J474" s="13"/>
      <c r="K474" s="13"/>
      <c r="M474" s="13"/>
    </row>
    <row r="475" customFormat="1" spans="4:13">
      <c r="D475" s="11"/>
      <c r="J475" s="13"/>
      <c r="K475" s="13"/>
      <c r="M475" s="13"/>
    </row>
    <row r="476" customFormat="1" spans="4:13">
      <c r="D476" s="11"/>
      <c r="J476" s="13"/>
      <c r="K476" s="13"/>
      <c r="M476" s="13"/>
    </row>
    <row r="477" customFormat="1" spans="4:13">
      <c r="D477" s="11"/>
      <c r="J477" s="13"/>
      <c r="K477" s="13"/>
      <c r="M477" s="13"/>
    </row>
    <row r="478" customFormat="1" spans="4:13">
      <c r="D478" s="11"/>
      <c r="J478" s="13"/>
      <c r="K478" s="13"/>
      <c r="M478" s="13"/>
    </row>
    <row r="479" customFormat="1" spans="4:13">
      <c r="D479" s="11"/>
      <c r="J479" s="13"/>
      <c r="K479" s="13"/>
      <c r="M479" s="13"/>
    </row>
    <row r="480" customFormat="1" spans="4:13">
      <c r="D480" s="11"/>
      <c r="J480" s="13"/>
      <c r="K480" s="13"/>
      <c r="M480" s="13"/>
    </row>
    <row r="481" customFormat="1" spans="4:13">
      <c r="D481" s="11"/>
      <c r="J481" s="13"/>
      <c r="K481" s="13"/>
      <c r="M481" s="13"/>
    </row>
    <row r="482" customFormat="1" spans="4:13">
      <c r="D482" s="11"/>
      <c r="J482" s="13"/>
      <c r="K482" s="13"/>
      <c r="M482" s="13"/>
    </row>
    <row r="483" customFormat="1" spans="4:13">
      <c r="D483" s="11"/>
      <c r="J483" s="13"/>
      <c r="K483" s="13"/>
      <c r="M483" s="13"/>
    </row>
    <row r="484" customFormat="1" spans="4:13">
      <c r="D484" s="11"/>
      <c r="J484" s="13"/>
      <c r="K484" s="13"/>
      <c r="M484" s="13"/>
    </row>
    <row r="485" customFormat="1" spans="4:13">
      <c r="D485" s="11"/>
      <c r="J485" s="13"/>
      <c r="K485" s="13"/>
      <c r="M485" s="13"/>
    </row>
    <row r="486" customFormat="1" spans="4:13">
      <c r="D486" s="11"/>
      <c r="J486" s="13"/>
      <c r="K486" s="13"/>
      <c r="M486" s="13"/>
    </row>
    <row r="487" customFormat="1" spans="4:13">
      <c r="D487" s="11"/>
      <c r="J487" s="13"/>
      <c r="K487" s="13"/>
      <c r="M487" s="13"/>
    </row>
    <row r="488" customFormat="1" spans="4:13">
      <c r="D488" s="11"/>
      <c r="J488" s="13"/>
      <c r="K488" s="13"/>
      <c r="M488" s="13"/>
    </row>
    <row r="489" customFormat="1" spans="4:13">
      <c r="D489" s="11"/>
      <c r="J489" s="13"/>
      <c r="K489" s="13"/>
      <c r="M489" s="13"/>
    </row>
    <row r="490" customFormat="1" spans="4:13">
      <c r="D490" s="11"/>
      <c r="J490" s="13"/>
      <c r="K490" s="13"/>
      <c r="M490" s="13"/>
    </row>
    <row r="491" customFormat="1" spans="4:13">
      <c r="D491" s="11"/>
      <c r="J491" s="13"/>
      <c r="K491" s="13"/>
      <c r="M491" s="13"/>
    </row>
    <row r="492" customFormat="1" spans="4:13">
      <c r="D492" s="11"/>
      <c r="J492" s="13"/>
      <c r="K492" s="13"/>
      <c r="M492" s="13"/>
    </row>
    <row r="493" customFormat="1" spans="4:13">
      <c r="D493" s="11"/>
      <c r="J493" s="13"/>
      <c r="K493" s="13"/>
      <c r="M493" s="13"/>
    </row>
    <row r="494" customFormat="1" spans="4:13">
      <c r="D494" s="11"/>
      <c r="J494" s="13"/>
      <c r="K494" s="13"/>
      <c r="M494" s="13"/>
    </row>
    <row r="495" customFormat="1" spans="4:13">
      <c r="D495" s="11"/>
      <c r="J495" s="13"/>
      <c r="K495" s="13"/>
      <c r="M495" s="13"/>
    </row>
    <row r="496" customFormat="1" spans="4:13">
      <c r="D496" s="11"/>
      <c r="J496" s="13"/>
      <c r="K496" s="13"/>
      <c r="M496" s="13"/>
    </row>
    <row r="497" customFormat="1" spans="4:13">
      <c r="D497" s="11"/>
      <c r="J497" s="13"/>
      <c r="K497" s="13"/>
      <c r="M497" s="13"/>
    </row>
    <row r="498" customFormat="1" spans="4:13">
      <c r="D498" s="11"/>
      <c r="J498" s="13"/>
      <c r="K498" s="13"/>
      <c r="M498" s="13"/>
    </row>
    <row r="499" customFormat="1" spans="4:13">
      <c r="D499" s="11"/>
      <c r="J499" s="13"/>
      <c r="K499" s="13"/>
      <c r="M499" s="13"/>
    </row>
    <row r="500" customFormat="1" spans="4:13">
      <c r="D500" s="11"/>
      <c r="J500" s="13"/>
      <c r="K500" s="13"/>
      <c r="M500" s="13"/>
    </row>
    <row r="501" customFormat="1" spans="4:13">
      <c r="D501" s="11"/>
      <c r="J501" s="13"/>
      <c r="K501" s="13"/>
      <c r="M501" s="13"/>
    </row>
    <row r="502" customFormat="1" spans="4:13">
      <c r="D502" s="11"/>
      <c r="J502" s="13"/>
      <c r="K502" s="13"/>
      <c r="M502" s="13"/>
    </row>
    <row r="503" customFormat="1" spans="4:13">
      <c r="D503" s="11"/>
      <c r="J503" s="13"/>
      <c r="K503" s="13"/>
      <c r="M503" s="13"/>
    </row>
    <row r="504" customFormat="1" spans="4:13">
      <c r="D504" s="11"/>
      <c r="J504" s="13"/>
      <c r="K504" s="13"/>
      <c r="M504" s="13"/>
    </row>
    <row r="505" customFormat="1" spans="4:13">
      <c r="D505" s="11"/>
      <c r="J505" s="13"/>
      <c r="K505" s="13"/>
      <c r="M505" s="13"/>
    </row>
    <row r="506" customFormat="1" spans="4:13">
      <c r="D506" s="11"/>
      <c r="J506" s="13"/>
      <c r="K506" s="13"/>
      <c r="M506" s="13"/>
    </row>
    <row r="507" customFormat="1" spans="4:13">
      <c r="D507" s="11"/>
      <c r="J507" s="13"/>
      <c r="K507" s="13"/>
      <c r="M507" s="13"/>
    </row>
    <row r="508" customFormat="1" spans="4:13">
      <c r="D508" s="11"/>
      <c r="J508" s="13"/>
      <c r="K508" s="13"/>
      <c r="M508" s="13"/>
    </row>
    <row r="509" customFormat="1" spans="4:13">
      <c r="D509" s="11"/>
      <c r="J509" s="13"/>
      <c r="K509" s="13"/>
      <c r="M509" s="13"/>
    </row>
    <row r="510" customFormat="1" spans="4:13">
      <c r="D510" s="11"/>
      <c r="J510" s="13"/>
      <c r="K510" s="13"/>
      <c r="M510" s="13"/>
    </row>
    <row r="511" customFormat="1" spans="4:13">
      <c r="D511" s="11"/>
      <c r="J511" s="13"/>
      <c r="K511" s="13"/>
      <c r="M511" s="13"/>
    </row>
    <row r="512" customFormat="1" spans="4:13">
      <c r="D512" s="11"/>
      <c r="J512" s="13"/>
      <c r="K512" s="13"/>
      <c r="M512" s="13"/>
    </row>
    <row r="513" customFormat="1" spans="4:13">
      <c r="D513" s="11"/>
      <c r="J513" s="13"/>
      <c r="K513" s="13"/>
      <c r="M513" s="13"/>
    </row>
    <row r="514" customFormat="1" spans="4:13">
      <c r="D514" s="11"/>
      <c r="J514" s="13"/>
      <c r="K514" s="13"/>
      <c r="M514" s="13"/>
    </row>
    <row r="515" customFormat="1" spans="4:13">
      <c r="D515" s="11"/>
      <c r="J515" s="13"/>
      <c r="K515" s="13"/>
      <c r="M515" s="13"/>
    </row>
    <row r="516" customFormat="1" spans="4:13">
      <c r="D516" s="11"/>
      <c r="J516" s="13"/>
      <c r="K516" s="13"/>
      <c r="M516" s="13"/>
    </row>
    <row r="517" customFormat="1" spans="4:13">
      <c r="D517" s="11"/>
      <c r="J517" s="13"/>
      <c r="K517" s="13"/>
      <c r="M517" s="13"/>
    </row>
    <row r="518" customFormat="1" spans="4:13">
      <c r="D518" s="11"/>
      <c r="J518" s="13"/>
      <c r="K518" s="13"/>
      <c r="M518" s="13"/>
    </row>
    <row r="519" customFormat="1" spans="4:13">
      <c r="D519" s="11"/>
      <c r="J519" s="13"/>
      <c r="K519" s="13"/>
      <c r="M519" s="13"/>
    </row>
    <row r="520" customFormat="1" spans="4:13">
      <c r="D520" s="11"/>
      <c r="J520" s="13"/>
      <c r="K520" s="13"/>
      <c r="M520" s="13"/>
    </row>
    <row r="521" customFormat="1" spans="4:13">
      <c r="D521" s="11"/>
      <c r="J521" s="13"/>
      <c r="K521" s="13"/>
      <c r="M521" s="13"/>
    </row>
    <row r="522" customFormat="1" spans="4:13">
      <c r="D522" s="11"/>
      <c r="J522" s="13"/>
      <c r="K522" s="13"/>
      <c r="M522" s="13"/>
    </row>
    <row r="523" customFormat="1" spans="4:13">
      <c r="D523" s="11"/>
      <c r="J523" s="13"/>
      <c r="K523" s="13"/>
      <c r="M523" s="13"/>
    </row>
    <row r="524" customFormat="1" spans="4:13">
      <c r="D524" s="11"/>
      <c r="J524" s="13"/>
      <c r="K524" s="13"/>
      <c r="M524" s="13"/>
    </row>
    <row r="525" customFormat="1" spans="4:13">
      <c r="D525" s="11"/>
      <c r="J525" s="13"/>
      <c r="K525" s="13"/>
      <c r="M525" s="13"/>
    </row>
    <row r="526" customFormat="1" spans="4:13">
      <c r="D526" s="11"/>
      <c r="J526" s="13"/>
      <c r="K526" s="13"/>
      <c r="M526" s="13"/>
    </row>
    <row r="527" customFormat="1" spans="4:13">
      <c r="D527" s="11"/>
      <c r="J527" s="13"/>
      <c r="K527" s="13"/>
      <c r="M527" s="13"/>
    </row>
    <row r="528" customFormat="1" spans="4:13">
      <c r="D528" s="11"/>
      <c r="J528" s="13"/>
      <c r="K528" s="13"/>
      <c r="M528" s="13"/>
    </row>
    <row r="529" customFormat="1" spans="4:13">
      <c r="D529" s="11"/>
      <c r="J529" s="13"/>
      <c r="K529" s="13"/>
      <c r="M529" s="13"/>
    </row>
    <row r="530" customFormat="1" spans="4:13">
      <c r="D530" s="11"/>
      <c r="J530" s="13"/>
      <c r="K530" s="13"/>
      <c r="M530" s="13"/>
    </row>
    <row r="531" customFormat="1" spans="4:13">
      <c r="D531" s="11"/>
      <c r="J531" s="13"/>
      <c r="K531" s="13"/>
      <c r="M531" s="13"/>
    </row>
    <row r="532" customFormat="1" spans="4:13">
      <c r="D532" s="11"/>
      <c r="J532" s="13"/>
      <c r="K532" s="13"/>
      <c r="M532" s="13"/>
    </row>
    <row r="533" customFormat="1" spans="4:13">
      <c r="D533" s="11"/>
      <c r="J533" s="13"/>
      <c r="K533" s="13"/>
      <c r="M533" s="13"/>
    </row>
    <row r="534" customFormat="1" spans="4:13">
      <c r="D534" s="11"/>
      <c r="J534" s="13"/>
      <c r="K534" s="13"/>
      <c r="M534" s="13"/>
    </row>
    <row r="535" customFormat="1" spans="4:13">
      <c r="D535" s="11"/>
      <c r="J535" s="13"/>
      <c r="K535" s="13"/>
      <c r="M535" s="13"/>
    </row>
    <row r="536" customFormat="1" spans="4:13">
      <c r="D536" s="11"/>
      <c r="J536" s="13"/>
      <c r="K536" s="13"/>
      <c r="M536" s="13"/>
    </row>
    <row r="537" customFormat="1" spans="4:13">
      <c r="D537" s="11"/>
      <c r="J537" s="13"/>
      <c r="K537" s="13"/>
      <c r="M537" s="13"/>
    </row>
    <row r="538" customFormat="1" spans="4:13">
      <c r="D538" s="11"/>
      <c r="J538" s="13"/>
      <c r="K538" s="13"/>
      <c r="M538" s="13"/>
    </row>
    <row r="539" customFormat="1" spans="4:13">
      <c r="D539" s="11"/>
      <c r="J539" s="13"/>
      <c r="K539" s="13"/>
      <c r="M539" s="13"/>
    </row>
    <row r="540" customFormat="1" spans="4:13">
      <c r="D540" s="11"/>
      <c r="J540" s="13"/>
      <c r="K540" s="13"/>
      <c r="M540" s="13"/>
    </row>
    <row r="541" customFormat="1" spans="4:13">
      <c r="D541" s="11"/>
      <c r="J541" s="13"/>
      <c r="K541" s="13"/>
      <c r="M541" s="13"/>
    </row>
    <row r="542" customFormat="1" spans="4:13">
      <c r="D542" s="11"/>
      <c r="J542" s="13"/>
      <c r="K542" s="13"/>
      <c r="M542" s="13"/>
    </row>
    <row r="543" customFormat="1" spans="4:13">
      <c r="D543" s="11"/>
      <c r="J543" s="13"/>
      <c r="K543" s="13"/>
      <c r="M543" s="13"/>
    </row>
    <row r="544" customFormat="1" spans="4:13">
      <c r="D544" s="11"/>
      <c r="J544" s="13"/>
      <c r="K544" s="13"/>
      <c r="M544" s="13"/>
    </row>
    <row r="545" customFormat="1" spans="4:13">
      <c r="D545" s="11"/>
      <c r="J545" s="13"/>
      <c r="K545" s="13"/>
      <c r="M545" s="13"/>
    </row>
    <row r="546" customFormat="1" spans="4:13">
      <c r="D546" s="11"/>
      <c r="J546" s="13"/>
      <c r="K546" s="13"/>
      <c r="M546" s="13"/>
    </row>
    <row r="547" customFormat="1" spans="4:13">
      <c r="D547" s="11"/>
      <c r="J547" s="13"/>
      <c r="K547" s="13"/>
      <c r="M547" s="13"/>
    </row>
    <row r="548" customFormat="1" spans="4:13">
      <c r="D548" s="11"/>
      <c r="J548" s="13"/>
      <c r="K548" s="13"/>
      <c r="M548" s="13"/>
    </row>
    <row r="549" customFormat="1" spans="4:13">
      <c r="D549" s="11"/>
      <c r="J549" s="13"/>
      <c r="K549" s="13"/>
      <c r="M549" s="13"/>
    </row>
    <row r="550" customFormat="1" spans="4:13">
      <c r="D550" s="11"/>
      <c r="J550" s="13"/>
      <c r="K550" s="13"/>
      <c r="M550" s="13"/>
    </row>
    <row r="551" customFormat="1" spans="4:13">
      <c r="D551" s="11"/>
      <c r="J551" s="13"/>
      <c r="K551" s="13"/>
      <c r="M551" s="13"/>
    </row>
    <row r="552" customFormat="1" spans="4:13">
      <c r="D552" s="11"/>
      <c r="J552" s="13"/>
      <c r="K552" s="13"/>
      <c r="M552" s="13"/>
    </row>
    <row r="553" customFormat="1" spans="4:13">
      <c r="D553" s="11"/>
      <c r="J553" s="13"/>
      <c r="K553" s="13"/>
      <c r="M553" s="13"/>
    </row>
    <row r="554" customFormat="1" spans="4:13">
      <c r="D554" s="11"/>
      <c r="J554" s="13"/>
      <c r="K554" s="13"/>
      <c r="M554" s="13"/>
    </row>
    <row r="555" customFormat="1" spans="4:13">
      <c r="D555" s="11"/>
      <c r="J555" s="13"/>
      <c r="K555" s="13"/>
      <c r="M555" s="13"/>
    </row>
    <row r="556" customFormat="1" spans="4:13">
      <c r="D556" s="11"/>
      <c r="J556" s="13"/>
      <c r="K556" s="13"/>
      <c r="M556" s="13"/>
    </row>
    <row r="557" customFormat="1" spans="4:13">
      <c r="D557" s="11"/>
      <c r="J557" s="13"/>
      <c r="K557" s="13"/>
      <c r="M557" s="13"/>
    </row>
    <row r="558" customFormat="1" spans="4:13">
      <c r="D558" s="11"/>
      <c r="J558" s="13"/>
      <c r="K558" s="13"/>
      <c r="M558" s="13"/>
    </row>
    <row r="559" customFormat="1" spans="4:13">
      <c r="D559" s="11"/>
      <c r="J559" s="13"/>
      <c r="K559" s="13"/>
      <c r="M559" s="13"/>
    </row>
    <row r="560" customFormat="1" spans="4:13">
      <c r="D560" s="11"/>
      <c r="J560" s="13"/>
      <c r="K560" s="13"/>
      <c r="M560" s="13"/>
    </row>
    <row r="561" customFormat="1" spans="4:13">
      <c r="D561" s="11"/>
      <c r="J561" s="13"/>
      <c r="K561" s="13"/>
      <c r="M561" s="13"/>
    </row>
    <row r="562" customFormat="1" spans="4:13">
      <c r="D562" s="11"/>
      <c r="J562" s="13"/>
      <c r="K562" s="13"/>
      <c r="M562" s="13"/>
    </row>
    <row r="563" customFormat="1" spans="4:13">
      <c r="D563" s="11"/>
      <c r="J563" s="13"/>
      <c r="K563" s="13"/>
      <c r="M563" s="13"/>
    </row>
    <row r="564" customFormat="1" spans="4:13">
      <c r="D564" s="11"/>
      <c r="J564" s="13"/>
      <c r="K564" s="13"/>
      <c r="M564" s="13"/>
    </row>
    <row r="565" customFormat="1" spans="4:13">
      <c r="D565" s="11"/>
      <c r="J565" s="13"/>
      <c r="K565" s="13"/>
      <c r="M565" s="13"/>
    </row>
    <row r="566" customFormat="1" spans="4:13">
      <c r="D566" s="11"/>
      <c r="J566" s="13"/>
      <c r="K566" s="13"/>
      <c r="M566" s="13"/>
    </row>
    <row r="567" customFormat="1" spans="4:13">
      <c r="D567" s="11"/>
      <c r="J567" s="13"/>
      <c r="K567" s="13"/>
      <c r="M567" s="13"/>
    </row>
    <row r="568" customFormat="1" spans="4:13">
      <c r="D568" s="11"/>
      <c r="J568" s="13"/>
      <c r="K568" s="13"/>
      <c r="M568" s="13"/>
    </row>
    <row r="569" customFormat="1" spans="4:13">
      <c r="D569" s="11"/>
      <c r="J569" s="13"/>
      <c r="K569" s="13"/>
      <c r="M569" s="13"/>
    </row>
    <row r="570" customFormat="1" spans="4:13">
      <c r="D570" s="11"/>
      <c r="J570" s="13"/>
      <c r="K570" s="13"/>
      <c r="M570" s="13"/>
    </row>
    <row r="571" customFormat="1" spans="4:13">
      <c r="D571" s="11"/>
      <c r="J571" s="13"/>
      <c r="K571" s="13"/>
      <c r="M571" s="13"/>
    </row>
    <row r="572" customFormat="1" spans="4:13">
      <c r="D572" s="11"/>
      <c r="J572" s="13"/>
      <c r="K572" s="13"/>
      <c r="M572" s="13"/>
    </row>
    <row r="573" customFormat="1" spans="4:13">
      <c r="D573" s="11"/>
      <c r="J573" s="13"/>
      <c r="K573" s="13"/>
      <c r="M573" s="13"/>
    </row>
    <row r="574" customFormat="1" spans="4:13">
      <c r="D574" s="11"/>
      <c r="J574" s="13"/>
      <c r="K574" s="13"/>
      <c r="M574" s="13"/>
    </row>
    <row r="575" customFormat="1" spans="4:13">
      <c r="D575" s="11"/>
      <c r="J575" s="13"/>
      <c r="K575" s="13"/>
      <c r="M575" s="13"/>
    </row>
    <row r="576" customFormat="1" spans="4:13">
      <c r="D576" s="11"/>
      <c r="J576" s="13"/>
      <c r="K576" s="13"/>
      <c r="M576" s="13"/>
    </row>
    <row r="577" customFormat="1" spans="4:13">
      <c r="D577" s="11"/>
      <c r="J577" s="13"/>
      <c r="K577" s="13"/>
      <c r="M577" s="13"/>
    </row>
    <row r="578" customFormat="1" spans="4:13">
      <c r="D578" s="11"/>
      <c r="J578" s="13"/>
      <c r="K578" s="13"/>
      <c r="M578" s="13"/>
    </row>
    <row r="579" customFormat="1" spans="4:13">
      <c r="D579" s="11"/>
      <c r="J579" s="13"/>
      <c r="K579" s="13"/>
      <c r="M579" s="13"/>
    </row>
    <row r="580" customFormat="1" spans="4:13">
      <c r="D580" s="11"/>
      <c r="J580" s="13"/>
      <c r="K580" s="13"/>
      <c r="M580" s="13"/>
    </row>
    <row r="581" customFormat="1" spans="4:13">
      <c r="D581" s="11"/>
      <c r="J581" s="13"/>
      <c r="K581" s="13"/>
      <c r="M581" s="13"/>
    </row>
    <row r="582" customFormat="1" spans="4:13">
      <c r="D582" s="11"/>
      <c r="J582" s="13"/>
      <c r="K582" s="13"/>
      <c r="M582" s="13"/>
    </row>
    <row r="583" customFormat="1" spans="4:13">
      <c r="D583" s="11"/>
      <c r="J583" s="13"/>
      <c r="K583" s="13"/>
      <c r="M583" s="13"/>
    </row>
    <row r="584" customFormat="1" spans="4:13">
      <c r="D584" s="11"/>
      <c r="J584" s="13"/>
      <c r="K584" s="13"/>
      <c r="M584" s="13"/>
    </row>
    <row r="585" customFormat="1" spans="4:13">
      <c r="D585" s="11"/>
      <c r="J585" s="13"/>
      <c r="K585" s="13"/>
      <c r="M585" s="13"/>
    </row>
    <row r="586" customFormat="1" spans="4:13">
      <c r="D586" s="11"/>
      <c r="J586" s="13"/>
      <c r="K586" s="13"/>
      <c r="M586" s="13"/>
    </row>
    <row r="587" customFormat="1" spans="4:13">
      <c r="D587" s="11"/>
      <c r="J587" s="13"/>
      <c r="K587" s="13"/>
      <c r="M587" s="13"/>
    </row>
    <row r="588" customFormat="1" spans="4:13">
      <c r="D588" s="11"/>
      <c r="J588" s="13"/>
      <c r="K588" s="13"/>
      <c r="M588" s="13"/>
    </row>
    <row r="589" customFormat="1" spans="4:13">
      <c r="D589" s="11"/>
      <c r="J589" s="13"/>
      <c r="K589" s="13"/>
      <c r="M589" s="13"/>
    </row>
    <row r="590" customFormat="1" spans="4:13">
      <c r="D590" s="11"/>
      <c r="J590" s="13"/>
      <c r="K590" s="13"/>
      <c r="M590" s="13"/>
    </row>
    <row r="591" customFormat="1" spans="4:13">
      <c r="D591" s="11"/>
      <c r="J591" s="13"/>
      <c r="K591" s="13"/>
      <c r="M591" s="13"/>
    </row>
    <row r="592" customFormat="1" spans="4:13">
      <c r="D592" s="11"/>
      <c r="J592" s="13"/>
      <c r="K592" s="13"/>
      <c r="M592" s="13"/>
    </row>
    <row r="593" customFormat="1" spans="4:13">
      <c r="D593" s="11"/>
      <c r="J593" s="13"/>
      <c r="K593" s="13"/>
      <c r="M593" s="13"/>
    </row>
    <row r="594" customFormat="1" spans="4:13">
      <c r="D594" s="11"/>
      <c r="J594" s="13"/>
      <c r="K594" s="13"/>
      <c r="M594" s="13"/>
    </row>
    <row r="595" customFormat="1" spans="4:13">
      <c r="D595" s="11"/>
      <c r="J595" s="13"/>
      <c r="K595" s="13"/>
      <c r="M595" s="13"/>
    </row>
    <row r="596" customFormat="1" spans="4:13">
      <c r="D596" s="11"/>
      <c r="J596" s="13"/>
      <c r="K596" s="13"/>
      <c r="M596" s="13"/>
    </row>
    <row r="597" customFormat="1" spans="4:13">
      <c r="D597" s="11"/>
      <c r="J597" s="13"/>
      <c r="K597" s="13"/>
      <c r="M597" s="13"/>
    </row>
    <row r="598" customFormat="1" spans="4:13">
      <c r="D598" s="11"/>
      <c r="J598" s="13"/>
      <c r="K598" s="13"/>
      <c r="M598" s="13"/>
    </row>
    <row r="599" customFormat="1" spans="4:13">
      <c r="D599" s="11"/>
      <c r="J599" s="13"/>
      <c r="K599" s="13"/>
      <c r="M599" s="13"/>
    </row>
    <row r="600" customFormat="1" spans="4:13">
      <c r="D600" s="11"/>
      <c r="J600" s="13"/>
      <c r="K600" s="13"/>
      <c r="M600" s="13"/>
    </row>
    <row r="601" customFormat="1" spans="4:13">
      <c r="D601" s="11"/>
      <c r="J601" s="13"/>
      <c r="K601" s="13"/>
      <c r="M601" s="13"/>
    </row>
    <row r="602" customFormat="1" spans="4:13">
      <c r="D602" s="11"/>
      <c r="J602" s="13"/>
      <c r="K602" s="13"/>
      <c r="M602" s="13"/>
    </row>
    <row r="603" customFormat="1" spans="4:13">
      <c r="D603" s="11"/>
      <c r="J603" s="13"/>
      <c r="K603" s="13"/>
      <c r="M603" s="13"/>
    </row>
    <row r="604" customFormat="1" spans="4:13">
      <c r="D604" s="11"/>
      <c r="J604" s="13"/>
      <c r="K604" s="13"/>
      <c r="M604" s="13"/>
    </row>
    <row r="605" customFormat="1" spans="4:13">
      <c r="D605" s="11"/>
      <c r="J605" s="13"/>
      <c r="K605" s="13"/>
      <c r="M605" s="13"/>
    </row>
    <row r="606" customFormat="1" spans="4:13">
      <c r="D606" s="11"/>
      <c r="J606" s="13"/>
      <c r="K606" s="13"/>
      <c r="M606" s="13"/>
    </row>
    <row r="607" customFormat="1" spans="4:13">
      <c r="D607" s="11"/>
      <c r="J607" s="13"/>
      <c r="K607" s="13"/>
      <c r="M607" s="13"/>
    </row>
    <row r="608" customFormat="1" spans="4:13">
      <c r="D608" s="11"/>
      <c r="J608" s="13"/>
      <c r="K608" s="13"/>
      <c r="M608" s="13"/>
    </row>
    <row r="609" customFormat="1" spans="4:13">
      <c r="D609" s="11"/>
      <c r="J609" s="13"/>
      <c r="K609" s="13"/>
      <c r="M609" s="13"/>
    </row>
    <row r="610" customFormat="1" spans="4:13">
      <c r="D610" s="11"/>
      <c r="J610" s="13"/>
      <c r="K610" s="13"/>
      <c r="M610" s="13"/>
    </row>
    <row r="611" customFormat="1" spans="4:13">
      <c r="D611" s="11"/>
      <c r="J611" s="13"/>
      <c r="K611" s="13"/>
      <c r="M611" s="13"/>
    </row>
    <row r="612" customFormat="1" spans="4:13">
      <c r="D612" s="11"/>
      <c r="J612" s="13"/>
      <c r="K612" s="13"/>
      <c r="M612" s="13"/>
    </row>
    <row r="613" customFormat="1" spans="4:13">
      <c r="D613" s="11"/>
      <c r="J613" s="13"/>
      <c r="K613" s="13"/>
      <c r="M613" s="13"/>
    </row>
    <row r="614" customFormat="1" spans="4:13">
      <c r="D614" s="11"/>
      <c r="J614" s="13"/>
      <c r="K614" s="13"/>
      <c r="M614" s="13"/>
    </row>
    <row r="615" customFormat="1" spans="4:13">
      <c r="D615" s="11"/>
      <c r="J615" s="13"/>
      <c r="K615" s="13"/>
      <c r="M615" s="13"/>
    </row>
    <row r="616" customFormat="1" spans="4:13">
      <c r="D616" s="11"/>
      <c r="J616" s="13"/>
      <c r="K616" s="13"/>
      <c r="M616" s="13"/>
    </row>
    <row r="617" customFormat="1" spans="4:13">
      <c r="D617" s="11"/>
      <c r="J617" s="13"/>
      <c r="K617" s="13"/>
      <c r="M617" s="13"/>
    </row>
    <row r="618" customFormat="1" spans="4:13">
      <c r="D618" s="11"/>
      <c r="J618" s="13"/>
      <c r="K618" s="13"/>
      <c r="M618" s="13"/>
    </row>
    <row r="619" customFormat="1" spans="4:13">
      <c r="D619" s="11"/>
      <c r="J619" s="13"/>
      <c r="K619" s="13"/>
      <c r="M619" s="13"/>
    </row>
    <row r="620" customFormat="1" spans="4:13">
      <c r="D620" s="11"/>
      <c r="J620" s="13"/>
      <c r="K620" s="13"/>
      <c r="M620" s="13"/>
    </row>
    <row r="621" customFormat="1" spans="4:13">
      <c r="D621" s="11"/>
      <c r="J621" s="13"/>
      <c r="K621" s="13"/>
      <c r="M621" s="13"/>
    </row>
    <row r="622" customFormat="1" spans="4:13">
      <c r="D622" s="11"/>
      <c r="J622" s="13"/>
      <c r="K622" s="13"/>
      <c r="M622" s="13"/>
    </row>
    <row r="623" customFormat="1" spans="4:13">
      <c r="D623" s="11"/>
      <c r="J623" s="13"/>
      <c r="K623" s="13"/>
      <c r="M623" s="13"/>
    </row>
    <row r="624" customFormat="1" spans="4:13">
      <c r="D624" s="11"/>
      <c r="J624" s="13"/>
      <c r="K624" s="13"/>
      <c r="M624" s="13"/>
    </row>
    <row r="625" customFormat="1" spans="4:13">
      <c r="D625" s="11"/>
      <c r="J625" s="13"/>
      <c r="K625" s="13"/>
      <c r="M625" s="13"/>
    </row>
    <row r="626" customFormat="1" spans="4:13">
      <c r="D626" s="11"/>
      <c r="J626" s="13"/>
      <c r="K626" s="13"/>
      <c r="M626" s="13"/>
    </row>
    <row r="627" customFormat="1" spans="4:13">
      <c r="D627" s="11"/>
      <c r="J627" s="13"/>
      <c r="K627" s="13"/>
      <c r="M627" s="13"/>
    </row>
    <row r="628" customFormat="1" spans="4:13">
      <c r="D628" s="11"/>
      <c r="J628" s="13"/>
      <c r="K628" s="13"/>
      <c r="M628" s="13"/>
    </row>
    <row r="629" customFormat="1" spans="4:13">
      <c r="D629" s="11"/>
      <c r="J629" s="13"/>
      <c r="K629" s="13"/>
      <c r="M629" s="13"/>
    </row>
    <row r="630" customFormat="1" spans="4:13">
      <c r="D630" s="11"/>
      <c r="J630" s="13"/>
      <c r="K630" s="13"/>
      <c r="M630" s="13"/>
    </row>
    <row r="631" customFormat="1" spans="4:13">
      <c r="D631" s="11"/>
      <c r="J631" s="13"/>
      <c r="K631" s="13"/>
      <c r="M631" s="13"/>
    </row>
    <row r="632" customFormat="1" spans="4:13">
      <c r="D632" s="11"/>
      <c r="J632" s="13"/>
      <c r="K632" s="13"/>
      <c r="M632" s="13"/>
    </row>
    <row r="633" customFormat="1" spans="4:13">
      <c r="D633" s="11"/>
      <c r="J633" s="13"/>
      <c r="K633" s="13"/>
      <c r="M633" s="13"/>
    </row>
    <row r="634" customFormat="1" spans="4:13">
      <c r="D634" s="11"/>
      <c r="J634" s="13"/>
      <c r="K634" s="13"/>
      <c r="M634" s="13"/>
    </row>
    <row r="635" customFormat="1" spans="4:13">
      <c r="D635" s="11"/>
      <c r="J635" s="13"/>
      <c r="K635" s="13"/>
      <c r="M635" s="13"/>
    </row>
    <row r="636" customFormat="1" spans="4:13">
      <c r="D636" s="11"/>
      <c r="J636" s="13"/>
      <c r="K636" s="13"/>
      <c r="M636" s="13"/>
    </row>
    <row r="637" customFormat="1" spans="4:13">
      <c r="D637" s="11"/>
      <c r="J637" s="13"/>
      <c r="K637" s="13"/>
      <c r="M637" s="13"/>
    </row>
    <row r="638" customFormat="1" spans="4:13">
      <c r="D638" s="11"/>
      <c r="J638" s="13"/>
      <c r="K638" s="13"/>
      <c r="M638" s="13"/>
    </row>
    <row r="639" customFormat="1" spans="4:13">
      <c r="D639" s="11"/>
      <c r="J639" s="13"/>
      <c r="K639" s="13"/>
      <c r="M639" s="13"/>
    </row>
    <row r="640" customFormat="1" spans="4:13">
      <c r="D640" s="11"/>
      <c r="J640" s="13"/>
      <c r="K640" s="13"/>
      <c r="M640" s="13"/>
    </row>
    <row r="641" customFormat="1" spans="4:13">
      <c r="D641" s="11"/>
      <c r="J641" s="13"/>
      <c r="K641" s="13"/>
      <c r="M641" s="13"/>
    </row>
    <row r="642" customFormat="1" spans="4:13">
      <c r="D642" s="11"/>
      <c r="J642" s="13"/>
      <c r="K642" s="13"/>
      <c r="M642" s="13"/>
    </row>
    <row r="643" customFormat="1" spans="4:13">
      <c r="D643" s="11"/>
      <c r="J643" s="13"/>
      <c r="K643" s="13"/>
      <c r="M643" s="13"/>
    </row>
    <row r="644" customFormat="1" spans="4:13">
      <c r="D644" s="11"/>
      <c r="J644" s="13"/>
      <c r="K644" s="13"/>
      <c r="M644" s="13"/>
    </row>
    <row r="645" customFormat="1" spans="4:13">
      <c r="D645" s="11"/>
      <c r="J645" s="13"/>
      <c r="K645" s="13"/>
      <c r="M645" s="13"/>
    </row>
    <row r="646" customFormat="1" spans="4:13">
      <c r="D646" s="11"/>
      <c r="J646" s="13"/>
      <c r="K646" s="13"/>
      <c r="M646" s="13"/>
    </row>
    <row r="647" customFormat="1" spans="4:13">
      <c r="D647" s="11"/>
      <c r="J647" s="13"/>
      <c r="K647" s="13"/>
      <c r="M647" s="13"/>
    </row>
    <row r="648" customFormat="1" spans="4:13">
      <c r="D648" s="11"/>
      <c r="J648" s="13"/>
      <c r="K648" s="13"/>
      <c r="M648" s="13"/>
    </row>
    <row r="649" customFormat="1" spans="4:13">
      <c r="D649" s="11"/>
      <c r="J649" s="13"/>
      <c r="K649" s="13"/>
      <c r="M649" s="13"/>
    </row>
    <row r="650" customFormat="1" spans="4:13">
      <c r="D650" s="11"/>
      <c r="J650" s="13"/>
      <c r="K650" s="13"/>
      <c r="M650" s="13"/>
    </row>
    <row r="651" customFormat="1" spans="4:13">
      <c r="D651" s="11"/>
      <c r="J651" s="13"/>
      <c r="K651" s="13"/>
      <c r="M651" s="13"/>
    </row>
    <row r="652" customFormat="1" spans="4:13">
      <c r="D652" s="11"/>
      <c r="J652" s="13"/>
      <c r="K652" s="13"/>
      <c r="M652" s="13"/>
    </row>
    <row r="653" customFormat="1" spans="4:13">
      <c r="D653" s="11"/>
      <c r="J653" s="13"/>
      <c r="K653" s="13"/>
      <c r="M653" s="13"/>
    </row>
    <row r="654" customFormat="1" spans="4:13">
      <c r="D654" s="11"/>
      <c r="J654" s="13"/>
      <c r="K654" s="13"/>
      <c r="M654" s="13"/>
    </row>
    <row r="655" customFormat="1" spans="4:13">
      <c r="D655" s="11"/>
      <c r="J655" s="13"/>
      <c r="K655" s="13"/>
      <c r="M655" s="13"/>
    </row>
    <row r="656" customFormat="1" spans="4:13">
      <c r="D656" s="11"/>
      <c r="J656" s="13"/>
      <c r="K656" s="13"/>
      <c r="M656" s="13"/>
    </row>
    <row r="657" customFormat="1" spans="4:13">
      <c r="D657" s="11"/>
      <c r="J657" s="13"/>
      <c r="K657" s="13"/>
      <c r="M657" s="13"/>
    </row>
    <row r="658" customFormat="1" spans="4:13">
      <c r="D658" s="11"/>
      <c r="J658" s="13"/>
      <c r="K658" s="13"/>
      <c r="M658" s="13"/>
    </row>
    <row r="659" customFormat="1" spans="4:13">
      <c r="D659" s="11"/>
      <c r="J659" s="13"/>
      <c r="K659" s="13"/>
      <c r="M659" s="13"/>
    </row>
    <row r="660" customFormat="1" spans="4:13">
      <c r="D660" s="11"/>
      <c r="J660" s="13"/>
      <c r="K660" s="13"/>
      <c r="M660" s="13"/>
    </row>
    <row r="661" customFormat="1" spans="4:13">
      <c r="D661" s="11"/>
      <c r="J661" s="13"/>
      <c r="K661" s="13"/>
      <c r="M661" s="13"/>
    </row>
    <row r="662" customFormat="1" spans="4:13">
      <c r="D662" s="11"/>
      <c r="J662" s="13"/>
      <c r="K662" s="13"/>
      <c r="M662" s="13"/>
    </row>
    <row r="663" customFormat="1" spans="4:13">
      <c r="D663" s="11"/>
      <c r="J663" s="13"/>
      <c r="K663" s="13"/>
      <c r="M663" s="13"/>
    </row>
    <row r="664" customFormat="1" spans="4:13">
      <c r="D664" s="11"/>
      <c r="J664" s="13"/>
      <c r="K664" s="13"/>
      <c r="M664" s="13"/>
    </row>
    <row r="665" customFormat="1" spans="4:13">
      <c r="D665" s="11"/>
      <c r="J665" s="13"/>
      <c r="K665" s="13"/>
      <c r="M665" s="13"/>
    </row>
    <row r="666" customFormat="1" spans="4:13">
      <c r="D666" s="11"/>
      <c r="J666" s="13"/>
      <c r="K666" s="13"/>
      <c r="M666" s="13"/>
    </row>
    <row r="667" customFormat="1" spans="4:13">
      <c r="D667" s="11"/>
      <c r="J667" s="13"/>
      <c r="K667" s="13"/>
      <c r="M667" s="13"/>
    </row>
    <row r="668" customFormat="1" spans="4:13">
      <c r="D668" s="11"/>
      <c r="J668" s="13"/>
      <c r="K668" s="13"/>
      <c r="M668" s="13"/>
    </row>
    <row r="669" customFormat="1" spans="4:13">
      <c r="D669" s="11"/>
      <c r="J669" s="13"/>
      <c r="K669" s="13"/>
      <c r="M669" s="13"/>
    </row>
    <row r="670" customFormat="1" spans="4:13">
      <c r="D670" s="11"/>
      <c r="J670" s="13"/>
      <c r="K670" s="13"/>
      <c r="M670" s="13"/>
    </row>
    <row r="671" customFormat="1" spans="4:13">
      <c r="D671" s="11"/>
      <c r="J671" s="13"/>
      <c r="K671" s="13"/>
      <c r="M671" s="13"/>
    </row>
    <row r="672" customFormat="1" spans="4:13">
      <c r="D672" s="11"/>
      <c r="J672" s="13"/>
      <c r="K672" s="13"/>
      <c r="M672" s="13"/>
    </row>
    <row r="673" customFormat="1" spans="4:13">
      <c r="D673" s="11"/>
      <c r="J673" s="13"/>
      <c r="K673" s="13"/>
      <c r="M673" s="13"/>
    </row>
    <row r="674" customFormat="1" spans="4:13">
      <c r="D674" s="11"/>
      <c r="J674" s="13"/>
      <c r="K674" s="13"/>
      <c r="M674" s="13"/>
    </row>
    <row r="675" customFormat="1" spans="4:13">
      <c r="D675" s="11"/>
      <c r="J675" s="13"/>
      <c r="K675" s="13"/>
      <c r="M675" s="13"/>
    </row>
    <row r="676" customFormat="1" spans="4:13">
      <c r="D676" s="11"/>
      <c r="J676" s="13"/>
      <c r="K676" s="13"/>
      <c r="M676" s="13"/>
    </row>
    <row r="677" customFormat="1" spans="4:13">
      <c r="D677" s="11"/>
      <c r="J677" s="13"/>
      <c r="K677" s="13"/>
      <c r="M677" s="13"/>
    </row>
    <row r="678" customFormat="1" spans="4:13">
      <c r="D678" s="11"/>
      <c r="J678" s="13"/>
      <c r="K678" s="13"/>
      <c r="M678" s="13"/>
    </row>
    <row r="679" customFormat="1" spans="4:13">
      <c r="D679" s="11"/>
      <c r="J679" s="13"/>
      <c r="K679" s="13"/>
      <c r="M679" s="13"/>
    </row>
    <row r="680" customFormat="1" spans="4:13">
      <c r="D680" s="11"/>
      <c r="J680" s="13"/>
      <c r="K680" s="13"/>
      <c r="M680" s="13"/>
    </row>
    <row r="681" customFormat="1" spans="4:13">
      <c r="D681" s="11"/>
      <c r="J681" s="13"/>
      <c r="K681" s="13"/>
      <c r="M681" s="13"/>
    </row>
    <row r="682" customFormat="1" spans="4:13">
      <c r="D682" s="11"/>
      <c r="J682" s="13"/>
      <c r="K682" s="13"/>
      <c r="M682" s="13"/>
    </row>
    <row r="683" customFormat="1" spans="4:13">
      <c r="D683" s="11"/>
      <c r="J683" s="13"/>
      <c r="K683" s="13"/>
      <c r="M683" s="13"/>
    </row>
    <row r="684" customFormat="1" spans="4:13">
      <c r="D684" s="11"/>
      <c r="J684" s="13"/>
      <c r="K684" s="13"/>
      <c r="M684" s="13"/>
    </row>
    <row r="685" customFormat="1" spans="4:13">
      <c r="D685" s="11"/>
      <c r="J685" s="13"/>
      <c r="K685" s="13"/>
      <c r="M685" s="13"/>
    </row>
    <row r="686" customFormat="1" spans="4:13">
      <c r="D686" s="11"/>
      <c r="J686" s="13"/>
      <c r="K686" s="13"/>
      <c r="M686" s="13"/>
    </row>
    <row r="687" customFormat="1" spans="4:13">
      <c r="D687" s="11"/>
      <c r="J687" s="13"/>
      <c r="K687" s="13"/>
      <c r="M687" s="13"/>
    </row>
    <row r="688" customFormat="1" spans="4:13">
      <c r="D688" s="11"/>
      <c r="J688" s="13"/>
      <c r="K688" s="13"/>
      <c r="M688" s="13"/>
    </row>
    <row r="689" customFormat="1" spans="4:13">
      <c r="D689" s="11"/>
      <c r="J689" s="13"/>
      <c r="K689" s="13"/>
      <c r="M689" s="13"/>
    </row>
    <row r="690" customFormat="1" spans="4:13">
      <c r="D690" s="11"/>
      <c r="J690" s="13"/>
      <c r="K690" s="13"/>
      <c r="M690" s="13"/>
    </row>
    <row r="691" customFormat="1" spans="4:13">
      <c r="D691" s="11"/>
      <c r="J691" s="13"/>
      <c r="K691" s="13"/>
      <c r="M691" s="13"/>
    </row>
    <row r="692" customFormat="1" spans="4:13">
      <c r="D692" s="11"/>
      <c r="J692" s="13"/>
      <c r="K692" s="13"/>
      <c r="M692" s="13"/>
    </row>
    <row r="693" customFormat="1" spans="4:13">
      <c r="D693" s="11"/>
      <c r="J693" s="13"/>
      <c r="K693" s="13"/>
      <c r="M693" s="13"/>
    </row>
    <row r="694" customFormat="1" spans="4:13">
      <c r="D694" s="11"/>
      <c r="J694" s="13"/>
      <c r="K694" s="13"/>
      <c r="M694" s="13"/>
    </row>
    <row r="695" customFormat="1" spans="4:13">
      <c r="D695" s="11"/>
      <c r="J695" s="13"/>
      <c r="K695" s="13"/>
      <c r="M695" s="13"/>
    </row>
    <row r="696" customFormat="1" spans="4:13">
      <c r="D696" s="11"/>
      <c r="J696" s="13"/>
      <c r="K696" s="13"/>
      <c r="M696" s="13"/>
    </row>
    <row r="697" customFormat="1" spans="4:13">
      <c r="D697" s="11"/>
      <c r="J697" s="13"/>
      <c r="K697" s="13"/>
      <c r="M697" s="13"/>
    </row>
    <row r="698" customFormat="1" spans="4:13">
      <c r="D698" s="11"/>
      <c r="J698" s="13"/>
      <c r="K698" s="13"/>
      <c r="M698" s="13"/>
    </row>
    <row r="699" customFormat="1" spans="4:13">
      <c r="D699" s="11"/>
      <c r="J699" s="13"/>
      <c r="K699" s="13"/>
      <c r="M699" s="13"/>
    </row>
    <row r="700" customFormat="1" spans="4:13">
      <c r="D700" s="11"/>
      <c r="J700" s="13"/>
      <c r="K700" s="13"/>
      <c r="M700" s="13"/>
    </row>
    <row r="701" customFormat="1" spans="4:13">
      <c r="D701" s="11"/>
      <c r="J701" s="13"/>
      <c r="K701" s="13"/>
      <c r="M701" s="13"/>
    </row>
    <row r="702" customFormat="1" spans="4:13">
      <c r="D702" s="11"/>
      <c r="J702" s="13"/>
      <c r="K702" s="13"/>
      <c r="M702" s="13"/>
    </row>
    <row r="703" customFormat="1" spans="4:13">
      <c r="D703" s="11"/>
      <c r="J703" s="13"/>
      <c r="K703" s="13"/>
      <c r="M703" s="13"/>
    </row>
    <row r="704" customFormat="1" spans="4:13">
      <c r="D704" s="11"/>
      <c r="J704" s="13"/>
      <c r="K704" s="13"/>
      <c r="M704" s="13"/>
    </row>
    <row r="705" customFormat="1" spans="4:13">
      <c r="D705" s="11"/>
      <c r="J705" s="13"/>
      <c r="K705" s="13"/>
      <c r="M705" s="13"/>
    </row>
    <row r="706" customFormat="1" spans="4:13">
      <c r="D706" s="11"/>
      <c r="J706" s="13"/>
      <c r="K706" s="13"/>
      <c r="M706" s="13"/>
    </row>
    <row r="707" customFormat="1" spans="4:13">
      <c r="D707" s="11"/>
      <c r="J707" s="13"/>
      <c r="K707" s="13"/>
      <c r="M707" s="13"/>
    </row>
    <row r="708" customFormat="1" spans="4:13">
      <c r="D708" s="11"/>
      <c r="J708" s="13"/>
      <c r="K708" s="13"/>
      <c r="M708" s="13"/>
    </row>
    <row r="709" customFormat="1" spans="4:13">
      <c r="D709" s="11"/>
      <c r="J709" s="13"/>
      <c r="K709" s="13"/>
      <c r="M709" s="13"/>
    </row>
    <row r="710" customFormat="1" spans="4:13">
      <c r="D710" s="11"/>
      <c r="J710" s="13"/>
      <c r="K710" s="13"/>
      <c r="M710" s="13"/>
    </row>
    <row r="711" customFormat="1" spans="4:13">
      <c r="D711" s="11"/>
      <c r="J711" s="13"/>
      <c r="K711" s="13"/>
      <c r="M711" s="13"/>
    </row>
    <row r="712" customFormat="1" spans="4:13">
      <c r="D712" s="11"/>
      <c r="J712" s="13"/>
      <c r="K712" s="13"/>
      <c r="M712" s="13"/>
    </row>
    <row r="713" customFormat="1" spans="4:13">
      <c r="D713" s="11"/>
      <c r="J713" s="13"/>
      <c r="K713" s="13"/>
      <c r="M713" s="13"/>
    </row>
    <row r="714" customFormat="1" spans="4:13">
      <c r="D714" s="11"/>
      <c r="J714" s="13"/>
      <c r="K714" s="13"/>
      <c r="M714" s="13"/>
    </row>
    <row r="715" customFormat="1" spans="4:13">
      <c r="D715" s="11"/>
      <c r="J715" s="13"/>
      <c r="K715" s="13"/>
      <c r="M715" s="13"/>
    </row>
    <row r="716" customFormat="1" spans="4:13">
      <c r="D716" s="11"/>
      <c r="J716" s="13"/>
      <c r="K716" s="13"/>
      <c r="M716" s="13"/>
    </row>
    <row r="717" customFormat="1" spans="4:13">
      <c r="D717" s="11"/>
      <c r="J717" s="13"/>
      <c r="K717" s="13"/>
      <c r="M717" s="13"/>
    </row>
    <row r="718" customFormat="1" spans="4:13">
      <c r="D718" s="11"/>
      <c r="J718" s="13"/>
      <c r="K718" s="13"/>
      <c r="M718" s="13"/>
    </row>
    <row r="719" customFormat="1" spans="4:13">
      <c r="D719" s="11"/>
      <c r="J719" s="13"/>
      <c r="K719" s="13"/>
      <c r="M719" s="13"/>
    </row>
    <row r="720" customFormat="1" spans="4:13">
      <c r="D720" s="11"/>
      <c r="J720" s="13"/>
      <c r="K720" s="13"/>
      <c r="M720" s="13"/>
    </row>
    <row r="721" customFormat="1" spans="4:13">
      <c r="D721" s="11"/>
      <c r="J721" s="13"/>
      <c r="K721" s="13"/>
      <c r="M721" s="13"/>
    </row>
    <row r="722" customFormat="1" spans="4:13">
      <c r="D722" s="11"/>
      <c r="J722" s="13"/>
      <c r="K722" s="13"/>
      <c r="M722" s="13"/>
    </row>
    <row r="723" customFormat="1" spans="4:13">
      <c r="D723" s="11"/>
      <c r="J723" s="13"/>
      <c r="K723" s="13"/>
      <c r="M723" s="13"/>
    </row>
    <row r="724" customFormat="1" spans="4:13">
      <c r="D724" s="11"/>
      <c r="J724" s="13"/>
      <c r="K724" s="13"/>
      <c r="M724" s="13"/>
    </row>
    <row r="725" customFormat="1" spans="4:13">
      <c r="D725" s="11"/>
      <c r="J725" s="13"/>
      <c r="K725" s="13"/>
      <c r="M725" s="13"/>
    </row>
    <row r="726" customFormat="1" spans="4:13">
      <c r="D726" s="11"/>
      <c r="J726" s="13"/>
      <c r="K726" s="13"/>
      <c r="M726" s="13"/>
    </row>
    <row r="727" customFormat="1" spans="4:13">
      <c r="D727" s="11"/>
      <c r="J727" s="13"/>
      <c r="K727" s="13"/>
      <c r="M727" s="13"/>
    </row>
    <row r="728" customFormat="1" spans="4:13">
      <c r="D728" s="11"/>
      <c r="J728" s="13"/>
      <c r="K728" s="13"/>
      <c r="M728" s="13"/>
    </row>
    <row r="729" customFormat="1" spans="4:13">
      <c r="D729" s="11"/>
      <c r="J729" s="13"/>
      <c r="K729" s="13"/>
      <c r="M729" s="13"/>
    </row>
    <row r="730" customFormat="1" spans="4:13">
      <c r="D730" s="11"/>
      <c r="J730" s="13"/>
      <c r="K730" s="13"/>
      <c r="M730" s="13"/>
    </row>
    <row r="731" customFormat="1" spans="4:13">
      <c r="D731" s="11"/>
      <c r="J731" s="13"/>
      <c r="K731" s="13"/>
      <c r="M731" s="13"/>
    </row>
    <row r="732" customFormat="1" spans="4:13">
      <c r="D732" s="11"/>
      <c r="J732" s="13"/>
      <c r="K732" s="13"/>
      <c r="M732" s="13"/>
    </row>
    <row r="733" customFormat="1" spans="4:13">
      <c r="D733" s="11"/>
      <c r="J733" s="13"/>
      <c r="K733" s="13"/>
      <c r="M733" s="13"/>
    </row>
    <row r="734" customFormat="1" spans="4:13">
      <c r="D734" s="11"/>
      <c r="J734" s="13"/>
      <c r="K734" s="13"/>
      <c r="M734" s="13"/>
    </row>
    <row r="735" customFormat="1" spans="4:13">
      <c r="D735" s="11"/>
      <c r="J735" s="13"/>
      <c r="K735" s="13"/>
      <c r="M735" s="13"/>
    </row>
    <row r="736" customFormat="1" spans="4:13">
      <c r="D736" s="11"/>
      <c r="J736" s="13"/>
      <c r="K736" s="13"/>
      <c r="M736" s="13"/>
    </row>
    <row r="737" customFormat="1" spans="4:13">
      <c r="D737" s="11"/>
      <c r="J737" s="13"/>
      <c r="K737" s="13"/>
      <c r="M737" s="13"/>
    </row>
    <row r="738" customFormat="1" spans="4:13">
      <c r="D738" s="11"/>
      <c r="J738" s="13"/>
      <c r="K738" s="13"/>
      <c r="M738" s="13"/>
    </row>
    <row r="739" customFormat="1" spans="4:13">
      <c r="D739" s="11"/>
      <c r="J739" s="13"/>
      <c r="K739" s="13"/>
      <c r="M739" s="13"/>
    </row>
    <row r="740" customFormat="1" spans="4:13">
      <c r="D740" s="11"/>
      <c r="J740" s="13"/>
      <c r="K740" s="13"/>
      <c r="M740" s="13"/>
    </row>
    <row r="741" customFormat="1" spans="4:13">
      <c r="D741" s="11"/>
      <c r="J741" s="13"/>
      <c r="K741" s="13"/>
      <c r="M741" s="13"/>
    </row>
    <row r="742" customFormat="1" spans="4:13">
      <c r="D742" s="11"/>
      <c r="J742" s="13"/>
      <c r="K742" s="13"/>
      <c r="M742" s="13"/>
    </row>
    <row r="743" customFormat="1" spans="4:13">
      <c r="D743" s="11"/>
      <c r="J743" s="13"/>
      <c r="K743" s="13"/>
      <c r="M743" s="13"/>
    </row>
    <row r="744" customFormat="1" spans="4:13">
      <c r="D744" s="11"/>
      <c r="J744" s="13"/>
      <c r="K744" s="13"/>
      <c r="M744" s="13"/>
    </row>
    <row r="745" customFormat="1" spans="4:13">
      <c r="D745" s="11"/>
      <c r="J745" s="13"/>
      <c r="K745" s="13"/>
      <c r="M745" s="13"/>
    </row>
    <row r="746" customFormat="1" spans="4:13">
      <c r="D746" s="11"/>
      <c r="J746" s="13"/>
      <c r="K746" s="13"/>
      <c r="M746" s="13"/>
    </row>
    <row r="747" customFormat="1" spans="4:13">
      <c r="D747" s="11"/>
      <c r="J747" s="13"/>
      <c r="K747" s="13"/>
      <c r="M747" s="13"/>
    </row>
    <row r="748" customFormat="1" spans="4:13">
      <c r="D748" s="11"/>
      <c r="J748" s="13"/>
      <c r="K748" s="13"/>
      <c r="M748" s="13"/>
    </row>
    <row r="749" customFormat="1" spans="4:13">
      <c r="D749" s="11"/>
      <c r="J749" s="13"/>
      <c r="K749" s="13"/>
      <c r="M749" s="13"/>
    </row>
    <row r="750" customFormat="1" spans="4:13">
      <c r="D750" s="11"/>
      <c r="J750" s="13"/>
      <c r="K750" s="13"/>
      <c r="M750" s="13"/>
    </row>
    <row r="751" customFormat="1" spans="4:13">
      <c r="D751" s="11"/>
      <c r="J751" s="13"/>
      <c r="K751" s="13"/>
      <c r="M751" s="13"/>
    </row>
    <row r="752" customFormat="1" spans="4:13">
      <c r="D752" s="11"/>
      <c r="J752" s="13"/>
      <c r="K752" s="13"/>
      <c r="M752" s="13"/>
    </row>
    <row r="753" customFormat="1" spans="4:13">
      <c r="D753" s="11"/>
      <c r="J753" s="13"/>
      <c r="K753" s="13"/>
      <c r="M753" s="13"/>
    </row>
    <row r="754" customFormat="1" spans="4:13">
      <c r="D754" s="11"/>
      <c r="J754" s="13"/>
      <c r="K754" s="13"/>
      <c r="M754" s="13"/>
    </row>
    <row r="755" customFormat="1" spans="4:13">
      <c r="D755" s="11"/>
      <c r="J755" s="13"/>
      <c r="K755" s="13"/>
      <c r="M755" s="13"/>
    </row>
    <row r="756" customFormat="1" spans="4:13">
      <c r="D756" s="11"/>
      <c r="J756" s="13"/>
      <c r="K756" s="13"/>
      <c r="M756" s="13"/>
    </row>
    <row r="757" customFormat="1" spans="4:13">
      <c r="D757" s="11"/>
      <c r="J757" s="13"/>
      <c r="K757" s="13"/>
      <c r="M757" s="13"/>
    </row>
    <row r="758" customFormat="1" spans="4:13">
      <c r="D758" s="11"/>
      <c r="J758" s="13"/>
      <c r="K758" s="13"/>
      <c r="M758" s="13"/>
    </row>
    <row r="759" customFormat="1" spans="4:13">
      <c r="D759" s="11"/>
      <c r="J759" s="13"/>
      <c r="K759" s="13"/>
      <c r="M759" s="13"/>
    </row>
    <row r="760" customFormat="1" spans="4:13">
      <c r="D760" s="11"/>
      <c r="J760" s="13"/>
      <c r="K760" s="13"/>
      <c r="M760" s="13"/>
    </row>
    <row r="761" customFormat="1" spans="4:13">
      <c r="D761" s="11"/>
      <c r="J761" s="13"/>
      <c r="K761" s="13"/>
      <c r="M761" s="13"/>
    </row>
    <row r="762" customFormat="1" spans="4:13">
      <c r="D762" s="11"/>
      <c r="J762" s="13"/>
      <c r="K762" s="13"/>
      <c r="M762" s="13"/>
    </row>
    <row r="763" customFormat="1" spans="4:13">
      <c r="D763" s="11"/>
      <c r="J763" s="13"/>
      <c r="K763" s="13"/>
      <c r="M763" s="13"/>
    </row>
    <row r="764" customFormat="1" spans="4:13">
      <c r="D764" s="11"/>
      <c r="J764" s="13"/>
      <c r="K764" s="13"/>
      <c r="M764" s="13"/>
    </row>
    <row r="765" customFormat="1" spans="4:13">
      <c r="D765" s="11"/>
      <c r="J765" s="13"/>
      <c r="K765" s="13"/>
      <c r="M765" s="13"/>
    </row>
    <row r="766" customFormat="1" spans="4:13">
      <c r="D766" s="11"/>
      <c r="J766" s="13"/>
      <c r="K766" s="13"/>
      <c r="M766" s="13"/>
    </row>
    <row r="767" customFormat="1" spans="4:13">
      <c r="D767" s="11"/>
      <c r="J767" s="13"/>
      <c r="K767" s="13"/>
      <c r="M767" s="13"/>
    </row>
    <row r="768" customFormat="1" spans="4:13">
      <c r="D768" s="11"/>
      <c r="J768" s="13"/>
      <c r="K768" s="13"/>
      <c r="M768" s="13"/>
    </row>
    <row r="769" customFormat="1" spans="4:13">
      <c r="D769" s="11"/>
      <c r="J769" s="13"/>
      <c r="K769" s="13"/>
      <c r="M769" s="13"/>
    </row>
    <row r="770" customFormat="1" spans="4:13">
      <c r="D770" s="11"/>
      <c r="J770" s="13"/>
      <c r="K770" s="13"/>
      <c r="M770" s="13"/>
    </row>
    <row r="771" customFormat="1" spans="4:13">
      <c r="D771" s="11"/>
      <c r="J771" s="13"/>
      <c r="K771" s="13"/>
      <c r="M771" s="13"/>
    </row>
    <row r="772" customFormat="1" spans="4:13">
      <c r="D772" s="11"/>
      <c r="J772" s="13"/>
      <c r="K772" s="13"/>
      <c r="M772" s="13"/>
    </row>
    <row r="773" customFormat="1" spans="4:13">
      <c r="D773" s="11"/>
      <c r="J773" s="13"/>
      <c r="K773" s="13"/>
      <c r="M773" s="13"/>
    </row>
    <row r="774" customFormat="1" spans="4:13">
      <c r="D774" s="11"/>
      <c r="J774" s="13"/>
      <c r="K774" s="13"/>
      <c r="M774" s="13"/>
    </row>
    <row r="775" customFormat="1" spans="4:13">
      <c r="D775" s="11"/>
      <c r="J775" s="13"/>
      <c r="K775" s="13"/>
      <c r="M775" s="13"/>
    </row>
    <row r="776" customFormat="1" spans="4:13">
      <c r="D776" s="11"/>
      <c r="J776" s="13"/>
      <c r="K776" s="13"/>
      <c r="M776" s="13"/>
    </row>
    <row r="777" customFormat="1" spans="4:13">
      <c r="D777" s="11"/>
      <c r="J777" s="13"/>
      <c r="K777" s="13"/>
      <c r="M777" s="13"/>
    </row>
    <row r="778" customFormat="1" spans="4:13">
      <c r="D778" s="11"/>
      <c r="J778" s="13"/>
      <c r="K778" s="13"/>
      <c r="M778" s="13"/>
    </row>
    <row r="779" customFormat="1" spans="4:13">
      <c r="D779" s="11"/>
      <c r="J779" s="13"/>
      <c r="K779" s="13"/>
      <c r="M779" s="13"/>
    </row>
    <row r="780" customFormat="1" spans="4:13">
      <c r="D780" s="11"/>
      <c r="J780" s="13"/>
      <c r="K780" s="13"/>
      <c r="M780" s="13"/>
    </row>
    <row r="781" customFormat="1" spans="4:13">
      <c r="D781" s="11"/>
      <c r="J781" s="13"/>
      <c r="K781" s="13"/>
      <c r="M781" s="13"/>
    </row>
    <row r="782" customFormat="1" spans="4:13">
      <c r="D782" s="11"/>
      <c r="J782" s="13"/>
      <c r="K782" s="13"/>
      <c r="M782" s="13"/>
    </row>
    <row r="783" customFormat="1" spans="4:13">
      <c r="D783" s="11"/>
      <c r="J783" s="13"/>
      <c r="K783" s="13"/>
      <c r="M783" s="13"/>
    </row>
    <row r="784" customFormat="1" spans="4:13">
      <c r="D784" s="11"/>
      <c r="J784" s="13"/>
      <c r="K784" s="13"/>
      <c r="M784" s="13"/>
    </row>
    <row r="785" customFormat="1" spans="4:13">
      <c r="D785" s="11"/>
      <c r="J785" s="13"/>
      <c r="K785" s="13"/>
      <c r="M785" s="13"/>
    </row>
    <row r="786" customFormat="1" spans="4:13">
      <c r="D786" s="11"/>
      <c r="J786" s="13"/>
      <c r="K786" s="13"/>
      <c r="M786" s="13"/>
    </row>
    <row r="787" customFormat="1" spans="4:13">
      <c r="D787" s="11"/>
      <c r="J787" s="13"/>
      <c r="K787" s="13"/>
      <c r="M787" s="13"/>
    </row>
    <row r="788" customFormat="1" spans="4:13">
      <c r="D788" s="11"/>
      <c r="J788" s="13"/>
      <c r="K788" s="13"/>
      <c r="M788" s="13"/>
    </row>
    <row r="789" customFormat="1" spans="4:13">
      <c r="D789" s="11"/>
      <c r="J789" s="13"/>
      <c r="K789" s="13"/>
      <c r="M789" s="13"/>
    </row>
    <row r="790" customFormat="1" spans="4:13">
      <c r="D790" s="11"/>
      <c r="J790" s="13"/>
      <c r="K790" s="13"/>
      <c r="M790" s="13"/>
    </row>
    <row r="791" customFormat="1" spans="4:13">
      <c r="D791" s="11"/>
      <c r="J791" s="13"/>
      <c r="K791" s="13"/>
      <c r="M791" s="13"/>
    </row>
    <row r="792" customFormat="1" spans="4:13">
      <c r="D792" s="11"/>
      <c r="J792" s="13"/>
      <c r="K792" s="13"/>
      <c r="M792" s="13"/>
    </row>
    <row r="793" customFormat="1" spans="4:13">
      <c r="D793" s="11"/>
      <c r="J793" s="13"/>
      <c r="K793" s="13"/>
      <c r="M793" s="13"/>
    </row>
    <row r="794" customFormat="1" spans="4:13">
      <c r="D794" s="11"/>
      <c r="J794" s="13"/>
      <c r="K794" s="13"/>
      <c r="M794" s="13"/>
    </row>
    <row r="795" customFormat="1" spans="4:13">
      <c r="D795" s="11"/>
      <c r="J795" s="13"/>
      <c r="K795" s="13"/>
      <c r="M795" s="13"/>
    </row>
    <row r="796" customFormat="1" spans="4:13">
      <c r="D796" s="11"/>
      <c r="J796" s="13"/>
      <c r="K796" s="13"/>
      <c r="M796" s="13"/>
    </row>
    <row r="797" customFormat="1" spans="4:13">
      <c r="D797" s="11"/>
      <c r="J797" s="13"/>
      <c r="K797" s="13"/>
      <c r="M797" s="13"/>
    </row>
    <row r="798" customFormat="1" spans="4:13">
      <c r="D798" s="11"/>
      <c r="J798" s="13"/>
      <c r="K798" s="13"/>
      <c r="M798" s="13"/>
    </row>
    <row r="799" customFormat="1" spans="4:13">
      <c r="D799" s="11"/>
      <c r="J799" s="13"/>
      <c r="K799" s="13"/>
      <c r="M799" s="13"/>
    </row>
    <row r="800" customFormat="1" spans="4:13">
      <c r="D800" s="11"/>
      <c r="J800" s="13"/>
      <c r="K800" s="13"/>
      <c r="M800" s="13"/>
    </row>
    <row r="801" customFormat="1" spans="4:13">
      <c r="D801" s="11"/>
      <c r="J801" s="13"/>
      <c r="K801" s="13"/>
      <c r="M801" s="13"/>
    </row>
    <row r="802" customFormat="1" spans="4:13">
      <c r="D802" s="11"/>
      <c r="J802" s="13"/>
      <c r="K802" s="13"/>
      <c r="M802" s="13"/>
    </row>
    <row r="803" customFormat="1" spans="4:13">
      <c r="D803" s="11"/>
      <c r="J803" s="13"/>
      <c r="K803" s="13"/>
      <c r="M803" s="13"/>
    </row>
    <row r="804" customFormat="1" spans="4:13">
      <c r="D804" s="11"/>
      <c r="J804" s="13"/>
      <c r="K804" s="13"/>
      <c r="M804" s="13"/>
    </row>
    <row r="805" customFormat="1" spans="4:13">
      <c r="D805" s="11"/>
      <c r="J805" s="13"/>
      <c r="K805" s="13"/>
      <c r="M805" s="13"/>
    </row>
    <row r="806" customFormat="1" spans="4:13">
      <c r="D806" s="11"/>
      <c r="J806" s="13"/>
      <c r="K806" s="13"/>
      <c r="M806" s="13"/>
    </row>
    <row r="807" customFormat="1" spans="4:13">
      <c r="D807" s="11"/>
      <c r="J807" s="13"/>
      <c r="K807" s="13"/>
      <c r="M807" s="13"/>
    </row>
    <row r="808" customFormat="1" spans="4:13">
      <c r="D808" s="11"/>
      <c r="J808" s="13"/>
      <c r="K808" s="13"/>
      <c r="M808" s="13"/>
    </row>
    <row r="809" customFormat="1" spans="4:13">
      <c r="D809" s="11"/>
      <c r="J809" s="13"/>
      <c r="K809" s="13"/>
      <c r="M809" s="13"/>
    </row>
    <row r="810" customFormat="1" spans="4:13">
      <c r="D810" s="11"/>
      <c r="J810" s="13"/>
      <c r="K810" s="13"/>
      <c r="M810" s="13"/>
    </row>
    <row r="811" customFormat="1" spans="4:13">
      <c r="D811" s="11"/>
      <c r="J811" s="13"/>
      <c r="K811" s="13"/>
      <c r="M811" s="13"/>
    </row>
    <row r="812" customFormat="1" spans="4:13">
      <c r="D812" s="11"/>
      <c r="J812" s="13"/>
      <c r="K812" s="13"/>
      <c r="M812" s="13"/>
    </row>
    <row r="813" customFormat="1" spans="4:13">
      <c r="D813" s="11"/>
      <c r="J813" s="13"/>
      <c r="K813" s="13"/>
      <c r="M813" s="13"/>
    </row>
    <row r="814" customFormat="1" spans="4:13">
      <c r="D814" s="11"/>
      <c r="J814" s="13"/>
      <c r="K814" s="13"/>
      <c r="M814" s="13"/>
    </row>
    <row r="815" customFormat="1" spans="4:13">
      <c r="D815" s="11"/>
      <c r="J815" s="13"/>
      <c r="K815" s="13"/>
      <c r="M815" s="13"/>
    </row>
    <row r="816" customFormat="1" spans="4:13">
      <c r="D816" s="11"/>
      <c r="J816" s="13"/>
      <c r="K816" s="13"/>
      <c r="M816" s="13"/>
    </row>
    <row r="817" customFormat="1" spans="4:13">
      <c r="D817" s="11"/>
      <c r="J817" s="13"/>
      <c r="K817" s="13"/>
      <c r="M817" s="13"/>
    </row>
    <row r="818" customFormat="1" spans="4:13">
      <c r="D818" s="11"/>
      <c r="J818" s="13"/>
      <c r="K818" s="13"/>
      <c r="M818" s="13"/>
    </row>
    <row r="819" customFormat="1" spans="4:13">
      <c r="D819" s="11"/>
      <c r="J819" s="13"/>
      <c r="K819" s="13"/>
      <c r="M819" s="13"/>
    </row>
    <row r="820" customFormat="1" spans="4:13">
      <c r="D820" s="11"/>
      <c r="J820" s="13"/>
      <c r="K820" s="13"/>
      <c r="M820" s="13"/>
    </row>
    <row r="821" customFormat="1" spans="4:13">
      <c r="D821" s="11"/>
      <c r="J821" s="13"/>
      <c r="K821" s="13"/>
      <c r="M821" s="13"/>
    </row>
    <row r="822" customFormat="1" spans="4:13">
      <c r="D822" s="11"/>
      <c r="J822" s="13"/>
      <c r="K822" s="13"/>
      <c r="M822" s="13"/>
    </row>
    <row r="823" customFormat="1" spans="4:13">
      <c r="D823" s="11"/>
      <c r="J823" s="13"/>
      <c r="K823" s="13"/>
      <c r="M823" s="13"/>
    </row>
    <row r="824" customFormat="1" spans="4:13">
      <c r="D824" s="11"/>
      <c r="J824" s="13"/>
      <c r="K824" s="13"/>
      <c r="M824" s="13"/>
    </row>
    <row r="825" customFormat="1" spans="4:13">
      <c r="D825" s="11"/>
      <c r="J825" s="13"/>
      <c r="K825" s="13"/>
      <c r="M825" s="13"/>
    </row>
    <row r="826" customFormat="1" spans="4:13">
      <c r="D826" s="11"/>
      <c r="J826" s="13"/>
      <c r="K826" s="13"/>
      <c r="M826" s="13"/>
    </row>
    <row r="827" customFormat="1" spans="4:13">
      <c r="D827" s="11"/>
      <c r="J827" s="13"/>
      <c r="K827" s="13"/>
      <c r="M827" s="13"/>
    </row>
    <row r="828" customFormat="1" spans="4:13">
      <c r="D828" s="11"/>
      <c r="J828" s="13"/>
      <c r="K828" s="13"/>
      <c r="M828" s="13"/>
    </row>
    <row r="829" customFormat="1" spans="4:13">
      <c r="D829" s="11"/>
      <c r="J829" s="13"/>
      <c r="K829" s="13"/>
      <c r="M829" s="13"/>
    </row>
    <row r="830" customFormat="1" spans="4:13">
      <c r="D830" s="11"/>
      <c r="J830" s="13"/>
      <c r="K830" s="13"/>
      <c r="M830" s="13"/>
    </row>
    <row r="831" customFormat="1" spans="4:13">
      <c r="D831" s="11"/>
      <c r="J831" s="13"/>
      <c r="K831" s="13"/>
      <c r="M831" s="13"/>
    </row>
    <row r="832" customFormat="1" spans="4:13">
      <c r="D832" s="11"/>
      <c r="J832" s="13"/>
      <c r="K832" s="13"/>
      <c r="M832" s="13"/>
    </row>
    <row r="833" customFormat="1" spans="4:13">
      <c r="D833" s="11"/>
      <c r="J833" s="13"/>
      <c r="K833" s="13"/>
      <c r="M833" s="13"/>
    </row>
    <row r="834" customFormat="1" spans="4:13">
      <c r="D834" s="11"/>
      <c r="J834" s="13"/>
      <c r="K834" s="13"/>
      <c r="M834" s="13"/>
    </row>
    <row r="835" customFormat="1" spans="4:13">
      <c r="D835" s="11"/>
      <c r="J835" s="13"/>
      <c r="K835" s="13"/>
      <c r="M835" s="13"/>
    </row>
    <row r="836" customFormat="1" spans="4:13">
      <c r="D836" s="11"/>
      <c r="J836" s="13"/>
      <c r="K836" s="13"/>
      <c r="M836" s="13"/>
    </row>
    <row r="837" customFormat="1" spans="4:13">
      <c r="D837" s="11"/>
      <c r="J837" s="13"/>
      <c r="K837" s="13"/>
      <c r="M837" s="13"/>
    </row>
    <row r="838" customFormat="1" spans="4:13">
      <c r="D838" s="11"/>
      <c r="J838" s="13"/>
      <c r="K838" s="13"/>
      <c r="M838" s="13"/>
    </row>
    <row r="839" customFormat="1" spans="4:13">
      <c r="D839" s="11"/>
      <c r="J839" s="13"/>
      <c r="K839" s="13"/>
      <c r="M839" s="13"/>
    </row>
    <row r="840" customFormat="1" spans="4:13">
      <c r="D840" s="11"/>
      <c r="J840" s="13"/>
      <c r="K840" s="13"/>
      <c r="M840" s="13"/>
    </row>
    <row r="841" customFormat="1" spans="4:13">
      <c r="D841" s="11"/>
      <c r="J841" s="13"/>
      <c r="K841" s="13"/>
      <c r="M841" s="13"/>
    </row>
    <row r="842" customFormat="1" spans="4:13">
      <c r="D842" s="11"/>
      <c r="J842" s="13"/>
      <c r="K842" s="13"/>
      <c r="M842" s="13"/>
    </row>
    <row r="843" customFormat="1" spans="4:13">
      <c r="D843" s="11"/>
      <c r="J843" s="13"/>
      <c r="K843" s="13"/>
      <c r="M843" s="13"/>
    </row>
    <row r="844" customFormat="1" spans="4:13">
      <c r="D844" s="11"/>
      <c r="J844" s="13"/>
      <c r="K844" s="13"/>
      <c r="M844" s="13"/>
    </row>
    <row r="845" customFormat="1" spans="4:13">
      <c r="D845" s="11"/>
      <c r="J845" s="13"/>
      <c r="K845" s="13"/>
      <c r="M845" s="13"/>
    </row>
    <row r="846" customFormat="1" spans="4:13">
      <c r="D846" s="11"/>
      <c r="J846" s="13"/>
      <c r="K846" s="13"/>
      <c r="M846" s="13"/>
    </row>
    <row r="847" customFormat="1" spans="4:13">
      <c r="D847" s="11"/>
      <c r="J847" s="13"/>
      <c r="K847" s="13"/>
      <c r="M847" s="13"/>
    </row>
    <row r="848" customFormat="1" spans="4:13">
      <c r="D848" s="11"/>
      <c r="J848" s="13"/>
      <c r="K848" s="13"/>
      <c r="M848" s="13"/>
    </row>
    <row r="849" customFormat="1" spans="4:13">
      <c r="D849" s="11"/>
      <c r="J849" s="13"/>
      <c r="K849" s="13"/>
      <c r="M849" s="13"/>
    </row>
    <row r="850" customFormat="1" spans="4:13">
      <c r="D850" s="11"/>
      <c r="J850" s="13"/>
      <c r="K850" s="13"/>
      <c r="M850" s="13"/>
    </row>
    <row r="851" customFormat="1" spans="4:13">
      <c r="D851" s="11"/>
      <c r="J851" s="13"/>
      <c r="K851" s="13"/>
      <c r="M851" s="13"/>
    </row>
    <row r="852" customFormat="1" spans="4:13">
      <c r="D852" s="11"/>
      <c r="J852" s="13"/>
      <c r="K852" s="13"/>
      <c r="M852" s="13"/>
    </row>
    <row r="853" customFormat="1" spans="4:13">
      <c r="D853" s="11"/>
      <c r="J853" s="13"/>
      <c r="K853" s="13"/>
      <c r="M853" s="13"/>
    </row>
    <row r="854" customFormat="1" spans="4:13">
      <c r="D854" s="11"/>
      <c r="J854" s="13"/>
      <c r="K854" s="13"/>
      <c r="M854" s="13"/>
    </row>
    <row r="855" customFormat="1" spans="4:13">
      <c r="D855" s="11"/>
      <c r="J855" s="13"/>
      <c r="K855" s="13"/>
      <c r="M855" s="13"/>
    </row>
    <row r="856" customFormat="1" spans="4:13">
      <c r="D856" s="11"/>
      <c r="J856" s="13"/>
      <c r="K856" s="13"/>
      <c r="M856" s="13"/>
    </row>
    <row r="857" customFormat="1" spans="4:13">
      <c r="D857" s="11"/>
      <c r="J857" s="13"/>
      <c r="K857" s="13"/>
      <c r="M857" s="13"/>
    </row>
    <row r="858" customFormat="1" spans="4:13">
      <c r="D858" s="11"/>
      <c r="J858" s="13"/>
      <c r="K858" s="13"/>
      <c r="M858" s="13"/>
    </row>
    <row r="859" customFormat="1" spans="4:13">
      <c r="D859" s="11"/>
      <c r="J859" s="13"/>
      <c r="K859" s="13"/>
      <c r="M859" s="13"/>
    </row>
    <row r="860" customFormat="1" spans="4:13">
      <c r="D860" s="11"/>
      <c r="J860" s="13"/>
      <c r="K860" s="13"/>
      <c r="M860" s="13"/>
    </row>
    <row r="861" customFormat="1" spans="4:13">
      <c r="D861" s="11"/>
      <c r="J861" s="13"/>
      <c r="K861" s="13"/>
      <c r="M861" s="13"/>
    </row>
    <row r="862" customFormat="1" spans="4:13">
      <c r="D862" s="11"/>
      <c r="J862" s="13"/>
      <c r="K862" s="13"/>
      <c r="M862" s="13"/>
    </row>
    <row r="863" customFormat="1" spans="4:13">
      <c r="D863" s="11"/>
      <c r="J863" s="13"/>
      <c r="K863" s="13"/>
      <c r="M863" s="13"/>
    </row>
    <row r="864" customFormat="1" spans="4:13">
      <c r="D864" s="11"/>
      <c r="J864" s="13"/>
      <c r="K864" s="13"/>
      <c r="M864" s="13"/>
    </row>
    <row r="865" customFormat="1" spans="4:13">
      <c r="D865" s="11"/>
      <c r="J865" s="13"/>
      <c r="K865" s="13"/>
      <c r="M865" s="13"/>
    </row>
    <row r="866" customFormat="1" spans="4:13">
      <c r="D866" s="11"/>
      <c r="J866" s="13"/>
      <c r="K866" s="13"/>
      <c r="M866" s="13"/>
    </row>
    <row r="867" customFormat="1" spans="4:13">
      <c r="D867" s="11"/>
      <c r="J867" s="13"/>
      <c r="K867" s="13"/>
      <c r="M867" s="13"/>
    </row>
    <row r="868" customFormat="1" spans="4:13">
      <c r="D868" s="11"/>
      <c r="J868" s="13"/>
      <c r="K868" s="13"/>
      <c r="M868" s="13"/>
    </row>
    <row r="869" customFormat="1" spans="4:13">
      <c r="D869" s="11"/>
      <c r="J869" s="13"/>
      <c r="K869" s="13"/>
      <c r="M869" s="13"/>
    </row>
    <row r="870" customFormat="1" spans="4:13">
      <c r="D870" s="11"/>
      <c r="J870" s="13"/>
      <c r="K870" s="13"/>
      <c r="M870" s="13"/>
    </row>
    <row r="871" customFormat="1" spans="4:13">
      <c r="D871" s="11"/>
      <c r="J871" s="13"/>
      <c r="K871" s="13"/>
      <c r="M871" s="13"/>
    </row>
    <row r="872" customFormat="1" spans="4:13">
      <c r="D872" s="11"/>
      <c r="J872" s="13"/>
      <c r="K872" s="13"/>
      <c r="M872" s="13"/>
    </row>
    <row r="873" customFormat="1" spans="4:13">
      <c r="D873" s="11"/>
      <c r="J873" s="13"/>
      <c r="K873" s="13"/>
      <c r="M873" s="13"/>
    </row>
    <row r="874" customFormat="1" spans="4:13">
      <c r="D874" s="11"/>
      <c r="J874" s="13"/>
      <c r="K874" s="13"/>
      <c r="M874" s="13"/>
    </row>
    <row r="875" customFormat="1" spans="4:13">
      <c r="D875" s="11"/>
      <c r="J875" s="13"/>
      <c r="K875" s="13"/>
      <c r="M875" s="13"/>
    </row>
    <row r="876" customFormat="1" spans="4:13">
      <c r="D876" s="11"/>
      <c r="J876" s="13"/>
      <c r="K876" s="13"/>
      <c r="M876" s="13"/>
    </row>
    <row r="877" customFormat="1" spans="4:13">
      <c r="D877" s="11"/>
      <c r="J877" s="13"/>
      <c r="K877" s="13"/>
      <c r="M877" s="13"/>
    </row>
    <row r="878" customFormat="1" spans="4:13">
      <c r="D878" s="11"/>
      <c r="J878" s="13"/>
      <c r="K878" s="13"/>
      <c r="M878" s="13"/>
    </row>
    <row r="879" customFormat="1" spans="4:13">
      <c r="D879" s="11"/>
      <c r="J879" s="13"/>
      <c r="K879" s="13"/>
      <c r="M879" s="13"/>
    </row>
    <row r="880" customFormat="1" spans="4:13">
      <c r="D880" s="11"/>
      <c r="J880" s="13"/>
      <c r="K880" s="13"/>
      <c r="M880" s="13"/>
    </row>
    <row r="881" customFormat="1" spans="4:13">
      <c r="D881" s="11"/>
      <c r="J881" s="13"/>
      <c r="K881" s="13"/>
      <c r="M881" s="13"/>
    </row>
    <row r="882" customFormat="1" spans="4:13">
      <c r="D882" s="11"/>
      <c r="J882" s="13"/>
      <c r="K882" s="13"/>
      <c r="M882" s="13"/>
    </row>
    <row r="883" customFormat="1" spans="4:13">
      <c r="D883" s="11"/>
      <c r="J883" s="13"/>
      <c r="K883" s="13"/>
      <c r="M883" s="13"/>
    </row>
    <row r="884" customFormat="1" spans="4:13">
      <c r="D884" s="11"/>
      <c r="J884" s="13"/>
      <c r="K884" s="13"/>
      <c r="M884" s="13"/>
    </row>
    <row r="885" customFormat="1" spans="4:13">
      <c r="D885" s="11"/>
      <c r="J885" s="13"/>
      <c r="K885" s="13"/>
      <c r="M885" s="13"/>
    </row>
    <row r="886" customFormat="1" spans="4:13">
      <c r="D886" s="11"/>
      <c r="J886" s="13"/>
      <c r="K886" s="13"/>
      <c r="M886" s="13"/>
    </row>
    <row r="887" customFormat="1" spans="4:13">
      <c r="D887" s="11"/>
      <c r="J887" s="13"/>
      <c r="K887" s="13"/>
      <c r="M887" s="13"/>
    </row>
    <row r="888" customFormat="1" spans="4:13">
      <c r="D888" s="11"/>
      <c r="J888" s="13"/>
      <c r="K888" s="13"/>
      <c r="M888" s="13"/>
    </row>
    <row r="889" customFormat="1" spans="4:13">
      <c r="D889" s="11"/>
      <c r="J889" s="13"/>
      <c r="K889" s="13"/>
      <c r="M889" s="13"/>
    </row>
    <row r="890" customFormat="1" spans="4:13">
      <c r="D890" s="11"/>
      <c r="J890" s="13"/>
      <c r="K890" s="13"/>
      <c r="M890" s="13"/>
    </row>
    <row r="891" customFormat="1" spans="4:13">
      <c r="D891" s="11"/>
      <c r="J891" s="13"/>
      <c r="K891" s="13"/>
      <c r="M891" s="13"/>
    </row>
    <row r="892" customFormat="1" spans="4:13">
      <c r="D892" s="11"/>
      <c r="J892" s="13"/>
      <c r="K892" s="13"/>
      <c r="M892" s="13"/>
    </row>
    <row r="893" customFormat="1" spans="4:13">
      <c r="D893" s="11"/>
      <c r="J893" s="13"/>
      <c r="K893" s="13"/>
      <c r="M893" s="13"/>
    </row>
    <row r="894" customFormat="1" spans="4:13">
      <c r="D894" s="11"/>
      <c r="J894" s="13"/>
      <c r="K894" s="13"/>
      <c r="M894" s="13"/>
    </row>
    <row r="895" customFormat="1" spans="4:13">
      <c r="D895" s="11"/>
      <c r="J895" s="13"/>
      <c r="K895" s="13"/>
      <c r="M895" s="13"/>
    </row>
    <row r="896" customFormat="1" spans="4:13">
      <c r="D896" s="11"/>
      <c r="J896" s="13"/>
      <c r="K896" s="13"/>
      <c r="M896" s="13"/>
    </row>
    <row r="897" customFormat="1" spans="4:13">
      <c r="D897" s="11"/>
      <c r="J897" s="13"/>
      <c r="K897" s="13"/>
      <c r="M897" s="13"/>
    </row>
    <row r="898" customFormat="1" spans="4:13">
      <c r="D898" s="11"/>
      <c r="J898" s="13"/>
      <c r="K898" s="13"/>
      <c r="M898" s="13"/>
    </row>
    <row r="899" customFormat="1" spans="4:13">
      <c r="D899" s="11"/>
      <c r="J899" s="13"/>
      <c r="K899" s="13"/>
      <c r="M899" s="13"/>
    </row>
    <row r="900" customFormat="1" spans="4:13">
      <c r="D900" s="11"/>
      <c r="J900" s="13"/>
      <c r="K900" s="13"/>
      <c r="M900" s="13"/>
    </row>
    <row r="901" customFormat="1" spans="4:13">
      <c r="D901" s="11"/>
      <c r="J901" s="13"/>
      <c r="K901" s="13"/>
      <c r="M901" s="13"/>
    </row>
    <row r="902" customFormat="1" spans="4:13">
      <c r="D902" s="11"/>
      <c r="J902" s="13"/>
      <c r="K902" s="13"/>
      <c r="M902" s="13"/>
    </row>
    <row r="903" customFormat="1" spans="4:13">
      <c r="D903" s="11"/>
      <c r="J903" s="13"/>
      <c r="K903" s="13"/>
      <c r="M903" s="13"/>
    </row>
    <row r="904" customFormat="1" spans="4:13">
      <c r="D904" s="11"/>
      <c r="J904" s="13"/>
      <c r="K904" s="13"/>
      <c r="M904" s="13"/>
    </row>
    <row r="905" customFormat="1" spans="4:13">
      <c r="D905" s="11"/>
      <c r="J905" s="13"/>
      <c r="K905" s="13"/>
      <c r="M905" s="13"/>
    </row>
    <row r="906" customFormat="1" spans="4:13">
      <c r="D906" s="11"/>
      <c r="J906" s="13"/>
      <c r="K906" s="13"/>
      <c r="M906" s="13"/>
    </row>
    <row r="907" customFormat="1" spans="4:13">
      <c r="D907" s="11"/>
      <c r="J907" s="13"/>
      <c r="K907" s="13"/>
      <c r="M907" s="13"/>
    </row>
    <row r="908" customFormat="1" spans="4:13">
      <c r="D908" s="11"/>
      <c r="J908" s="13"/>
      <c r="K908" s="13"/>
      <c r="M908" s="13"/>
    </row>
    <row r="909" customFormat="1" spans="4:13">
      <c r="D909" s="11"/>
      <c r="J909" s="13"/>
      <c r="K909" s="13"/>
      <c r="M909" s="13"/>
    </row>
    <row r="910" customFormat="1" spans="4:13">
      <c r="D910" s="11"/>
      <c r="J910" s="13"/>
      <c r="K910" s="13"/>
      <c r="M910" s="13"/>
    </row>
    <row r="911" customFormat="1" spans="4:13">
      <c r="D911" s="11"/>
      <c r="J911" s="13"/>
      <c r="K911" s="13"/>
      <c r="M911" s="13"/>
    </row>
    <row r="912" customFormat="1" spans="4:13">
      <c r="D912" s="11"/>
      <c r="J912" s="13"/>
      <c r="K912" s="13"/>
      <c r="M912" s="13"/>
    </row>
    <row r="913" customFormat="1" spans="4:13">
      <c r="D913" s="11"/>
      <c r="J913" s="13"/>
      <c r="K913" s="13"/>
      <c r="M913" s="13"/>
    </row>
    <row r="914" customFormat="1" spans="4:13">
      <c r="D914" s="11"/>
      <c r="J914" s="13"/>
      <c r="K914" s="13"/>
      <c r="M914" s="13"/>
    </row>
    <row r="915" customFormat="1" spans="4:13">
      <c r="D915" s="11"/>
      <c r="J915" s="13"/>
      <c r="K915" s="13"/>
      <c r="M915" s="13"/>
    </row>
    <row r="916" customFormat="1" spans="4:13">
      <c r="D916" s="11"/>
      <c r="J916" s="13"/>
      <c r="K916" s="13"/>
      <c r="M916" s="13"/>
    </row>
    <row r="917" customFormat="1" spans="4:13">
      <c r="D917" s="11"/>
      <c r="J917" s="13"/>
      <c r="K917" s="13"/>
      <c r="M917" s="13"/>
    </row>
    <row r="918" customFormat="1" spans="4:13">
      <c r="D918" s="11"/>
      <c r="J918" s="13"/>
      <c r="K918" s="13"/>
      <c r="M918" s="13"/>
    </row>
    <row r="919" customFormat="1" spans="4:13">
      <c r="D919" s="11"/>
      <c r="J919" s="13"/>
      <c r="K919" s="13"/>
      <c r="M919" s="13"/>
    </row>
    <row r="920" customFormat="1" spans="4:13">
      <c r="D920" s="11"/>
      <c r="J920" s="13"/>
      <c r="K920" s="13"/>
      <c r="M920" s="13"/>
    </row>
    <row r="921" customFormat="1" spans="4:13">
      <c r="D921" s="11"/>
      <c r="J921" s="13"/>
      <c r="K921" s="13"/>
      <c r="M921" s="13"/>
    </row>
    <row r="922" customFormat="1" spans="4:13">
      <c r="D922" s="11"/>
      <c r="J922" s="13"/>
      <c r="K922" s="13"/>
      <c r="M922" s="13"/>
    </row>
    <row r="923" customFormat="1" spans="4:13">
      <c r="D923" s="11"/>
      <c r="J923" s="13"/>
      <c r="K923" s="13"/>
      <c r="M923" s="13"/>
    </row>
    <row r="924" customFormat="1" spans="4:13">
      <c r="D924" s="11"/>
      <c r="J924" s="13"/>
      <c r="K924" s="13"/>
      <c r="M924" s="13"/>
    </row>
    <row r="925" customFormat="1" spans="4:13">
      <c r="D925" s="11"/>
      <c r="J925" s="13"/>
      <c r="K925" s="13"/>
      <c r="M925" s="13"/>
    </row>
    <row r="926" customFormat="1" spans="4:13">
      <c r="D926" s="11"/>
      <c r="J926" s="13"/>
      <c r="K926" s="13"/>
      <c r="M926" s="13"/>
    </row>
    <row r="927" customFormat="1" spans="4:13">
      <c r="D927" s="11"/>
      <c r="J927" s="13"/>
      <c r="K927" s="13"/>
      <c r="M927" s="13"/>
    </row>
    <row r="928" customFormat="1" spans="4:13">
      <c r="D928" s="11"/>
      <c r="J928" s="13"/>
      <c r="K928" s="13"/>
      <c r="M928" s="13"/>
    </row>
    <row r="929" customFormat="1" spans="4:13">
      <c r="D929" s="11"/>
      <c r="J929" s="13"/>
      <c r="K929" s="13"/>
      <c r="M929" s="13"/>
    </row>
    <row r="930" customFormat="1" spans="4:13">
      <c r="D930" s="11"/>
      <c r="J930" s="13"/>
      <c r="K930" s="13"/>
      <c r="M930" s="13"/>
    </row>
    <row r="931" customFormat="1" spans="4:13">
      <c r="D931" s="11"/>
      <c r="J931" s="13"/>
      <c r="K931" s="13"/>
      <c r="M931" s="13"/>
    </row>
    <row r="932" customFormat="1" spans="4:13">
      <c r="D932" s="11"/>
      <c r="J932" s="13"/>
      <c r="K932" s="13"/>
      <c r="M932" s="13"/>
    </row>
    <row r="933" customFormat="1" spans="4:13">
      <c r="D933" s="11"/>
      <c r="J933" s="13"/>
      <c r="K933" s="13"/>
      <c r="M933" s="13"/>
    </row>
    <row r="934" customFormat="1" spans="4:13">
      <c r="D934" s="11"/>
      <c r="J934" s="13"/>
      <c r="K934" s="13"/>
      <c r="M934" s="13"/>
    </row>
    <row r="935" customFormat="1" spans="4:13">
      <c r="D935" s="11"/>
      <c r="J935" s="13"/>
      <c r="K935" s="13"/>
      <c r="M935" s="13"/>
    </row>
    <row r="936" customFormat="1" spans="4:13">
      <c r="D936" s="11"/>
      <c r="J936" s="13"/>
      <c r="K936" s="13"/>
      <c r="M936" s="13"/>
    </row>
    <row r="937" customFormat="1" spans="4:13">
      <c r="D937" s="11"/>
      <c r="J937" s="13"/>
      <c r="K937" s="13"/>
      <c r="M937" s="13"/>
    </row>
    <row r="938" customFormat="1" spans="4:13">
      <c r="D938" s="11"/>
      <c r="J938" s="13"/>
      <c r="K938" s="13"/>
      <c r="M938" s="13"/>
    </row>
    <row r="939" customFormat="1" spans="4:13">
      <c r="D939" s="11"/>
      <c r="J939" s="13"/>
      <c r="K939" s="13"/>
      <c r="M939" s="13"/>
    </row>
    <row r="940" customFormat="1" spans="4:13">
      <c r="D940" s="11"/>
      <c r="J940" s="13"/>
      <c r="K940" s="13"/>
      <c r="M940" s="13"/>
    </row>
    <row r="941" customFormat="1" spans="4:13">
      <c r="D941" s="11"/>
      <c r="J941" s="13"/>
      <c r="K941" s="13"/>
      <c r="M941" s="13"/>
    </row>
    <row r="942" customFormat="1" spans="4:13">
      <c r="D942" s="11"/>
      <c r="J942" s="13"/>
      <c r="K942" s="13"/>
      <c r="M942" s="13"/>
    </row>
    <row r="943" customFormat="1" spans="4:13">
      <c r="D943" s="11"/>
      <c r="J943" s="13"/>
      <c r="K943" s="13"/>
      <c r="M943" s="13"/>
    </row>
    <row r="944" customFormat="1" spans="4:13">
      <c r="D944" s="11"/>
      <c r="J944" s="13"/>
      <c r="K944" s="13"/>
      <c r="M944" s="13"/>
    </row>
    <row r="945" customFormat="1" spans="4:13">
      <c r="D945" s="11"/>
      <c r="J945" s="13"/>
      <c r="K945" s="13"/>
      <c r="M945" s="13"/>
    </row>
    <row r="946" customFormat="1" spans="4:13">
      <c r="D946" s="11"/>
      <c r="J946" s="13"/>
      <c r="K946" s="13"/>
      <c r="M946" s="13"/>
    </row>
    <row r="947" customFormat="1" spans="4:13">
      <c r="D947" s="11"/>
      <c r="J947" s="13"/>
      <c r="K947" s="13"/>
      <c r="M947" s="13"/>
    </row>
    <row r="948" customFormat="1" spans="4:13">
      <c r="D948" s="11"/>
      <c r="J948" s="13"/>
      <c r="K948" s="13"/>
      <c r="M948" s="13"/>
    </row>
    <row r="949" customFormat="1" spans="4:13">
      <c r="D949" s="11"/>
      <c r="J949" s="13"/>
      <c r="K949" s="13"/>
      <c r="M949" s="13"/>
    </row>
    <row r="950" customFormat="1" spans="4:13">
      <c r="D950" s="11"/>
      <c r="J950" s="13"/>
      <c r="K950" s="13"/>
      <c r="M950" s="13"/>
    </row>
    <row r="951" customFormat="1" spans="4:13">
      <c r="D951" s="11"/>
      <c r="J951" s="13"/>
      <c r="K951" s="13"/>
      <c r="M951" s="13"/>
    </row>
    <row r="952" customFormat="1" spans="4:13">
      <c r="D952" s="11"/>
      <c r="J952" s="13"/>
      <c r="K952" s="13"/>
      <c r="M952" s="13"/>
    </row>
    <row r="953" customFormat="1" spans="4:13">
      <c r="D953" s="11"/>
      <c r="J953" s="13"/>
      <c r="K953" s="13"/>
      <c r="M953" s="13"/>
    </row>
    <row r="954" customFormat="1" spans="4:13">
      <c r="D954" s="11"/>
      <c r="J954" s="13"/>
      <c r="K954" s="13"/>
      <c r="M954" s="13"/>
    </row>
    <row r="955" customFormat="1" spans="4:13">
      <c r="D955" s="11"/>
      <c r="J955" s="13"/>
      <c r="K955" s="13"/>
      <c r="M955" s="13"/>
    </row>
    <row r="956" customFormat="1" spans="4:13">
      <c r="D956" s="11"/>
      <c r="J956" s="13"/>
      <c r="K956" s="13"/>
      <c r="M956" s="13"/>
    </row>
    <row r="957" customFormat="1" spans="4:13">
      <c r="D957" s="11"/>
      <c r="J957" s="13"/>
      <c r="K957" s="13"/>
      <c r="M957" s="13"/>
    </row>
    <row r="958" customFormat="1" spans="4:13">
      <c r="D958" s="11"/>
      <c r="J958" s="13"/>
      <c r="K958" s="13"/>
      <c r="M958" s="13"/>
    </row>
    <row r="959" customFormat="1" spans="4:13">
      <c r="D959" s="11"/>
      <c r="J959" s="13"/>
      <c r="K959" s="13"/>
      <c r="M959" s="13"/>
    </row>
    <row r="960" customFormat="1" spans="4:13">
      <c r="D960" s="11"/>
      <c r="J960" s="13"/>
      <c r="K960" s="13"/>
      <c r="M960" s="13"/>
    </row>
    <row r="961" customFormat="1" spans="4:13">
      <c r="D961" s="11"/>
      <c r="J961" s="13"/>
      <c r="K961" s="13"/>
      <c r="M961" s="13"/>
    </row>
    <row r="962" customFormat="1" spans="4:13">
      <c r="D962" s="11"/>
      <c r="J962" s="13"/>
      <c r="K962" s="13"/>
      <c r="M962" s="13"/>
    </row>
    <row r="963" customFormat="1" spans="4:13">
      <c r="D963" s="11"/>
      <c r="J963" s="13"/>
      <c r="K963" s="13"/>
      <c r="M963" s="13"/>
    </row>
    <row r="964" customFormat="1" spans="4:13">
      <c r="D964" s="11"/>
      <c r="J964" s="13"/>
      <c r="K964" s="13"/>
      <c r="M964" s="13"/>
    </row>
    <row r="965" customFormat="1" spans="4:13">
      <c r="D965" s="11"/>
      <c r="J965" s="13"/>
      <c r="K965" s="13"/>
      <c r="M965" s="13"/>
    </row>
    <row r="966" customFormat="1" spans="4:13">
      <c r="D966" s="11"/>
      <c r="J966" s="13"/>
      <c r="K966" s="13"/>
      <c r="M966" s="13"/>
    </row>
    <row r="967" customFormat="1" spans="4:13">
      <c r="D967" s="11"/>
      <c r="J967" s="13"/>
      <c r="K967" s="13"/>
      <c r="M967" s="13"/>
    </row>
    <row r="968" customFormat="1" spans="4:13">
      <c r="D968" s="11"/>
      <c r="J968" s="13"/>
      <c r="K968" s="13"/>
      <c r="M968" s="13"/>
    </row>
    <row r="969" customFormat="1" spans="4:13">
      <c r="D969" s="11"/>
      <c r="J969" s="13"/>
      <c r="K969" s="13"/>
      <c r="M969" s="13"/>
    </row>
    <row r="970" customFormat="1" spans="4:13">
      <c r="D970" s="11"/>
      <c r="J970" s="13"/>
      <c r="K970" s="13"/>
      <c r="M970" s="13"/>
    </row>
    <row r="971" customFormat="1" spans="4:13">
      <c r="D971" s="11"/>
      <c r="J971" s="13"/>
      <c r="K971" s="13"/>
      <c r="M971" s="13"/>
    </row>
    <row r="972" customFormat="1" spans="4:13">
      <c r="D972" s="11"/>
      <c r="J972" s="13"/>
      <c r="K972" s="13"/>
      <c r="M972" s="13"/>
    </row>
    <row r="973" customFormat="1" spans="4:13">
      <c r="D973" s="11"/>
      <c r="J973" s="13"/>
      <c r="K973" s="13"/>
      <c r="M973" s="13"/>
    </row>
    <row r="974" customFormat="1" spans="4:13">
      <c r="D974" s="11"/>
      <c r="J974" s="13"/>
      <c r="K974" s="13"/>
      <c r="M974" s="13"/>
    </row>
    <row r="975" customFormat="1" spans="4:13">
      <c r="D975" s="11"/>
      <c r="J975" s="13"/>
      <c r="K975" s="13"/>
      <c r="M975" s="13"/>
    </row>
    <row r="976" customFormat="1" spans="4:13">
      <c r="D976" s="11"/>
      <c r="J976" s="13"/>
      <c r="K976" s="13"/>
      <c r="M976" s="13"/>
    </row>
    <row r="977" customFormat="1" spans="4:13">
      <c r="D977" s="11"/>
      <c r="J977" s="13"/>
      <c r="K977" s="13"/>
      <c r="M977" s="13"/>
    </row>
    <row r="978" customFormat="1" spans="4:13">
      <c r="D978" s="11"/>
      <c r="J978" s="13"/>
      <c r="K978" s="13"/>
      <c r="M978" s="13"/>
    </row>
    <row r="979" customFormat="1" spans="4:13">
      <c r="D979" s="11"/>
      <c r="J979" s="13"/>
      <c r="K979" s="13"/>
      <c r="M979" s="13"/>
    </row>
    <row r="980" customFormat="1" spans="4:13">
      <c r="D980" s="11"/>
      <c r="J980" s="13"/>
      <c r="K980" s="13"/>
      <c r="M980" s="13"/>
    </row>
    <row r="981" customFormat="1" spans="4:13">
      <c r="D981" s="11"/>
      <c r="J981" s="13"/>
      <c r="K981" s="13"/>
      <c r="M981" s="13"/>
    </row>
    <row r="982" customFormat="1" spans="4:13">
      <c r="D982" s="11"/>
      <c r="J982" s="13"/>
      <c r="K982" s="13"/>
      <c r="M982" s="13"/>
    </row>
    <row r="983" customFormat="1" spans="4:13">
      <c r="D983" s="11"/>
      <c r="J983" s="13"/>
      <c r="K983" s="13"/>
      <c r="M983" s="13"/>
    </row>
    <row r="984" customFormat="1" spans="4:13">
      <c r="D984" s="11"/>
      <c r="J984" s="13"/>
      <c r="K984" s="13"/>
      <c r="M984" s="13"/>
    </row>
    <row r="985" customFormat="1" spans="4:13">
      <c r="D985" s="11"/>
      <c r="J985" s="13"/>
      <c r="K985" s="13"/>
      <c r="M985" s="13"/>
    </row>
    <row r="986" customFormat="1" spans="4:13">
      <c r="D986" s="11"/>
      <c r="J986" s="13"/>
      <c r="K986" s="13"/>
      <c r="M986" s="13"/>
    </row>
    <row r="987" customFormat="1" spans="4:13">
      <c r="D987" s="11"/>
      <c r="J987" s="13"/>
      <c r="K987" s="13"/>
      <c r="M987" s="13"/>
    </row>
    <row r="988" customFormat="1" spans="4:13">
      <c r="D988" s="11"/>
      <c r="J988" s="13"/>
      <c r="K988" s="13"/>
      <c r="M988" s="13"/>
    </row>
    <row r="989" customFormat="1" spans="4:13">
      <c r="D989" s="11"/>
      <c r="J989" s="13"/>
      <c r="K989" s="13"/>
      <c r="M989" s="13"/>
    </row>
    <row r="990" customFormat="1" spans="4:13">
      <c r="D990" s="11"/>
      <c r="J990" s="13"/>
      <c r="K990" s="13"/>
      <c r="M990" s="13"/>
    </row>
    <row r="991" customFormat="1" spans="4:13">
      <c r="D991" s="11"/>
      <c r="J991" s="13"/>
      <c r="K991" s="13"/>
      <c r="M991" s="13"/>
    </row>
    <row r="992" customFormat="1" spans="4:13">
      <c r="D992" s="11"/>
      <c r="J992" s="13"/>
      <c r="K992" s="13"/>
      <c r="M992" s="13"/>
    </row>
    <row r="993" customFormat="1" spans="4:13">
      <c r="D993" s="11"/>
      <c r="J993" s="13"/>
      <c r="K993" s="13"/>
      <c r="M993" s="13"/>
    </row>
    <row r="994" customFormat="1" spans="4:13">
      <c r="D994" s="11"/>
      <c r="J994" s="13"/>
      <c r="K994" s="13"/>
      <c r="M994" s="13"/>
    </row>
    <row r="995" customFormat="1" spans="4:13">
      <c r="D995" s="11"/>
      <c r="J995" s="13"/>
      <c r="K995" s="13"/>
      <c r="M995" s="13"/>
    </row>
    <row r="996" customFormat="1" spans="4:13">
      <c r="D996" s="11"/>
      <c r="J996" s="13"/>
      <c r="K996" s="13"/>
      <c r="M996" s="13"/>
    </row>
    <row r="997" customFormat="1" spans="4:13">
      <c r="D997" s="11"/>
      <c r="J997" s="13"/>
      <c r="K997" s="13"/>
      <c r="M997" s="13"/>
    </row>
    <row r="998" customFormat="1" spans="4:13">
      <c r="D998" s="11"/>
      <c r="J998" s="13"/>
      <c r="K998" s="13"/>
      <c r="M998" s="13"/>
    </row>
    <row r="999" customFormat="1" spans="4:13">
      <c r="D999" s="11"/>
      <c r="J999" s="13"/>
      <c r="K999" s="13"/>
      <c r="M999" s="13"/>
    </row>
    <row r="1000" customFormat="1" spans="4:13">
      <c r="D1000" s="11"/>
      <c r="J1000" s="13"/>
      <c r="K1000" s="13"/>
      <c r="M1000" s="13"/>
    </row>
    <row r="1001" customFormat="1" spans="4:13">
      <c r="D1001" s="11"/>
      <c r="J1001" s="13"/>
      <c r="K1001" s="13"/>
      <c r="M1001" s="13"/>
    </row>
    <row r="1002" customFormat="1" spans="4:13">
      <c r="D1002" s="11"/>
      <c r="J1002" s="13"/>
      <c r="K1002" s="13"/>
      <c r="M1002" s="13"/>
    </row>
    <row r="1003" customFormat="1" spans="4:13">
      <c r="D1003" s="11"/>
      <c r="J1003" s="13"/>
      <c r="K1003" s="13"/>
      <c r="M1003" s="13"/>
    </row>
    <row r="1004" customFormat="1" spans="4:13">
      <c r="D1004" s="11"/>
      <c r="J1004" s="13"/>
      <c r="K1004" s="13"/>
      <c r="M1004" s="13"/>
    </row>
    <row r="1005" customFormat="1" spans="4:13">
      <c r="D1005" s="11"/>
      <c r="J1005" s="13"/>
      <c r="K1005" s="13"/>
      <c r="M1005" s="13"/>
    </row>
    <row r="1006" customFormat="1" spans="4:13">
      <c r="D1006" s="11"/>
      <c r="J1006" s="13"/>
      <c r="K1006" s="13"/>
      <c r="M1006" s="13"/>
    </row>
    <row r="1007" customFormat="1" spans="4:13">
      <c r="D1007" s="11"/>
      <c r="J1007" s="13"/>
      <c r="K1007" s="13"/>
      <c r="M1007" s="13"/>
    </row>
    <row r="1008" customFormat="1" spans="4:13">
      <c r="D1008" s="11"/>
      <c r="J1008" s="13"/>
      <c r="K1008" s="13"/>
      <c r="M1008" s="13"/>
    </row>
    <row r="1009" customFormat="1" spans="4:13">
      <c r="D1009" s="11"/>
      <c r="J1009" s="13"/>
      <c r="K1009" s="13"/>
      <c r="M1009" s="13"/>
    </row>
    <row r="1010" customFormat="1" spans="4:13">
      <c r="D1010" s="11"/>
      <c r="J1010" s="13"/>
      <c r="K1010" s="13"/>
      <c r="M1010" s="13"/>
    </row>
    <row r="1011" customFormat="1" spans="4:13">
      <c r="D1011" s="11"/>
      <c r="J1011" s="13"/>
      <c r="K1011" s="13"/>
      <c r="M1011" s="13"/>
    </row>
    <row r="1012" customFormat="1" spans="4:13">
      <c r="D1012" s="11"/>
      <c r="J1012" s="13"/>
      <c r="K1012" s="13"/>
      <c r="M1012" s="13"/>
    </row>
    <row r="1013" customFormat="1" spans="4:13">
      <c r="D1013" s="11"/>
      <c r="J1013" s="13"/>
      <c r="K1013" s="13"/>
      <c r="M1013" s="13"/>
    </row>
    <row r="1014" customFormat="1" spans="4:13">
      <c r="D1014" s="11"/>
      <c r="J1014" s="13"/>
      <c r="K1014" s="13"/>
      <c r="M1014" s="13"/>
    </row>
    <row r="1015" customFormat="1" spans="4:13">
      <c r="D1015" s="11"/>
      <c r="J1015" s="13"/>
      <c r="K1015" s="13"/>
      <c r="M1015" s="13"/>
    </row>
    <row r="1016" customFormat="1" spans="4:13">
      <c r="D1016" s="11"/>
      <c r="J1016" s="13"/>
      <c r="K1016" s="13"/>
      <c r="M1016" s="13"/>
    </row>
    <row r="1017" customFormat="1" spans="4:13">
      <c r="D1017" s="11"/>
      <c r="J1017" s="13"/>
      <c r="K1017" s="13"/>
      <c r="M1017" s="13"/>
    </row>
    <row r="1018" customFormat="1" spans="4:13">
      <c r="D1018" s="11"/>
      <c r="J1018" s="13"/>
      <c r="K1018" s="13"/>
      <c r="M1018" s="13"/>
    </row>
    <row r="1019" customFormat="1" spans="4:13">
      <c r="D1019" s="11"/>
      <c r="J1019" s="13"/>
      <c r="K1019" s="13"/>
      <c r="M1019" s="13"/>
    </row>
    <row r="1020" customFormat="1" spans="4:13">
      <c r="D1020" s="11"/>
      <c r="J1020" s="13"/>
      <c r="K1020" s="13"/>
      <c r="M1020" s="13"/>
    </row>
    <row r="1021" customFormat="1" spans="4:13">
      <c r="D1021" s="11"/>
      <c r="J1021" s="13"/>
      <c r="K1021" s="13"/>
      <c r="M1021" s="13"/>
    </row>
    <row r="1022" customFormat="1" spans="4:13">
      <c r="D1022" s="11"/>
      <c r="J1022" s="13"/>
      <c r="K1022" s="13"/>
      <c r="M1022" s="13"/>
    </row>
    <row r="1023" customFormat="1" spans="4:13">
      <c r="D1023" s="11"/>
      <c r="J1023" s="13"/>
      <c r="K1023" s="13"/>
      <c r="M1023" s="13"/>
    </row>
    <row r="1024" customFormat="1" spans="4:13">
      <c r="D1024" s="11"/>
      <c r="J1024" s="13"/>
      <c r="K1024" s="13"/>
      <c r="M1024" s="13"/>
    </row>
    <row r="1025" customFormat="1" spans="4:13">
      <c r="D1025" s="11"/>
      <c r="J1025" s="13"/>
      <c r="K1025" s="13"/>
      <c r="M1025" s="13"/>
    </row>
    <row r="1026" customFormat="1" spans="4:13">
      <c r="D1026" s="11"/>
      <c r="J1026" s="13"/>
      <c r="K1026" s="13"/>
      <c r="M1026" s="13"/>
    </row>
    <row r="1027" customFormat="1" spans="4:13">
      <c r="D1027" s="11"/>
      <c r="J1027" s="13"/>
      <c r="K1027" s="13"/>
      <c r="M1027" s="13"/>
    </row>
    <row r="1028" customFormat="1" spans="4:13">
      <c r="D1028" s="11"/>
      <c r="J1028" s="13"/>
      <c r="K1028" s="13"/>
      <c r="M1028" s="13"/>
    </row>
    <row r="1029" customFormat="1" spans="4:13">
      <c r="D1029" s="11"/>
      <c r="J1029" s="13"/>
      <c r="K1029" s="13"/>
      <c r="M1029" s="13"/>
    </row>
    <row r="1030" customFormat="1" spans="4:13">
      <c r="D1030" s="11"/>
      <c r="J1030" s="13"/>
      <c r="K1030" s="13"/>
      <c r="M1030" s="13"/>
    </row>
    <row r="1031" customFormat="1" spans="4:13">
      <c r="D1031" s="11"/>
      <c r="J1031" s="13"/>
      <c r="K1031" s="13"/>
      <c r="M1031" s="13"/>
    </row>
    <row r="1032" customFormat="1" spans="4:13">
      <c r="D1032" s="11"/>
      <c r="J1032" s="13"/>
      <c r="K1032" s="13"/>
      <c r="M1032" s="13"/>
    </row>
    <row r="1033" customFormat="1" spans="4:13">
      <c r="D1033" s="11"/>
      <c r="J1033" s="13"/>
      <c r="K1033" s="13"/>
      <c r="M1033" s="13"/>
    </row>
    <row r="1034" customFormat="1" spans="4:13">
      <c r="D1034" s="11"/>
      <c r="J1034" s="13"/>
      <c r="K1034" s="13"/>
      <c r="M1034" s="13"/>
    </row>
    <row r="1035" customFormat="1" spans="4:13">
      <c r="D1035" s="11"/>
      <c r="J1035" s="13"/>
      <c r="K1035" s="13"/>
      <c r="M1035" s="13"/>
    </row>
    <row r="1036" customFormat="1" spans="4:13">
      <c r="D1036" s="11"/>
      <c r="J1036" s="13"/>
      <c r="K1036" s="13"/>
      <c r="M1036" s="13"/>
    </row>
    <row r="1037" customFormat="1" spans="4:13">
      <c r="D1037" s="11"/>
      <c r="J1037" s="13"/>
      <c r="K1037" s="13"/>
      <c r="M1037" s="13"/>
    </row>
    <row r="1038" customFormat="1" spans="4:13">
      <c r="D1038" s="11"/>
      <c r="J1038" s="13"/>
      <c r="K1038" s="13"/>
      <c r="M1038" s="13"/>
    </row>
    <row r="1039" customFormat="1" spans="4:13">
      <c r="D1039" s="11"/>
      <c r="J1039" s="13"/>
      <c r="K1039" s="13"/>
      <c r="M1039" s="13"/>
    </row>
    <row r="1040" customFormat="1" spans="4:13">
      <c r="D1040" s="11"/>
      <c r="J1040" s="13"/>
      <c r="K1040" s="13"/>
      <c r="M1040" s="13"/>
    </row>
    <row r="1041" customFormat="1" spans="4:13">
      <c r="D1041" s="11"/>
      <c r="J1041" s="13"/>
      <c r="K1041" s="13"/>
      <c r="M1041" s="13"/>
    </row>
    <row r="1042" customFormat="1" spans="4:13">
      <c r="D1042" s="11"/>
      <c r="J1042" s="13"/>
      <c r="K1042" s="13"/>
      <c r="M1042" s="13"/>
    </row>
    <row r="1043" customFormat="1" spans="4:13">
      <c r="D1043" s="11"/>
      <c r="J1043" s="13"/>
      <c r="K1043" s="13"/>
      <c r="M1043" s="13"/>
    </row>
    <row r="1044" customFormat="1" spans="4:13">
      <c r="D1044" s="11"/>
      <c r="J1044" s="13"/>
      <c r="K1044" s="13"/>
      <c r="M1044" s="13"/>
    </row>
    <row r="1045" customFormat="1" spans="4:13">
      <c r="D1045" s="11"/>
      <c r="J1045" s="13"/>
      <c r="K1045" s="13"/>
      <c r="M1045" s="13"/>
    </row>
    <row r="1046" customFormat="1" spans="4:13">
      <c r="D1046" s="11"/>
      <c r="J1046" s="13"/>
      <c r="K1046" s="13"/>
      <c r="M1046" s="13"/>
    </row>
    <row r="1047" customFormat="1" spans="4:13">
      <c r="D1047" s="11"/>
      <c r="J1047" s="13"/>
      <c r="K1047" s="13"/>
      <c r="M1047" s="13"/>
    </row>
    <row r="1048" customFormat="1" spans="4:13">
      <c r="D1048" s="11"/>
      <c r="J1048" s="13"/>
      <c r="K1048" s="13"/>
      <c r="M1048" s="13"/>
    </row>
    <row r="1049" customFormat="1" spans="4:13">
      <c r="D1049" s="11"/>
      <c r="J1049" s="13"/>
      <c r="K1049" s="13"/>
      <c r="M1049" s="13"/>
    </row>
    <row r="1050" customFormat="1" spans="4:13">
      <c r="D1050" s="11"/>
      <c r="J1050" s="13"/>
      <c r="K1050" s="13"/>
      <c r="M1050" s="13"/>
    </row>
    <row r="1051" customFormat="1" spans="4:13">
      <c r="D1051" s="11"/>
      <c r="J1051" s="13"/>
      <c r="K1051" s="13"/>
      <c r="M1051" s="13"/>
    </row>
    <row r="1052" customFormat="1" spans="4:13">
      <c r="D1052" s="11"/>
      <c r="J1052" s="13"/>
      <c r="K1052" s="13"/>
      <c r="M1052" s="13"/>
    </row>
    <row r="1053" customFormat="1" spans="4:13">
      <c r="D1053" s="11"/>
      <c r="J1053" s="13"/>
      <c r="K1053" s="13"/>
      <c r="M1053" s="13"/>
    </row>
    <row r="1054" customFormat="1" spans="4:13">
      <c r="D1054" s="11"/>
      <c r="J1054" s="13"/>
      <c r="K1054" s="13"/>
      <c r="M1054" s="13"/>
    </row>
    <row r="1055" customFormat="1" spans="4:13">
      <c r="D1055" s="11"/>
      <c r="J1055" s="13"/>
      <c r="K1055" s="13"/>
      <c r="M1055" s="13"/>
    </row>
    <row r="1056" customFormat="1" spans="4:13">
      <c r="D1056" s="11"/>
      <c r="J1056" s="13"/>
      <c r="K1056" s="13"/>
      <c r="M1056" s="13"/>
    </row>
    <row r="1057" customFormat="1" spans="4:13">
      <c r="D1057" s="11"/>
      <c r="J1057" s="13"/>
      <c r="K1057" s="13"/>
      <c r="M1057" s="13"/>
    </row>
    <row r="1058" customFormat="1" spans="4:13">
      <c r="D1058" s="11"/>
      <c r="J1058" s="13"/>
      <c r="K1058" s="13"/>
      <c r="M1058" s="13"/>
    </row>
    <row r="1059" customFormat="1" spans="4:13">
      <c r="D1059" s="11"/>
      <c r="J1059" s="13"/>
      <c r="K1059" s="13"/>
      <c r="M1059" s="13"/>
    </row>
    <row r="1060" customFormat="1" spans="4:13">
      <c r="D1060" s="11"/>
      <c r="J1060" s="13"/>
      <c r="K1060" s="13"/>
      <c r="M1060" s="13"/>
    </row>
    <row r="1061" customFormat="1" spans="4:13">
      <c r="D1061" s="11"/>
      <c r="J1061" s="13"/>
      <c r="K1061" s="13"/>
      <c r="M1061" s="13"/>
    </row>
    <row r="1062" customFormat="1" spans="4:13">
      <c r="D1062" s="11"/>
      <c r="J1062" s="13"/>
      <c r="K1062" s="13"/>
      <c r="M1062" s="13"/>
    </row>
    <row r="1063" customFormat="1" spans="4:13">
      <c r="D1063" s="11"/>
      <c r="J1063" s="13"/>
      <c r="K1063" s="13"/>
      <c r="M1063" s="13"/>
    </row>
    <row r="1064" customFormat="1" spans="4:13">
      <c r="D1064" s="11"/>
      <c r="J1064" s="13"/>
      <c r="K1064" s="13"/>
      <c r="M1064" s="13"/>
    </row>
    <row r="1065" customFormat="1" spans="4:13">
      <c r="D1065" s="11"/>
      <c r="J1065" s="13"/>
      <c r="K1065" s="13"/>
      <c r="M1065" s="13"/>
    </row>
    <row r="1066" customFormat="1" spans="4:13">
      <c r="D1066" s="11"/>
      <c r="J1066" s="13"/>
      <c r="K1066" s="13"/>
      <c r="M1066" s="13"/>
    </row>
    <row r="1067" customFormat="1" spans="4:13">
      <c r="D1067" s="11"/>
      <c r="J1067" s="13"/>
      <c r="K1067" s="13"/>
      <c r="M1067" s="13"/>
    </row>
    <row r="1068" customFormat="1" spans="4:13">
      <c r="D1068" s="11"/>
      <c r="J1068" s="13"/>
      <c r="K1068" s="13"/>
      <c r="M1068" s="13"/>
    </row>
    <row r="1069" customFormat="1" spans="4:13">
      <c r="D1069" s="11"/>
      <c r="J1069" s="13"/>
      <c r="K1069" s="13"/>
      <c r="M1069" s="13"/>
    </row>
    <row r="1070" customFormat="1" spans="4:13">
      <c r="D1070" s="11"/>
      <c r="J1070" s="13"/>
      <c r="K1070" s="13"/>
      <c r="M1070" s="13"/>
    </row>
    <row r="1071" customFormat="1" spans="4:13">
      <c r="D1071" s="11"/>
      <c r="J1071" s="13"/>
      <c r="K1071" s="13"/>
      <c r="M1071" s="13"/>
    </row>
    <row r="1072" customFormat="1" spans="4:13">
      <c r="D1072" s="11"/>
      <c r="J1072" s="13"/>
      <c r="K1072" s="13"/>
      <c r="M1072" s="13"/>
    </row>
    <row r="1073" customFormat="1" spans="4:13">
      <c r="D1073" s="11"/>
      <c r="J1073" s="13"/>
      <c r="K1073" s="13"/>
      <c r="M1073" s="13"/>
    </row>
    <row r="1074" customFormat="1" spans="4:13">
      <c r="D1074" s="11"/>
      <c r="J1074" s="13"/>
      <c r="K1074" s="13"/>
      <c r="M1074" s="13"/>
    </row>
    <row r="1075" customFormat="1" spans="4:13">
      <c r="D1075" s="11"/>
      <c r="J1075" s="13"/>
      <c r="K1075" s="13"/>
      <c r="M1075" s="13"/>
    </row>
    <row r="1076" customFormat="1" spans="4:13">
      <c r="D1076" s="11"/>
      <c r="J1076" s="13"/>
      <c r="K1076" s="13"/>
      <c r="M1076" s="13"/>
    </row>
    <row r="1077" customFormat="1" spans="4:13">
      <c r="D1077" s="11"/>
      <c r="J1077" s="13"/>
      <c r="K1077" s="13"/>
      <c r="M1077" s="13"/>
    </row>
    <row r="1078" customFormat="1" spans="4:13">
      <c r="D1078" s="11"/>
      <c r="J1078" s="13"/>
      <c r="K1078" s="13"/>
      <c r="M1078" s="13"/>
    </row>
    <row r="1079" customFormat="1" spans="4:13">
      <c r="D1079" s="11"/>
      <c r="J1079" s="13"/>
      <c r="K1079" s="13"/>
      <c r="M1079" s="13"/>
    </row>
    <row r="1080" customFormat="1" spans="4:13">
      <c r="D1080" s="11"/>
      <c r="J1080" s="13"/>
      <c r="K1080" s="13"/>
      <c r="M1080" s="13"/>
    </row>
    <row r="1081" customFormat="1" spans="4:13">
      <c r="D1081" s="11"/>
      <c r="J1081" s="13"/>
      <c r="K1081" s="13"/>
      <c r="M1081" s="13"/>
    </row>
    <row r="1082" customFormat="1" spans="4:13">
      <c r="D1082" s="11"/>
      <c r="J1082" s="13"/>
      <c r="K1082" s="13"/>
      <c r="M1082" s="13"/>
    </row>
    <row r="1083" customFormat="1" spans="4:13">
      <c r="D1083" s="11"/>
      <c r="J1083" s="13"/>
      <c r="K1083" s="13"/>
      <c r="M1083" s="13"/>
    </row>
    <row r="1084" customFormat="1" spans="4:13">
      <c r="D1084" s="11"/>
      <c r="J1084" s="13"/>
      <c r="K1084" s="13"/>
      <c r="M1084" s="13"/>
    </row>
    <row r="1085" customFormat="1" spans="4:13">
      <c r="D1085" s="11"/>
      <c r="J1085" s="13"/>
      <c r="K1085" s="13"/>
      <c r="M1085" s="13"/>
    </row>
    <row r="1086" customFormat="1" spans="4:13">
      <c r="D1086" s="11"/>
      <c r="J1086" s="13"/>
      <c r="K1086" s="13"/>
      <c r="M1086" s="13"/>
    </row>
    <row r="1087" customFormat="1" spans="4:13">
      <c r="D1087" s="11"/>
      <c r="J1087" s="13"/>
      <c r="K1087" s="13"/>
      <c r="M1087" s="13"/>
    </row>
    <row r="1088" customFormat="1" spans="4:13">
      <c r="D1088" s="11"/>
      <c r="J1088" s="13"/>
      <c r="K1088" s="13"/>
      <c r="M1088" s="13"/>
    </row>
    <row r="1089" customFormat="1" spans="4:13">
      <c r="D1089" s="11"/>
      <c r="J1089" s="13"/>
      <c r="K1089" s="13"/>
      <c r="M1089" s="13"/>
    </row>
    <row r="1090" customFormat="1" spans="4:13">
      <c r="D1090" s="11"/>
      <c r="J1090" s="13"/>
      <c r="K1090" s="13"/>
      <c r="M1090" s="13"/>
    </row>
    <row r="1091" customFormat="1" spans="4:13">
      <c r="D1091" s="11"/>
      <c r="J1091" s="13"/>
      <c r="K1091" s="13"/>
      <c r="M1091" s="13"/>
    </row>
    <row r="1092" customFormat="1" spans="4:13">
      <c r="D1092" s="11"/>
      <c r="J1092" s="13"/>
      <c r="K1092" s="13"/>
      <c r="M1092" s="13"/>
    </row>
    <row r="1093" customFormat="1" spans="4:13">
      <c r="D1093" s="11"/>
      <c r="J1093" s="13"/>
      <c r="K1093" s="13"/>
      <c r="M1093" s="13"/>
    </row>
    <row r="1094" customFormat="1" spans="4:13">
      <c r="D1094" s="11"/>
      <c r="J1094" s="13"/>
      <c r="K1094" s="13"/>
      <c r="M1094" s="13"/>
    </row>
    <row r="1095" customFormat="1" spans="4:13">
      <c r="D1095" s="11"/>
      <c r="J1095" s="13"/>
      <c r="K1095" s="13"/>
      <c r="M1095" s="13"/>
    </row>
    <row r="1096" customFormat="1" spans="4:13">
      <c r="D1096" s="11"/>
      <c r="J1096" s="13"/>
      <c r="K1096" s="13"/>
      <c r="M1096" s="13"/>
    </row>
    <row r="1097" customFormat="1" spans="4:13">
      <c r="D1097" s="11"/>
      <c r="J1097" s="13"/>
      <c r="K1097" s="13"/>
      <c r="M1097" s="13"/>
    </row>
    <row r="1098" customFormat="1" spans="4:13">
      <c r="D1098" s="11"/>
      <c r="J1098" s="13"/>
      <c r="K1098" s="13"/>
      <c r="M1098" s="13"/>
    </row>
    <row r="1099" customFormat="1" spans="4:13">
      <c r="D1099" s="11"/>
      <c r="J1099" s="13"/>
      <c r="K1099" s="13"/>
      <c r="M1099" s="13"/>
    </row>
    <row r="1100" customFormat="1" spans="4:13">
      <c r="D1100" s="11"/>
      <c r="J1100" s="13"/>
      <c r="K1100" s="13"/>
      <c r="M1100" s="13"/>
    </row>
    <row r="1101" customFormat="1" spans="4:13">
      <c r="D1101" s="11"/>
      <c r="J1101" s="13"/>
      <c r="K1101" s="13"/>
      <c r="M1101" s="13"/>
    </row>
    <row r="1102" customFormat="1" spans="4:13">
      <c r="D1102" s="11"/>
      <c r="J1102" s="13"/>
      <c r="K1102" s="13"/>
      <c r="M1102" s="13"/>
    </row>
    <row r="1103" customFormat="1" spans="4:13">
      <c r="D1103" s="11"/>
      <c r="J1103" s="13"/>
      <c r="K1103" s="13"/>
      <c r="M1103" s="13"/>
    </row>
    <row r="1104" customFormat="1" spans="4:13">
      <c r="D1104" s="11"/>
      <c r="J1104" s="13"/>
      <c r="K1104" s="13"/>
      <c r="M1104" s="13"/>
    </row>
    <row r="1105" customFormat="1" spans="4:13">
      <c r="D1105" s="11"/>
      <c r="J1105" s="13"/>
      <c r="K1105" s="13"/>
      <c r="M1105" s="13"/>
    </row>
    <row r="1106" customFormat="1" spans="4:13">
      <c r="D1106" s="11"/>
      <c r="J1106" s="13"/>
      <c r="K1106" s="13"/>
      <c r="M1106" s="13"/>
    </row>
    <row r="1107" customFormat="1" spans="4:13">
      <c r="D1107" s="11"/>
      <c r="J1107" s="13"/>
      <c r="K1107" s="13"/>
      <c r="M1107" s="13"/>
    </row>
    <row r="1108" customFormat="1" spans="4:13">
      <c r="D1108" s="11"/>
      <c r="J1108" s="13"/>
      <c r="K1108" s="13"/>
      <c r="M1108" s="13"/>
    </row>
    <row r="1109" customFormat="1" spans="4:13">
      <c r="D1109" s="11"/>
      <c r="J1109" s="13"/>
      <c r="K1109" s="13"/>
      <c r="M1109" s="13"/>
    </row>
    <row r="1110" customFormat="1" spans="4:13">
      <c r="D1110" s="11"/>
      <c r="J1110" s="13"/>
      <c r="K1110" s="13"/>
      <c r="M1110" s="13"/>
    </row>
    <row r="1111" customFormat="1" spans="4:13">
      <c r="D1111" s="11"/>
      <c r="J1111" s="13"/>
      <c r="K1111" s="13"/>
      <c r="M1111" s="13"/>
    </row>
    <row r="1112" customFormat="1" spans="4:13">
      <c r="D1112" s="11"/>
      <c r="J1112" s="13"/>
      <c r="K1112" s="13"/>
      <c r="M1112" s="13"/>
    </row>
    <row r="1113" customFormat="1" spans="4:13">
      <c r="D1113" s="11"/>
      <c r="J1113" s="13"/>
      <c r="K1113" s="13"/>
      <c r="M1113" s="13"/>
    </row>
    <row r="1114" customFormat="1" spans="4:13">
      <c r="D1114" s="11"/>
      <c r="J1114" s="13"/>
      <c r="K1114" s="13"/>
      <c r="M1114" s="13"/>
    </row>
    <row r="1115" customFormat="1" spans="4:13">
      <c r="D1115" s="11"/>
      <c r="J1115" s="13"/>
      <c r="K1115" s="13"/>
      <c r="M1115" s="13"/>
    </row>
    <row r="1116" customFormat="1" spans="4:13">
      <c r="D1116" s="11"/>
      <c r="J1116" s="13"/>
      <c r="K1116" s="13"/>
      <c r="M1116" s="13"/>
    </row>
    <row r="1117" customFormat="1" spans="4:13">
      <c r="D1117" s="11"/>
      <c r="J1117" s="13"/>
      <c r="K1117" s="13"/>
      <c r="M1117" s="13"/>
    </row>
    <row r="1118" customFormat="1" spans="4:13">
      <c r="D1118" s="11"/>
      <c r="J1118" s="13"/>
      <c r="K1118" s="13"/>
      <c r="M1118" s="13"/>
    </row>
    <row r="1119" customFormat="1" spans="4:13">
      <c r="D1119" s="11"/>
      <c r="J1119" s="13"/>
      <c r="K1119" s="13"/>
      <c r="M1119" s="13"/>
    </row>
    <row r="1120" customFormat="1" spans="4:13">
      <c r="D1120" s="11"/>
      <c r="J1120" s="13"/>
      <c r="K1120" s="13"/>
      <c r="M1120" s="13"/>
    </row>
    <row r="1121" customFormat="1" spans="4:13">
      <c r="D1121" s="11"/>
      <c r="J1121" s="13"/>
      <c r="K1121" s="13"/>
      <c r="M1121" s="13"/>
    </row>
    <row r="1122" customFormat="1" spans="4:13">
      <c r="D1122" s="11"/>
      <c r="J1122" s="13"/>
      <c r="K1122" s="13"/>
      <c r="M1122" s="13"/>
    </row>
    <row r="1123" customFormat="1" spans="4:13">
      <c r="D1123" s="11"/>
      <c r="J1123" s="13"/>
      <c r="K1123" s="13"/>
      <c r="M1123" s="13"/>
    </row>
    <row r="1124" customFormat="1" spans="4:13">
      <c r="D1124" s="11"/>
      <c r="J1124" s="13"/>
      <c r="K1124" s="13"/>
      <c r="M1124" s="13"/>
    </row>
    <row r="1125" customFormat="1" spans="4:13">
      <c r="D1125" s="11"/>
      <c r="J1125" s="13"/>
      <c r="K1125" s="13"/>
      <c r="M1125" s="13"/>
    </row>
    <row r="1126" customFormat="1" spans="4:13">
      <c r="D1126" s="11"/>
      <c r="J1126" s="13"/>
      <c r="K1126" s="13"/>
      <c r="M1126" s="13"/>
    </row>
    <row r="1127" customFormat="1" spans="4:13">
      <c r="D1127" s="11"/>
      <c r="J1127" s="13"/>
      <c r="K1127" s="13"/>
      <c r="M1127" s="13"/>
    </row>
    <row r="1128" customFormat="1" spans="4:13">
      <c r="D1128" s="11"/>
      <c r="J1128" s="13"/>
      <c r="K1128" s="13"/>
      <c r="M1128" s="13"/>
    </row>
    <row r="1129" customFormat="1" spans="4:13">
      <c r="D1129" s="11"/>
      <c r="J1129" s="13"/>
      <c r="K1129" s="13"/>
      <c r="M1129" s="13"/>
    </row>
    <row r="1130" customFormat="1" spans="4:13">
      <c r="D1130" s="11"/>
      <c r="J1130" s="13"/>
      <c r="K1130" s="13"/>
      <c r="M1130" s="13"/>
    </row>
    <row r="1131" customFormat="1" spans="4:13">
      <c r="D1131" s="11"/>
      <c r="J1131" s="13"/>
      <c r="K1131" s="13"/>
      <c r="M1131" s="13"/>
    </row>
    <row r="1132" customFormat="1" spans="4:13">
      <c r="D1132" s="11"/>
      <c r="J1132" s="13"/>
      <c r="K1132" s="13"/>
      <c r="M1132" s="13"/>
    </row>
    <row r="1133" customFormat="1" spans="4:13">
      <c r="D1133" s="11"/>
      <c r="J1133" s="13"/>
      <c r="K1133" s="13"/>
      <c r="M1133" s="13"/>
    </row>
    <row r="1134" customFormat="1" spans="4:13">
      <c r="D1134" s="11"/>
      <c r="J1134" s="13"/>
      <c r="K1134" s="13"/>
      <c r="M1134" s="13"/>
    </row>
    <row r="1135" customFormat="1" spans="4:13">
      <c r="D1135" s="11"/>
      <c r="J1135" s="13"/>
      <c r="K1135" s="13"/>
      <c r="M1135" s="13"/>
    </row>
    <row r="1136" customFormat="1" spans="4:13">
      <c r="D1136" s="11"/>
      <c r="J1136" s="13"/>
      <c r="K1136" s="13"/>
      <c r="M1136" s="13"/>
    </row>
    <row r="1137" customFormat="1" spans="4:13">
      <c r="D1137" s="11"/>
      <c r="J1137" s="13"/>
      <c r="K1137" s="13"/>
      <c r="M1137" s="13"/>
    </row>
    <row r="1138" customFormat="1" spans="4:13">
      <c r="D1138" s="11"/>
      <c r="J1138" s="13"/>
      <c r="K1138" s="13"/>
      <c r="M1138" s="13"/>
    </row>
    <row r="1139" customFormat="1" spans="4:13">
      <c r="D1139" s="11"/>
      <c r="J1139" s="13"/>
      <c r="K1139" s="13"/>
      <c r="M1139" s="13"/>
    </row>
    <row r="1140" customFormat="1" spans="4:13">
      <c r="D1140" s="11"/>
      <c r="J1140" s="13"/>
      <c r="K1140" s="13"/>
      <c r="M1140" s="13"/>
    </row>
    <row r="1141" customFormat="1" spans="4:13">
      <c r="D1141" s="11"/>
      <c r="J1141" s="13"/>
      <c r="K1141" s="13"/>
      <c r="M1141" s="13"/>
    </row>
    <row r="1142" customFormat="1" spans="4:13">
      <c r="D1142" s="11"/>
      <c r="J1142" s="13"/>
      <c r="K1142" s="13"/>
      <c r="M1142" s="13"/>
    </row>
    <row r="1143" customFormat="1" spans="4:13">
      <c r="D1143" s="11"/>
      <c r="J1143" s="13"/>
      <c r="K1143" s="13"/>
      <c r="M1143" s="13"/>
    </row>
    <row r="1144" customFormat="1" spans="4:13">
      <c r="D1144" s="11"/>
      <c r="J1144" s="13"/>
      <c r="K1144" s="13"/>
      <c r="M1144" s="13"/>
    </row>
    <row r="1145" customFormat="1" spans="4:13">
      <c r="D1145" s="11"/>
      <c r="J1145" s="13"/>
      <c r="K1145" s="13"/>
      <c r="M1145" s="13"/>
    </row>
    <row r="1146" customFormat="1" spans="4:13">
      <c r="D1146" s="11"/>
      <c r="J1146" s="13"/>
      <c r="K1146" s="13"/>
      <c r="M1146" s="13"/>
    </row>
    <row r="1147" customFormat="1" spans="4:13">
      <c r="D1147" s="11"/>
      <c r="J1147" s="13"/>
      <c r="K1147" s="13"/>
      <c r="M1147" s="13"/>
    </row>
    <row r="1148" customFormat="1" spans="4:13">
      <c r="D1148" s="11"/>
      <c r="J1148" s="13"/>
      <c r="K1148" s="13"/>
      <c r="M1148" s="13"/>
    </row>
    <row r="1149" customFormat="1" spans="4:13">
      <c r="D1149" s="11"/>
      <c r="J1149" s="13"/>
      <c r="K1149" s="13"/>
      <c r="M1149" s="13"/>
    </row>
    <row r="1150" customFormat="1" spans="4:13">
      <c r="D1150" s="11"/>
      <c r="J1150" s="13"/>
      <c r="K1150" s="13"/>
      <c r="M1150" s="13"/>
    </row>
    <row r="1151" customFormat="1" spans="4:13">
      <c r="D1151" s="11"/>
      <c r="J1151" s="13"/>
      <c r="K1151" s="13"/>
      <c r="M1151" s="13"/>
    </row>
    <row r="1152" customFormat="1" spans="4:13">
      <c r="D1152" s="11"/>
      <c r="J1152" s="13"/>
      <c r="K1152" s="13"/>
      <c r="M1152" s="13"/>
    </row>
    <row r="1153" customFormat="1" spans="4:13">
      <c r="D1153" s="11"/>
      <c r="J1153" s="13"/>
      <c r="K1153" s="13"/>
      <c r="M1153" s="13"/>
    </row>
    <row r="1154" customFormat="1" spans="4:13">
      <c r="D1154" s="11"/>
      <c r="J1154" s="13"/>
      <c r="K1154" s="13"/>
      <c r="M1154" s="13"/>
    </row>
    <row r="1155" customFormat="1" spans="4:13">
      <c r="D1155" s="11"/>
      <c r="J1155" s="13"/>
      <c r="K1155" s="13"/>
      <c r="M1155" s="13"/>
    </row>
    <row r="1156" customFormat="1" spans="4:13">
      <c r="D1156" s="11"/>
      <c r="J1156" s="13"/>
      <c r="K1156" s="13"/>
      <c r="M1156" s="13"/>
    </row>
    <row r="1157" customFormat="1" spans="4:13">
      <c r="D1157" s="11"/>
      <c r="J1157" s="13"/>
      <c r="K1157" s="13"/>
      <c r="M1157" s="13"/>
    </row>
    <row r="1158" customFormat="1" spans="4:13">
      <c r="D1158" s="11"/>
      <c r="J1158" s="13"/>
      <c r="K1158" s="13"/>
      <c r="M1158" s="13"/>
    </row>
    <row r="1159" customFormat="1" spans="4:13">
      <c r="D1159" s="11"/>
      <c r="J1159" s="13"/>
      <c r="K1159" s="13"/>
      <c r="M1159" s="13"/>
    </row>
    <row r="1160" customFormat="1" spans="4:13">
      <c r="D1160" s="11"/>
      <c r="J1160" s="13"/>
      <c r="K1160" s="13"/>
      <c r="M1160" s="13"/>
    </row>
    <row r="1161" customFormat="1" spans="4:13">
      <c r="D1161" s="11"/>
      <c r="J1161" s="13"/>
      <c r="K1161" s="13"/>
      <c r="M1161" s="13"/>
    </row>
    <row r="1162" customFormat="1" spans="4:13">
      <c r="D1162" s="11"/>
      <c r="J1162" s="13"/>
      <c r="K1162" s="13"/>
      <c r="M1162" s="13"/>
    </row>
    <row r="1163" customFormat="1" spans="4:13">
      <c r="D1163" s="11"/>
      <c r="J1163" s="13"/>
      <c r="K1163" s="13"/>
      <c r="M1163" s="13"/>
    </row>
    <row r="1164" customFormat="1" spans="4:13">
      <c r="D1164" s="11"/>
      <c r="J1164" s="13"/>
      <c r="K1164" s="13"/>
      <c r="M1164" s="13"/>
    </row>
    <row r="1165" customFormat="1" spans="4:13">
      <c r="D1165" s="11"/>
      <c r="J1165" s="13"/>
      <c r="K1165" s="13"/>
      <c r="M1165" s="13"/>
    </row>
    <row r="1166" customFormat="1" spans="4:13">
      <c r="D1166" s="11"/>
      <c r="J1166" s="13"/>
      <c r="K1166" s="13"/>
      <c r="M1166" s="13"/>
    </row>
    <row r="1167" customFormat="1" spans="4:13">
      <c r="D1167" s="11"/>
      <c r="J1167" s="13"/>
      <c r="K1167" s="13"/>
      <c r="M1167" s="13"/>
    </row>
    <row r="1168" customFormat="1" spans="4:13">
      <c r="D1168" s="11"/>
      <c r="J1168" s="13"/>
      <c r="K1168" s="13"/>
      <c r="M1168" s="13"/>
    </row>
    <row r="1169" customFormat="1" spans="4:13">
      <c r="D1169" s="11"/>
      <c r="J1169" s="13"/>
      <c r="K1169" s="13"/>
      <c r="M1169" s="13"/>
    </row>
    <row r="1170" customFormat="1" spans="4:13">
      <c r="D1170" s="11"/>
      <c r="J1170" s="13"/>
      <c r="K1170" s="13"/>
      <c r="M1170" s="13"/>
    </row>
    <row r="1171" customFormat="1" spans="4:13">
      <c r="D1171" s="11"/>
      <c r="J1171" s="13"/>
      <c r="K1171" s="13"/>
      <c r="M1171" s="13"/>
    </row>
    <row r="1172" customFormat="1" spans="4:13">
      <c r="D1172" s="11"/>
      <c r="J1172" s="13"/>
      <c r="K1172" s="13"/>
      <c r="M1172" s="13"/>
    </row>
    <row r="1173" customFormat="1" spans="4:13">
      <c r="D1173" s="11"/>
      <c r="J1173" s="13"/>
      <c r="K1173" s="13"/>
      <c r="M1173" s="13"/>
    </row>
    <row r="1174" customFormat="1" spans="4:13">
      <c r="D1174" s="11"/>
      <c r="J1174" s="13"/>
      <c r="K1174" s="13"/>
      <c r="M1174" s="13"/>
    </row>
    <row r="1175" customFormat="1" spans="4:13">
      <c r="D1175" s="11"/>
      <c r="J1175" s="13"/>
      <c r="K1175" s="13"/>
      <c r="M1175" s="13"/>
    </row>
    <row r="1176" customFormat="1" spans="4:13">
      <c r="D1176" s="11"/>
      <c r="J1176" s="13"/>
      <c r="K1176" s="13"/>
      <c r="M1176" s="13"/>
    </row>
    <row r="1177" customFormat="1" spans="4:13">
      <c r="D1177" s="11"/>
      <c r="J1177" s="13"/>
      <c r="K1177" s="13"/>
      <c r="M1177" s="13"/>
    </row>
    <row r="1178" customFormat="1" spans="4:13">
      <c r="D1178" s="11"/>
      <c r="J1178" s="13"/>
      <c r="K1178" s="13"/>
      <c r="M1178" s="13"/>
    </row>
    <row r="1179" customFormat="1" spans="4:13">
      <c r="D1179" s="11"/>
      <c r="J1179" s="13"/>
      <c r="K1179" s="13"/>
      <c r="M1179" s="13"/>
    </row>
    <row r="1180" customFormat="1" spans="4:13">
      <c r="D1180" s="11"/>
      <c r="J1180" s="13"/>
      <c r="K1180" s="13"/>
      <c r="M1180" s="13"/>
    </row>
    <row r="1181" customFormat="1" spans="4:13">
      <c r="D1181" s="11"/>
      <c r="J1181" s="13"/>
      <c r="K1181" s="13"/>
      <c r="M1181" s="13"/>
    </row>
    <row r="1182" customFormat="1" spans="4:13">
      <c r="D1182" s="11"/>
      <c r="J1182" s="13"/>
      <c r="K1182" s="13"/>
      <c r="M1182" s="13"/>
    </row>
    <row r="1183" customFormat="1" spans="4:13">
      <c r="D1183" s="11"/>
      <c r="J1183" s="13"/>
      <c r="K1183" s="13"/>
      <c r="M1183" s="13"/>
    </row>
    <row r="1184" customFormat="1" spans="4:13">
      <c r="D1184" s="11"/>
      <c r="J1184" s="13"/>
      <c r="K1184" s="13"/>
      <c r="M1184" s="13"/>
    </row>
    <row r="1185" customFormat="1" spans="4:13">
      <c r="D1185" s="11"/>
      <c r="J1185" s="13"/>
      <c r="K1185" s="13"/>
      <c r="M1185" s="13"/>
    </row>
    <row r="1186" customFormat="1" spans="4:13">
      <c r="D1186" s="11"/>
      <c r="J1186" s="13"/>
      <c r="K1186" s="13"/>
      <c r="M1186" s="13"/>
    </row>
    <row r="1187" customFormat="1" spans="4:13">
      <c r="D1187" s="11"/>
      <c r="J1187" s="13"/>
      <c r="K1187" s="13"/>
      <c r="M1187" s="13"/>
    </row>
    <row r="1188" customFormat="1" spans="4:13">
      <c r="D1188" s="11"/>
      <c r="J1188" s="13"/>
      <c r="K1188" s="13"/>
      <c r="M1188" s="13"/>
    </row>
    <row r="1189" customFormat="1" spans="4:13">
      <c r="D1189" s="11"/>
      <c r="J1189" s="13"/>
      <c r="K1189" s="13"/>
      <c r="M1189" s="13"/>
    </row>
    <row r="1190" customFormat="1" spans="4:13">
      <c r="D1190" s="11"/>
      <c r="J1190" s="13"/>
      <c r="K1190" s="13"/>
      <c r="M1190" s="13"/>
    </row>
    <row r="1191" customFormat="1" spans="4:13">
      <c r="D1191" s="11"/>
      <c r="J1191" s="13"/>
      <c r="K1191" s="13"/>
      <c r="M1191" s="13"/>
    </row>
    <row r="1192" customFormat="1" spans="4:13">
      <c r="D1192" s="11"/>
      <c r="J1192" s="13"/>
      <c r="K1192" s="13"/>
      <c r="M1192" s="13"/>
    </row>
    <row r="1193" customFormat="1" spans="4:13">
      <c r="D1193" s="11"/>
      <c r="J1193" s="13"/>
      <c r="K1193" s="13"/>
      <c r="M1193" s="13"/>
    </row>
    <row r="1194" customFormat="1" spans="4:13">
      <c r="D1194" s="11"/>
      <c r="J1194" s="13"/>
      <c r="K1194" s="13"/>
      <c r="M1194" s="13"/>
    </row>
    <row r="1195" customFormat="1" spans="4:13">
      <c r="D1195" s="11"/>
      <c r="J1195" s="13"/>
      <c r="K1195" s="13"/>
      <c r="M1195" s="13"/>
    </row>
    <row r="1196" customFormat="1" spans="4:13">
      <c r="D1196" s="11"/>
      <c r="J1196" s="13"/>
      <c r="K1196" s="13"/>
      <c r="M1196" s="13"/>
    </row>
    <row r="1197" customFormat="1" spans="4:13">
      <c r="D1197" s="11"/>
      <c r="J1197" s="13"/>
      <c r="K1197" s="13"/>
      <c r="M1197" s="13"/>
    </row>
    <row r="1198" customFormat="1" spans="4:13">
      <c r="D1198" s="11"/>
      <c r="J1198" s="13"/>
      <c r="K1198" s="13"/>
      <c r="M1198" s="13"/>
    </row>
    <row r="1199" customFormat="1" spans="4:13">
      <c r="D1199" s="11"/>
      <c r="J1199" s="13"/>
      <c r="K1199" s="13"/>
      <c r="M1199" s="13"/>
    </row>
    <row r="1200" customFormat="1" spans="4:13">
      <c r="D1200" s="11"/>
      <c r="J1200" s="13"/>
      <c r="K1200" s="13"/>
      <c r="M1200" s="13"/>
    </row>
    <row r="1201" customFormat="1" spans="4:13">
      <c r="D1201" s="11"/>
      <c r="J1201" s="13"/>
      <c r="K1201" s="13"/>
      <c r="M1201" s="13"/>
    </row>
    <row r="1202" customFormat="1" spans="4:13">
      <c r="D1202" s="11"/>
      <c r="J1202" s="13"/>
      <c r="K1202" s="13"/>
      <c r="M1202" s="13"/>
    </row>
    <row r="1203" customFormat="1" spans="4:13">
      <c r="D1203" s="11"/>
      <c r="J1203" s="13"/>
      <c r="K1203" s="13"/>
      <c r="M1203" s="13"/>
    </row>
    <row r="1204" customFormat="1" spans="4:13">
      <c r="D1204" s="11"/>
      <c r="J1204" s="13"/>
      <c r="K1204" s="13"/>
      <c r="M1204" s="13"/>
    </row>
    <row r="1205" customFormat="1" spans="4:13">
      <c r="D1205" s="11"/>
      <c r="J1205" s="13"/>
      <c r="K1205" s="13"/>
      <c r="M1205" s="13"/>
    </row>
    <row r="1206" customFormat="1" spans="4:13">
      <c r="D1206" s="11"/>
      <c r="J1206" s="13"/>
      <c r="K1206" s="13"/>
      <c r="M1206" s="13"/>
    </row>
    <row r="1207" customFormat="1" spans="4:13">
      <c r="D1207" s="11"/>
      <c r="J1207" s="13"/>
      <c r="K1207" s="13"/>
      <c r="M1207" s="13"/>
    </row>
    <row r="1208" customFormat="1" spans="4:13">
      <c r="D1208" s="11"/>
      <c r="J1208" s="13"/>
      <c r="K1208" s="13"/>
      <c r="M1208" s="13"/>
    </row>
    <row r="1209" customFormat="1" spans="4:13">
      <c r="D1209" s="11"/>
      <c r="J1209" s="13"/>
      <c r="K1209" s="13"/>
      <c r="M1209" s="13"/>
    </row>
    <row r="1210" customFormat="1" spans="4:13">
      <c r="D1210" s="11"/>
      <c r="J1210" s="13"/>
      <c r="K1210" s="13"/>
      <c r="M1210" s="13"/>
    </row>
    <row r="1211" customFormat="1" spans="4:13">
      <c r="D1211" s="11"/>
      <c r="J1211" s="13"/>
      <c r="K1211" s="13"/>
      <c r="M1211" s="13"/>
    </row>
    <row r="1212" customFormat="1" spans="4:13">
      <c r="D1212" s="11"/>
      <c r="J1212" s="13"/>
      <c r="K1212" s="13"/>
      <c r="M1212" s="13"/>
    </row>
    <row r="1213" customFormat="1" spans="4:13">
      <c r="D1213" s="11"/>
      <c r="J1213" s="13"/>
      <c r="K1213" s="13"/>
      <c r="M1213" s="13"/>
    </row>
    <row r="1214" customFormat="1" spans="4:13">
      <c r="D1214" s="11"/>
      <c r="J1214" s="13"/>
      <c r="K1214" s="13"/>
      <c r="M1214" s="13"/>
    </row>
    <row r="1215" customFormat="1" spans="4:13">
      <c r="D1215" s="11"/>
      <c r="J1215" s="13"/>
      <c r="K1215" s="13"/>
      <c r="M1215" s="13"/>
    </row>
    <row r="1216" customFormat="1" spans="4:13">
      <c r="D1216" s="11"/>
      <c r="J1216" s="13"/>
      <c r="K1216" s="13"/>
      <c r="M1216" s="13"/>
    </row>
    <row r="1217" customFormat="1" spans="4:13">
      <c r="D1217" s="11"/>
      <c r="J1217" s="13"/>
      <c r="K1217" s="13"/>
      <c r="M1217" s="13"/>
    </row>
    <row r="1218" customFormat="1" spans="4:13">
      <c r="D1218" s="11"/>
      <c r="J1218" s="13"/>
      <c r="K1218" s="13"/>
      <c r="M1218" s="13"/>
    </row>
    <row r="1219" customFormat="1" spans="4:13">
      <c r="D1219" s="11"/>
      <c r="J1219" s="13"/>
      <c r="K1219" s="13"/>
      <c r="M1219" s="13"/>
    </row>
    <row r="1220" customFormat="1" spans="4:13">
      <c r="D1220" s="11"/>
      <c r="J1220" s="13"/>
      <c r="K1220" s="13"/>
      <c r="M1220" s="13"/>
    </row>
    <row r="1221" customFormat="1" spans="4:13">
      <c r="D1221" s="11"/>
      <c r="J1221" s="13"/>
      <c r="K1221" s="13"/>
      <c r="M1221" s="13"/>
    </row>
    <row r="1222" customFormat="1" spans="4:13">
      <c r="D1222" s="11"/>
      <c r="J1222" s="13"/>
      <c r="K1222" s="13"/>
      <c r="M1222" s="13"/>
    </row>
    <row r="1223" customFormat="1" spans="4:13">
      <c r="D1223" s="11"/>
      <c r="J1223" s="13"/>
      <c r="K1223" s="13"/>
      <c r="M1223" s="13"/>
    </row>
    <row r="1224" customFormat="1" spans="4:13">
      <c r="D1224" s="11"/>
      <c r="J1224" s="13"/>
      <c r="K1224" s="13"/>
      <c r="M1224" s="13"/>
    </row>
    <row r="1225" customFormat="1" spans="4:13">
      <c r="D1225" s="11"/>
      <c r="J1225" s="13"/>
      <c r="K1225" s="13"/>
      <c r="M1225" s="13"/>
    </row>
    <row r="1226" customFormat="1" spans="4:13">
      <c r="D1226" s="11"/>
      <c r="J1226" s="13"/>
      <c r="K1226" s="13"/>
      <c r="M1226" s="13"/>
    </row>
    <row r="1227" customFormat="1" spans="4:13">
      <c r="D1227" s="11"/>
      <c r="J1227" s="13"/>
      <c r="K1227" s="13"/>
      <c r="M1227" s="13"/>
    </row>
    <row r="1228" customFormat="1" spans="4:13">
      <c r="D1228" s="11"/>
      <c r="J1228" s="13"/>
      <c r="K1228" s="13"/>
      <c r="M1228" s="13"/>
    </row>
    <row r="1229" customFormat="1" spans="4:13">
      <c r="D1229" s="11"/>
      <c r="J1229" s="13"/>
      <c r="K1229" s="13"/>
      <c r="M1229" s="13"/>
    </row>
    <row r="1230" customFormat="1" spans="4:13">
      <c r="D1230" s="11"/>
      <c r="J1230" s="13"/>
      <c r="K1230" s="13"/>
      <c r="M1230" s="13"/>
    </row>
    <row r="1231" customFormat="1" spans="4:13">
      <c r="D1231" s="11"/>
      <c r="J1231" s="13"/>
      <c r="K1231" s="13"/>
      <c r="M1231" s="13"/>
    </row>
    <row r="1232" customFormat="1" spans="4:13">
      <c r="D1232" s="11"/>
      <c r="J1232" s="13"/>
      <c r="K1232" s="13"/>
      <c r="M1232" s="13"/>
    </row>
    <row r="1233" customFormat="1" spans="4:13">
      <c r="D1233" s="11"/>
      <c r="J1233" s="13"/>
      <c r="K1233" s="13"/>
      <c r="M1233" s="13"/>
    </row>
    <row r="1234" customFormat="1" spans="4:13">
      <c r="D1234" s="11"/>
      <c r="J1234" s="13"/>
      <c r="K1234" s="13"/>
      <c r="M1234" s="13"/>
    </row>
    <row r="1235" customFormat="1" spans="4:13">
      <c r="D1235" s="11"/>
      <c r="J1235" s="13"/>
      <c r="K1235" s="13"/>
      <c r="M1235" s="13"/>
    </row>
    <row r="1236" customFormat="1" spans="4:13">
      <c r="D1236" s="11"/>
      <c r="J1236" s="13"/>
      <c r="K1236" s="13"/>
      <c r="M1236" s="13"/>
    </row>
    <row r="1237" customFormat="1" spans="4:13">
      <c r="D1237" s="11"/>
      <c r="J1237" s="13"/>
      <c r="K1237" s="13"/>
      <c r="M1237" s="13"/>
    </row>
    <row r="1238" customFormat="1" spans="4:13">
      <c r="D1238" s="11"/>
      <c r="J1238" s="13"/>
      <c r="K1238" s="13"/>
      <c r="M1238" s="13"/>
    </row>
    <row r="1239" customFormat="1" spans="4:13">
      <c r="D1239" s="11"/>
      <c r="J1239" s="13"/>
      <c r="K1239" s="13"/>
      <c r="M1239" s="13"/>
    </row>
    <row r="1240" customFormat="1" spans="4:13">
      <c r="D1240" s="11"/>
      <c r="J1240" s="13"/>
      <c r="K1240" s="13"/>
      <c r="M1240" s="13"/>
    </row>
    <row r="1241" customFormat="1" spans="4:13">
      <c r="D1241" s="11"/>
      <c r="J1241" s="13"/>
      <c r="K1241" s="13"/>
      <c r="M1241" s="13"/>
    </row>
    <row r="1242" customFormat="1" spans="4:13">
      <c r="D1242" s="11"/>
      <c r="J1242" s="13"/>
      <c r="K1242" s="13"/>
      <c r="M1242" s="13"/>
    </row>
    <row r="1243" customFormat="1" spans="4:13">
      <c r="D1243" s="11"/>
      <c r="J1243" s="13"/>
      <c r="K1243" s="13"/>
      <c r="M1243" s="13"/>
    </row>
    <row r="1244" customFormat="1" spans="4:13">
      <c r="D1244" s="11"/>
      <c r="J1244" s="13"/>
      <c r="K1244" s="13"/>
      <c r="M1244" s="13"/>
    </row>
    <row r="1245" customFormat="1" spans="4:13">
      <c r="D1245" s="11"/>
      <c r="J1245" s="13"/>
      <c r="K1245" s="13"/>
      <c r="M1245" s="13"/>
    </row>
    <row r="1246" customFormat="1" spans="4:13">
      <c r="D1246" s="11"/>
      <c r="J1246" s="13"/>
      <c r="K1246" s="13"/>
      <c r="M1246" s="13"/>
    </row>
    <row r="1247" customFormat="1" spans="4:13">
      <c r="D1247" s="11"/>
      <c r="J1247" s="13"/>
      <c r="K1247" s="13"/>
      <c r="M1247" s="13"/>
    </row>
    <row r="1248" customFormat="1" spans="4:13">
      <c r="D1248" s="11"/>
      <c r="J1248" s="13"/>
      <c r="K1248" s="13"/>
      <c r="M1248" s="13"/>
    </row>
    <row r="1249" customFormat="1" spans="4:13">
      <c r="D1249" s="11"/>
      <c r="J1249" s="13"/>
      <c r="K1249" s="13"/>
      <c r="M1249" s="13"/>
    </row>
    <row r="1250" customFormat="1" spans="4:13">
      <c r="D1250" s="11"/>
      <c r="J1250" s="13"/>
      <c r="K1250" s="13"/>
      <c r="M1250" s="13"/>
    </row>
    <row r="1251" customFormat="1" spans="4:13">
      <c r="D1251" s="11"/>
      <c r="J1251" s="13"/>
      <c r="K1251" s="13"/>
      <c r="M1251" s="13"/>
    </row>
    <row r="1252" customFormat="1" spans="4:13">
      <c r="D1252" s="11"/>
      <c r="J1252" s="13"/>
      <c r="K1252" s="13"/>
      <c r="M1252" s="13"/>
    </row>
    <row r="1253" customFormat="1" spans="4:13">
      <c r="D1253" s="11"/>
      <c r="J1253" s="13"/>
      <c r="K1253" s="13"/>
      <c r="M1253" s="13"/>
    </row>
    <row r="1254" customFormat="1" spans="4:13">
      <c r="D1254" s="11"/>
      <c r="J1254" s="13"/>
      <c r="K1254" s="13"/>
      <c r="M1254" s="13"/>
    </row>
    <row r="1255" customFormat="1" spans="4:13">
      <c r="D1255" s="11"/>
      <c r="J1255" s="13"/>
      <c r="K1255" s="13"/>
      <c r="M1255" s="13"/>
    </row>
    <row r="1256" customFormat="1" spans="4:13">
      <c r="D1256" s="11"/>
      <c r="J1256" s="13"/>
      <c r="K1256" s="13"/>
      <c r="M1256" s="13"/>
    </row>
    <row r="1257" customFormat="1" spans="4:13">
      <c r="D1257" s="11"/>
      <c r="J1257" s="13"/>
      <c r="K1257" s="13"/>
      <c r="M1257" s="13"/>
    </row>
    <row r="1258" customFormat="1" spans="4:13">
      <c r="D1258" s="11"/>
      <c r="J1258" s="13"/>
      <c r="K1258" s="13"/>
      <c r="M1258" s="13"/>
    </row>
    <row r="1259" customFormat="1" spans="4:13">
      <c r="D1259" s="11"/>
      <c r="J1259" s="13"/>
      <c r="K1259" s="13"/>
      <c r="M1259" s="13"/>
    </row>
    <row r="1260" customFormat="1" spans="4:13">
      <c r="D1260" s="11"/>
      <c r="J1260" s="13"/>
      <c r="K1260" s="13"/>
      <c r="M1260" s="13"/>
    </row>
    <row r="1261" customFormat="1" spans="4:13">
      <c r="D1261" s="11"/>
      <c r="J1261" s="13"/>
      <c r="K1261" s="13"/>
      <c r="M1261" s="13"/>
    </row>
    <row r="1262" customFormat="1" spans="4:13">
      <c r="D1262" s="11"/>
      <c r="J1262" s="13"/>
      <c r="K1262" s="13"/>
      <c r="M1262" s="13"/>
    </row>
    <row r="1263" customFormat="1" spans="4:13">
      <c r="D1263" s="11"/>
      <c r="J1263" s="13"/>
      <c r="K1263" s="13"/>
      <c r="M1263" s="13"/>
    </row>
    <row r="1264" customFormat="1" spans="4:13">
      <c r="D1264" s="11"/>
      <c r="J1264" s="13"/>
      <c r="K1264" s="13"/>
      <c r="M1264" s="13"/>
    </row>
    <row r="1265" customFormat="1" spans="4:13">
      <c r="D1265" s="11"/>
      <c r="J1265" s="13"/>
      <c r="K1265" s="13"/>
      <c r="M1265" s="13"/>
    </row>
    <row r="1266" customFormat="1" spans="4:13">
      <c r="D1266" s="11"/>
      <c r="J1266" s="13"/>
      <c r="K1266" s="13"/>
      <c r="M1266" s="13"/>
    </row>
    <row r="1267" customFormat="1" spans="4:13">
      <c r="D1267" s="11"/>
      <c r="J1267" s="13"/>
      <c r="K1267" s="13"/>
      <c r="M1267" s="13"/>
    </row>
    <row r="1268" customFormat="1" spans="4:13">
      <c r="D1268" s="11"/>
      <c r="J1268" s="13"/>
      <c r="K1268" s="13"/>
      <c r="M1268" s="13"/>
    </row>
    <row r="1269" customFormat="1" spans="4:13">
      <c r="D1269" s="11"/>
      <c r="J1269" s="13"/>
      <c r="K1269" s="13"/>
      <c r="M1269" s="13"/>
    </row>
    <row r="1270" customFormat="1" spans="4:13">
      <c r="D1270" s="11"/>
      <c r="J1270" s="13"/>
      <c r="K1270" s="13"/>
      <c r="M1270" s="13"/>
    </row>
    <row r="1271" customFormat="1" spans="4:13">
      <c r="D1271" s="11"/>
      <c r="J1271" s="13"/>
      <c r="K1271" s="13"/>
      <c r="M1271" s="13"/>
    </row>
    <row r="1272" customFormat="1" spans="4:13">
      <c r="D1272" s="11"/>
      <c r="J1272" s="13"/>
      <c r="K1272" s="13"/>
      <c r="M1272" s="13"/>
    </row>
    <row r="1273" customFormat="1" spans="4:13">
      <c r="D1273" s="11"/>
      <c r="J1273" s="13"/>
      <c r="K1273" s="13"/>
      <c r="M1273" s="13"/>
    </row>
    <row r="1274" customFormat="1" spans="4:13">
      <c r="D1274" s="11"/>
      <c r="J1274" s="13"/>
      <c r="K1274" s="13"/>
      <c r="M1274" s="13"/>
    </row>
    <row r="1275" customFormat="1" spans="4:13">
      <c r="D1275" s="11"/>
      <c r="J1275" s="13"/>
      <c r="K1275" s="13"/>
      <c r="M1275" s="13"/>
    </row>
    <row r="1276" customFormat="1" spans="4:13">
      <c r="D1276" s="11"/>
      <c r="J1276" s="13"/>
      <c r="K1276" s="13"/>
      <c r="M1276" s="13"/>
    </row>
    <row r="1277" customFormat="1" spans="4:13">
      <c r="D1277" s="11"/>
      <c r="J1277" s="13"/>
      <c r="K1277" s="13"/>
      <c r="M1277" s="13"/>
    </row>
    <row r="1278" customFormat="1" spans="4:13">
      <c r="D1278" s="11"/>
      <c r="J1278" s="13"/>
      <c r="K1278" s="13"/>
      <c r="M1278" s="13"/>
    </row>
    <row r="1279" customFormat="1" spans="4:13">
      <c r="D1279" s="11"/>
      <c r="J1279" s="13"/>
      <c r="K1279" s="13"/>
      <c r="M1279" s="13"/>
    </row>
    <row r="1280" customFormat="1" spans="4:13">
      <c r="D1280" s="11"/>
      <c r="J1280" s="13"/>
      <c r="K1280" s="13"/>
      <c r="M1280" s="13"/>
    </row>
    <row r="1281" customFormat="1" spans="4:13">
      <c r="D1281" s="11"/>
      <c r="J1281" s="13"/>
      <c r="K1281" s="13"/>
      <c r="M1281" s="13"/>
    </row>
    <row r="1282" customFormat="1" spans="4:13">
      <c r="D1282" s="11"/>
      <c r="J1282" s="13"/>
      <c r="K1282" s="13"/>
      <c r="M1282" s="13"/>
    </row>
    <row r="1283" customFormat="1" spans="4:13">
      <c r="D1283" s="11"/>
      <c r="J1283" s="13"/>
      <c r="K1283" s="13"/>
      <c r="M1283" s="13"/>
    </row>
    <row r="1284" customFormat="1" spans="4:13">
      <c r="D1284" s="11"/>
      <c r="J1284" s="13"/>
      <c r="K1284" s="13"/>
      <c r="M1284" s="13"/>
    </row>
    <row r="1285" customFormat="1" spans="4:13">
      <c r="D1285" s="11"/>
      <c r="J1285" s="13"/>
      <c r="K1285" s="13"/>
      <c r="M1285" s="13"/>
    </row>
    <row r="1286" customFormat="1" spans="4:13">
      <c r="D1286" s="11"/>
      <c r="J1286" s="13"/>
      <c r="K1286" s="13"/>
      <c r="M1286" s="13"/>
    </row>
    <row r="1287" customFormat="1" spans="4:13">
      <c r="D1287" s="11"/>
      <c r="J1287" s="13"/>
      <c r="K1287" s="13"/>
      <c r="M1287" s="13"/>
    </row>
    <row r="1288" customFormat="1" spans="4:13">
      <c r="D1288" s="11"/>
      <c r="J1288" s="13"/>
      <c r="K1288" s="13"/>
      <c r="M1288" s="13"/>
    </row>
    <row r="1289" customFormat="1" spans="4:13">
      <c r="D1289" s="11"/>
      <c r="J1289" s="13"/>
      <c r="K1289" s="13"/>
      <c r="M1289" s="13"/>
    </row>
    <row r="1290" customFormat="1" spans="4:13">
      <c r="D1290" s="11"/>
      <c r="J1290" s="13"/>
      <c r="K1290" s="13"/>
      <c r="M1290" s="13"/>
    </row>
    <row r="1291" customFormat="1" spans="4:13">
      <c r="D1291" s="11"/>
      <c r="J1291" s="13"/>
      <c r="K1291" s="13"/>
      <c r="M1291" s="13"/>
    </row>
    <row r="1292" customFormat="1" spans="4:13">
      <c r="D1292" s="11"/>
      <c r="J1292" s="13"/>
      <c r="K1292" s="13"/>
      <c r="M1292" s="13"/>
    </row>
    <row r="1293" customFormat="1" spans="4:13">
      <c r="D1293" s="11"/>
      <c r="J1293" s="13"/>
      <c r="K1293" s="13"/>
      <c r="M1293" s="13"/>
    </row>
    <row r="1294" customFormat="1" spans="4:13">
      <c r="D1294" s="11"/>
      <c r="J1294" s="13"/>
      <c r="K1294" s="13"/>
      <c r="M1294" s="13"/>
    </row>
    <row r="1295" customFormat="1" spans="4:13">
      <c r="D1295" s="11"/>
      <c r="J1295" s="13"/>
      <c r="K1295" s="13"/>
      <c r="M1295" s="13"/>
    </row>
    <row r="1296" customFormat="1" spans="4:13">
      <c r="D1296" s="11"/>
      <c r="J1296" s="13"/>
      <c r="K1296" s="13"/>
      <c r="M1296" s="13"/>
    </row>
    <row r="1297" customFormat="1" spans="4:13">
      <c r="D1297" s="11"/>
      <c r="J1297" s="13"/>
      <c r="K1297" s="13"/>
      <c r="M1297" s="13"/>
    </row>
    <row r="1298" customFormat="1" spans="4:13">
      <c r="D1298" s="11"/>
      <c r="J1298" s="13"/>
      <c r="K1298" s="13"/>
      <c r="M1298" s="13"/>
    </row>
    <row r="1299" customFormat="1" spans="4:13">
      <c r="D1299" s="11"/>
      <c r="J1299" s="13"/>
      <c r="K1299" s="13"/>
      <c r="M1299" s="13"/>
    </row>
    <row r="1300" customFormat="1" spans="4:13">
      <c r="D1300" s="11"/>
      <c r="J1300" s="13"/>
      <c r="K1300" s="13"/>
      <c r="M1300" s="13"/>
    </row>
    <row r="1301" customFormat="1" spans="4:13">
      <c r="D1301" s="11"/>
      <c r="J1301" s="13"/>
      <c r="K1301" s="13"/>
      <c r="M1301" s="13"/>
    </row>
    <row r="1302" customFormat="1" spans="4:13">
      <c r="D1302" s="11"/>
      <c r="J1302" s="13"/>
      <c r="K1302" s="13"/>
      <c r="M1302" s="13"/>
    </row>
    <row r="1303" customFormat="1" spans="4:13">
      <c r="D1303" s="11"/>
      <c r="J1303" s="13"/>
      <c r="K1303" s="13"/>
      <c r="M1303" s="13"/>
    </row>
    <row r="1304" customFormat="1" spans="4:13">
      <c r="D1304" s="11"/>
      <c r="J1304" s="13"/>
      <c r="K1304" s="13"/>
      <c r="M1304" s="13"/>
    </row>
    <row r="1305" customFormat="1" spans="4:13">
      <c r="D1305" s="11"/>
      <c r="J1305" s="13"/>
      <c r="K1305" s="13"/>
      <c r="M1305" s="13"/>
    </row>
    <row r="1306" customFormat="1" spans="4:13">
      <c r="D1306" s="11"/>
      <c r="J1306" s="13"/>
      <c r="K1306" s="13"/>
      <c r="M1306" s="13"/>
    </row>
    <row r="1307" customFormat="1" spans="4:13">
      <c r="D1307" s="11"/>
      <c r="J1307" s="13"/>
      <c r="K1307" s="13"/>
      <c r="M1307" s="13"/>
    </row>
    <row r="1308" customFormat="1" spans="4:13">
      <c r="D1308" s="11"/>
      <c r="J1308" s="13"/>
      <c r="K1308" s="13"/>
      <c r="M1308" s="13"/>
    </row>
    <row r="1309" customFormat="1" spans="4:13">
      <c r="D1309" s="11"/>
      <c r="J1309" s="13"/>
      <c r="K1309" s="13"/>
      <c r="M1309" s="13"/>
    </row>
    <row r="1310" customFormat="1" spans="4:13">
      <c r="D1310" s="11"/>
      <c r="J1310" s="13"/>
      <c r="K1310" s="13"/>
      <c r="M1310" s="13"/>
    </row>
    <row r="1311" customFormat="1" spans="4:13">
      <c r="D1311" s="11"/>
      <c r="J1311" s="13"/>
      <c r="K1311" s="13"/>
      <c r="M1311" s="13"/>
    </row>
    <row r="1312" customFormat="1" spans="4:13">
      <c r="D1312" s="11"/>
      <c r="J1312" s="13"/>
      <c r="K1312" s="13"/>
      <c r="M1312" s="13"/>
    </row>
    <row r="1313" customFormat="1" spans="4:13">
      <c r="D1313" s="11"/>
      <c r="J1313" s="13"/>
      <c r="K1313" s="13"/>
      <c r="M1313" s="13"/>
    </row>
    <row r="1314" customFormat="1" spans="4:13">
      <c r="D1314" s="11"/>
      <c r="J1314" s="13"/>
      <c r="K1314" s="13"/>
      <c r="M1314" s="13"/>
    </row>
    <row r="1315" customFormat="1" spans="4:13">
      <c r="D1315" s="11"/>
      <c r="J1315" s="13"/>
      <c r="K1315" s="13"/>
      <c r="M1315" s="13"/>
    </row>
    <row r="1316" customFormat="1" spans="4:13">
      <c r="D1316" s="11"/>
      <c r="J1316" s="13"/>
      <c r="K1316" s="13"/>
      <c r="M1316" s="13"/>
    </row>
    <row r="1317" customFormat="1" spans="4:13">
      <c r="D1317" s="11"/>
      <c r="J1317" s="13"/>
      <c r="K1317" s="13"/>
      <c r="M1317" s="13"/>
    </row>
    <row r="1318" customFormat="1" spans="4:13">
      <c r="D1318" s="11"/>
      <c r="J1318" s="13"/>
      <c r="K1318" s="13"/>
      <c r="M1318" s="13"/>
    </row>
    <row r="1319" customFormat="1" spans="4:13">
      <c r="D1319" s="11"/>
      <c r="J1319" s="13"/>
      <c r="K1319" s="13"/>
      <c r="M1319" s="13"/>
    </row>
    <row r="1320" customFormat="1" spans="4:13">
      <c r="D1320" s="11"/>
      <c r="J1320" s="13"/>
      <c r="K1320" s="13"/>
      <c r="M1320" s="13"/>
    </row>
    <row r="1321" customFormat="1" spans="4:13">
      <c r="D1321" s="11"/>
      <c r="J1321" s="13"/>
      <c r="K1321" s="13"/>
      <c r="M1321" s="13"/>
    </row>
    <row r="1322" customFormat="1" spans="4:13">
      <c r="D1322" s="11"/>
      <c r="J1322" s="13"/>
      <c r="K1322" s="13"/>
      <c r="M1322" s="13"/>
    </row>
    <row r="1323" customFormat="1" spans="4:13">
      <c r="D1323" s="11"/>
      <c r="J1323" s="13"/>
      <c r="K1323" s="13"/>
      <c r="M1323" s="13"/>
    </row>
    <row r="1324" customFormat="1" spans="4:13">
      <c r="D1324" s="11"/>
      <c r="J1324" s="13"/>
      <c r="K1324" s="13"/>
      <c r="M1324" s="13"/>
    </row>
    <row r="1325" customFormat="1" spans="4:13">
      <c r="D1325" s="11"/>
      <c r="J1325" s="13"/>
      <c r="K1325" s="13"/>
      <c r="M1325" s="13"/>
    </row>
    <row r="1326" customFormat="1" spans="4:13">
      <c r="D1326" s="11"/>
      <c r="J1326" s="13"/>
      <c r="K1326" s="13"/>
      <c r="M1326" s="13"/>
    </row>
    <row r="1327" customFormat="1" spans="4:13">
      <c r="D1327" s="11"/>
      <c r="J1327" s="13"/>
      <c r="K1327" s="13"/>
      <c r="M1327" s="13"/>
    </row>
    <row r="1328" customFormat="1" spans="4:13">
      <c r="D1328" s="11"/>
      <c r="J1328" s="13"/>
      <c r="K1328" s="13"/>
      <c r="M1328" s="13"/>
    </row>
    <row r="1329" customFormat="1" spans="4:13">
      <c r="D1329" s="11"/>
      <c r="J1329" s="13"/>
      <c r="K1329" s="13"/>
      <c r="M1329" s="13"/>
    </row>
    <row r="1330" customFormat="1" spans="4:13">
      <c r="D1330" s="11"/>
      <c r="J1330" s="13"/>
      <c r="K1330" s="13"/>
      <c r="M1330" s="13"/>
    </row>
    <row r="1331" customFormat="1" spans="4:13">
      <c r="D1331" s="11"/>
      <c r="J1331" s="13"/>
      <c r="K1331" s="13"/>
      <c r="M1331" s="13"/>
    </row>
    <row r="1332" customFormat="1" spans="4:13">
      <c r="D1332" s="11"/>
      <c r="J1332" s="13"/>
      <c r="K1332" s="13"/>
      <c r="M1332" s="13"/>
    </row>
    <row r="1333" customFormat="1" spans="4:13">
      <c r="D1333" s="11"/>
      <c r="J1333" s="13"/>
      <c r="K1333" s="13"/>
      <c r="M1333" s="13"/>
    </row>
    <row r="1334" customFormat="1" spans="4:13">
      <c r="D1334" s="11"/>
      <c r="J1334" s="13"/>
      <c r="K1334" s="13"/>
      <c r="M1334" s="13"/>
    </row>
    <row r="1335" customFormat="1" spans="4:13">
      <c r="D1335" s="11"/>
      <c r="J1335" s="13"/>
      <c r="K1335" s="13"/>
      <c r="M1335" s="13"/>
    </row>
    <row r="1336" customFormat="1" spans="4:13">
      <c r="D1336" s="11"/>
      <c r="J1336" s="13"/>
      <c r="K1336" s="13"/>
      <c r="M1336" s="13"/>
    </row>
    <row r="1337" customFormat="1" spans="4:13">
      <c r="D1337" s="11"/>
      <c r="J1337" s="13"/>
      <c r="K1337" s="13"/>
      <c r="M1337" s="13"/>
    </row>
    <row r="1338" customFormat="1" spans="4:13">
      <c r="D1338" s="11"/>
      <c r="J1338" s="13"/>
      <c r="K1338" s="13"/>
      <c r="M1338" s="13"/>
    </row>
    <row r="1339" customFormat="1" spans="4:13">
      <c r="D1339" s="11"/>
      <c r="J1339" s="13"/>
      <c r="K1339" s="13"/>
      <c r="M1339" s="13"/>
    </row>
    <row r="1340" customFormat="1" spans="4:13">
      <c r="D1340" s="11"/>
      <c r="J1340" s="13"/>
      <c r="K1340" s="13"/>
      <c r="M1340" s="13"/>
    </row>
    <row r="1341" customFormat="1" spans="4:13">
      <c r="D1341" s="11"/>
      <c r="J1341" s="13"/>
      <c r="K1341" s="13"/>
      <c r="M1341" s="13"/>
    </row>
    <row r="1342" customFormat="1" spans="4:13">
      <c r="D1342" s="11"/>
      <c r="J1342" s="13"/>
      <c r="K1342" s="13"/>
      <c r="M1342" s="13"/>
    </row>
    <row r="1343" customFormat="1" spans="4:13">
      <c r="D1343" s="11"/>
      <c r="J1343" s="13"/>
      <c r="K1343" s="13"/>
      <c r="M1343" s="13"/>
    </row>
    <row r="1344" customFormat="1" spans="4:13">
      <c r="D1344" s="11"/>
      <c r="J1344" s="13"/>
      <c r="K1344" s="13"/>
      <c r="M1344" s="13"/>
    </row>
    <row r="1345" customFormat="1" spans="4:13">
      <c r="D1345" s="11"/>
      <c r="J1345" s="13"/>
      <c r="K1345" s="13"/>
      <c r="M1345" s="13"/>
    </row>
    <row r="1346" customFormat="1" spans="4:13">
      <c r="D1346" s="11"/>
      <c r="J1346" s="13"/>
      <c r="K1346" s="13"/>
      <c r="M1346" s="13"/>
    </row>
    <row r="1347" customFormat="1" spans="4:13">
      <c r="D1347" s="11"/>
      <c r="J1347" s="13"/>
      <c r="K1347" s="13"/>
      <c r="M1347" s="13"/>
    </row>
    <row r="1348" customFormat="1" spans="4:13">
      <c r="D1348" s="11"/>
      <c r="J1348" s="13"/>
      <c r="K1348" s="13"/>
      <c r="M1348" s="13"/>
    </row>
    <row r="1349" customFormat="1" spans="4:13">
      <c r="D1349" s="11"/>
      <c r="J1349" s="13"/>
      <c r="K1349" s="13"/>
      <c r="M1349" s="13"/>
    </row>
    <row r="1350" customFormat="1" spans="4:13">
      <c r="D1350" s="11"/>
      <c r="J1350" s="13"/>
      <c r="K1350" s="13"/>
      <c r="M1350" s="13"/>
    </row>
    <row r="1351" customFormat="1" spans="4:13">
      <c r="D1351" s="11"/>
      <c r="J1351" s="13"/>
      <c r="K1351" s="13"/>
      <c r="M1351" s="13"/>
    </row>
    <row r="1352" customFormat="1" spans="4:13">
      <c r="D1352" s="11"/>
      <c r="J1352" s="13"/>
      <c r="K1352" s="13"/>
      <c r="M1352" s="13"/>
    </row>
    <row r="1353" customFormat="1" spans="4:13">
      <c r="D1353" s="11"/>
      <c r="J1353" s="13"/>
      <c r="K1353" s="13"/>
      <c r="M1353" s="13"/>
    </row>
    <row r="1354" customFormat="1" spans="4:13">
      <c r="D1354" s="11"/>
      <c r="J1354" s="13"/>
      <c r="K1354" s="13"/>
      <c r="M1354" s="13"/>
    </row>
    <row r="1355" customFormat="1" spans="4:13">
      <c r="D1355" s="11"/>
      <c r="J1355" s="13"/>
      <c r="K1355" s="13"/>
      <c r="M1355" s="13"/>
    </row>
    <row r="1356" customFormat="1" spans="4:13">
      <c r="D1356" s="11"/>
      <c r="J1356" s="13"/>
      <c r="K1356" s="13"/>
      <c r="M1356" s="13"/>
    </row>
    <row r="1357" customFormat="1" spans="4:13">
      <c r="D1357" s="11"/>
      <c r="J1357" s="13"/>
      <c r="K1357" s="13"/>
      <c r="M1357" s="13"/>
    </row>
    <row r="1358" customFormat="1" spans="4:13">
      <c r="D1358" s="11"/>
      <c r="J1358" s="13"/>
      <c r="K1358" s="13"/>
      <c r="M1358" s="13"/>
    </row>
    <row r="1359" customFormat="1" spans="4:13">
      <c r="D1359" s="11"/>
      <c r="J1359" s="13"/>
      <c r="K1359" s="13"/>
      <c r="M1359" s="13"/>
    </row>
    <row r="1360" customFormat="1" spans="4:13">
      <c r="D1360" s="11"/>
      <c r="J1360" s="13"/>
      <c r="K1360" s="13"/>
      <c r="M1360" s="13"/>
    </row>
    <row r="1361" customFormat="1" spans="4:13">
      <c r="D1361" s="11"/>
      <c r="J1361" s="13"/>
      <c r="K1361" s="13"/>
      <c r="M1361" s="13"/>
    </row>
    <row r="1362" customFormat="1" spans="4:13">
      <c r="D1362" s="11"/>
      <c r="J1362" s="13"/>
      <c r="K1362" s="13"/>
      <c r="M1362" s="13"/>
    </row>
    <row r="1363" customFormat="1" spans="4:13">
      <c r="D1363" s="11"/>
      <c r="J1363" s="13"/>
      <c r="K1363" s="13"/>
      <c r="M1363" s="13"/>
    </row>
    <row r="1364" customFormat="1" spans="4:13">
      <c r="D1364" s="11"/>
      <c r="J1364" s="13"/>
      <c r="K1364" s="13"/>
      <c r="M1364" s="13"/>
    </row>
    <row r="1365" customFormat="1" spans="4:13">
      <c r="D1365" s="11"/>
      <c r="J1365" s="13"/>
      <c r="K1365" s="13"/>
      <c r="M1365" s="13"/>
    </row>
    <row r="1366" customFormat="1" spans="4:13">
      <c r="D1366" s="11"/>
      <c r="J1366" s="13"/>
      <c r="K1366" s="13"/>
      <c r="M1366" s="13"/>
    </row>
    <row r="1367" customFormat="1" spans="4:13">
      <c r="D1367" s="11"/>
      <c r="J1367" s="13"/>
      <c r="K1367" s="13"/>
      <c r="M1367" s="13"/>
    </row>
    <row r="1368" customFormat="1" spans="4:13">
      <c r="D1368" s="11"/>
      <c r="J1368" s="13"/>
      <c r="K1368" s="13"/>
      <c r="M1368" s="13"/>
    </row>
    <row r="1369" customFormat="1" spans="4:13">
      <c r="D1369" s="11"/>
      <c r="J1369" s="13"/>
      <c r="K1369" s="13"/>
      <c r="M1369" s="13"/>
    </row>
    <row r="1370" customFormat="1" spans="4:13">
      <c r="D1370" s="11"/>
      <c r="J1370" s="13"/>
      <c r="K1370" s="13"/>
      <c r="M1370" s="13"/>
    </row>
    <row r="1371" customFormat="1" spans="4:13">
      <c r="D1371" s="11"/>
      <c r="J1371" s="13"/>
      <c r="K1371" s="13"/>
      <c r="M1371" s="13"/>
    </row>
    <row r="1372" customFormat="1" spans="4:13">
      <c r="D1372" s="11"/>
      <c r="J1372" s="13"/>
      <c r="K1372" s="13"/>
      <c r="M1372" s="13"/>
    </row>
    <row r="1373" customFormat="1" spans="4:13">
      <c r="D1373" s="11"/>
      <c r="J1373" s="13"/>
      <c r="K1373" s="13"/>
      <c r="M1373" s="13"/>
    </row>
    <row r="1374" customFormat="1" spans="4:13">
      <c r="D1374" s="11"/>
      <c r="J1374" s="13"/>
      <c r="K1374" s="13"/>
      <c r="M1374" s="13"/>
    </row>
    <row r="1375" customFormat="1" spans="4:13">
      <c r="D1375" s="11"/>
      <c r="J1375" s="13"/>
      <c r="K1375" s="13"/>
      <c r="M1375" s="13"/>
    </row>
    <row r="1376" customFormat="1" spans="4:13">
      <c r="D1376" s="11"/>
      <c r="J1376" s="13"/>
      <c r="K1376" s="13"/>
      <c r="M1376" s="13"/>
    </row>
    <row r="1377" customFormat="1" spans="4:13">
      <c r="D1377" s="11"/>
      <c r="J1377" s="13"/>
      <c r="K1377" s="13"/>
      <c r="M1377" s="13"/>
    </row>
    <row r="1378" customFormat="1" spans="4:13">
      <c r="D1378" s="11"/>
      <c r="J1378" s="13"/>
      <c r="K1378" s="13"/>
      <c r="M1378" s="13"/>
    </row>
    <row r="1379" customFormat="1" spans="4:13">
      <c r="D1379" s="11"/>
      <c r="J1379" s="13"/>
      <c r="K1379" s="13"/>
      <c r="M1379" s="13"/>
    </row>
    <row r="1380" customFormat="1" spans="4:13">
      <c r="D1380" s="11"/>
      <c r="J1380" s="13"/>
      <c r="K1380" s="13"/>
      <c r="M1380" s="13"/>
    </row>
    <row r="1381" customFormat="1" spans="4:13">
      <c r="D1381" s="11"/>
      <c r="J1381" s="13"/>
      <c r="K1381" s="13"/>
      <c r="M1381" s="13"/>
    </row>
    <row r="1382" customFormat="1" spans="4:13">
      <c r="D1382" s="11"/>
      <c r="J1382" s="13"/>
      <c r="K1382" s="13"/>
      <c r="M1382" s="13"/>
    </row>
    <row r="1383" customFormat="1" spans="4:13">
      <c r="D1383" s="11"/>
      <c r="J1383" s="13"/>
      <c r="K1383" s="13"/>
      <c r="M1383" s="13"/>
    </row>
    <row r="1384" customFormat="1" spans="4:13">
      <c r="D1384" s="11"/>
      <c r="J1384" s="13"/>
      <c r="K1384" s="13"/>
      <c r="M1384" s="13"/>
    </row>
    <row r="1385" customFormat="1" spans="4:13">
      <c r="D1385" s="11"/>
      <c r="J1385" s="13"/>
      <c r="K1385" s="13"/>
      <c r="M1385" s="13"/>
    </row>
    <row r="1386" customFormat="1" spans="4:13">
      <c r="D1386" s="11"/>
      <c r="J1386" s="13"/>
      <c r="K1386" s="13"/>
      <c r="M1386" s="13"/>
    </row>
    <row r="1387" customFormat="1" spans="4:13">
      <c r="D1387" s="11"/>
      <c r="J1387" s="13"/>
      <c r="K1387" s="13"/>
      <c r="M1387" s="13"/>
    </row>
    <row r="1388" customFormat="1" spans="4:13">
      <c r="D1388" s="11"/>
      <c r="J1388" s="13"/>
      <c r="K1388" s="13"/>
      <c r="M1388" s="13"/>
    </row>
    <row r="1389" customFormat="1" spans="4:13">
      <c r="D1389" s="11"/>
      <c r="J1389" s="13"/>
      <c r="K1389" s="13"/>
      <c r="M1389" s="13"/>
    </row>
    <row r="1390" customFormat="1" spans="4:13">
      <c r="D1390" s="11"/>
      <c r="J1390" s="13"/>
      <c r="K1390" s="13"/>
      <c r="M1390" s="13"/>
    </row>
    <row r="1391" customFormat="1" spans="4:13">
      <c r="D1391" s="11"/>
      <c r="J1391" s="13"/>
      <c r="K1391" s="13"/>
      <c r="M1391" s="13"/>
    </row>
    <row r="1392" customFormat="1" spans="4:13">
      <c r="D1392" s="11"/>
      <c r="J1392" s="13"/>
      <c r="K1392" s="13"/>
      <c r="M1392" s="13"/>
    </row>
    <row r="1393" customFormat="1" spans="4:13">
      <c r="D1393" s="11"/>
      <c r="J1393" s="13"/>
      <c r="K1393" s="13"/>
      <c r="M1393" s="13"/>
    </row>
    <row r="1394" customFormat="1" spans="4:13">
      <c r="D1394" s="11"/>
      <c r="J1394" s="13"/>
      <c r="K1394" s="13"/>
      <c r="M1394" s="13"/>
    </row>
    <row r="1395" customFormat="1" spans="4:13">
      <c r="D1395" s="11"/>
      <c r="J1395" s="13"/>
      <c r="K1395" s="13"/>
      <c r="M1395" s="13"/>
    </row>
    <row r="1396" customFormat="1" spans="4:13">
      <c r="D1396" s="11"/>
      <c r="J1396" s="13"/>
      <c r="K1396" s="13"/>
      <c r="M1396" s="13"/>
    </row>
    <row r="1397" customFormat="1" spans="4:13">
      <c r="D1397" s="11"/>
      <c r="J1397" s="13"/>
      <c r="K1397" s="13"/>
      <c r="M1397" s="13"/>
    </row>
    <row r="1398" customFormat="1" spans="4:13">
      <c r="D1398" s="11"/>
      <c r="J1398" s="13"/>
      <c r="K1398" s="13"/>
      <c r="M1398" s="13"/>
    </row>
    <row r="1399" customFormat="1" spans="4:13">
      <c r="D1399" s="11"/>
      <c r="J1399" s="13"/>
      <c r="K1399" s="13"/>
      <c r="M1399" s="13"/>
    </row>
    <row r="1400" customFormat="1" spans="4:13">
      <c r="D1400" s="11"/>
      <c r="J1400" s="13"/>
      <c r="K1400" s="13"/>
      <c r="M1400" s="13"/>
    </row>
    <row r="1401" customFormat="1" spans="4:13">
      <c r="D1401" s="11"/>
      <c r="J1401" s="13"/>
      <c r="K1401" s="13"/>
      <c r="M1401" s="13"/>
    </row>
    <row r="1402" customFormat="1" spans="4:13">
      <c r="D1402" s="11"/>
      <c r="J1402" s="13"/>
      <c r="K1402" s="13"/>
      <c r="M1402" s="13"/>
    </row>
    <row r="1403" customFormat="1" spans="4:13">
      <c r="D1403" s="11"/>
      <c r="J1403" s="13"/>
      <c r="K1403" s="13"/>
      <c r="M1403" s="13"/>
    </row>
    <row r="1404" customFormat="1" spans="4:13">
      <c r="D1404" s="11"/>
      <c r="J1404" s="13"/>
      <c r="K1404" s="13"/>
      <c r="M1404" s="13"/>
    </row>
    <row r="1405" customFormat="1" spans="4:13">
      <c r="D1405" s="11"/>
      <c r="J1405" s="13"/>
      <c r="K1405" s="13"/>
      <c r="M1405" s="13"/>
    </row>
    <row r="1406" customFormat="1" spans="4:13">
      <c r="D1406" s="11"/>
      <c r="J1406" s="13"/>
      <c r="K1406" s="13"/>
      <c r="M1406" s="13"/>
    </row>
    <row r="1407" customFormat="1" spans="4:13">
      <c r="D1407" s="11"/>
      <c r="J1407" s="13"/>
      <c r="K1407" s="13"/>
      <c r="M1407" s="13"/>
    </row>
    <row r="1408" customFormat="1" spans="4:13">
      <c r="D1408" s="11"/>
      <c r="J1408" s="13"/>
      <c r="K1408" s="13"/>
      <c r="M1408" s="13"/>
    </row>
    <row r="1409" customFormat="1" spans="4:13">
      <c r="D1409" s="11"/>
      <c r="J1409" s="13"/>
      <c r="K1409" s="13"/>
      <c r="M1409" s="13"/>
    </row>
    <row r="1410" customFormat="1" spans="4:13">
      <c r="D1410" s="11"/>
      <c r="J1410" s="13"/>
      <c r="K1410" s="13"/>
      <c r="M1410" s="13"/>
    </row>
    <row r="1411" customFormat="1" spans="4:13">
      <c r="D1411" s="11"/>
      <c r="J1411" s="13"/>
      <c r="K1411" s="13"/>
      <c r="M1411" s="13"/>
    </row>
    <row r="1412" customFormat="1" spans="4:13">
      <c r="D1412" s="11"/>
      <c r="J1412" s="13"/>
      <c r="K1412" s="13"/>
      <c r="M1412" s="13"/>
    </row>
    <row r="1413" customFormat="1" spans="4:13">
      <c r="D1413" s="11"/>
      <c r="J1413" s="13"/>
      <c r="K1413" s="13"/>
      <c r="M1413" s="13"/>
    </row>
    <row r="1414" customFormat="1" spans="4:13">
      <c r="D1414" s="11"/>
      <c r="J1414" s="13"/>
      <c r="K1414" s="13"/>
      <c r="M1414" s="13"/>
    </row>
    <row r="1415" customFormat="1" spans="4:13">
      <c r="D1415" s="11"/>
      <c r="J1415" s="13"/>
      <c r="K1415" s="13"/>
      <c r="M1415" s="13"/>
    </row>
    <row r="1416" customFormat="1" spans="4:13">
      <c r="D1416" s="11"/>
      <c r="J1416" s="13"/>
      <c r="K1416" s="13"/>
      <c r="M1416" s="13"/>
    </row>
    <row r="1417" customFormat="1" spans="4:13">
      <c r="D1417" s="11"/>
      <c r="J1417" s="13"/>
      <c r="K1417" s="13"/>
      <c r="M1417" s="13"/>
    </row>
    <row r="1418" customFormat="1" spans="4:13">
      <c r="D1418" s="11"/>
      <c r="J1418" s="13"/>
      <c r="K1418" s="13"/>
      <c r="M1418" s="13"/>
    </row>
    <row r="1419" customFormat="1" spans="4:13">
      <c r="D1419" s="11"/>
      <c r="J1419" s="13"/>
      <c r="K1419" s="13"/>
      <c r="M1419" s="13"/>
    </row>
    <row r="1420" customFormat="1" spans="4:13">
      <c r="D1420" s="11"/>
      <c r="J1420" s="13"/>
      <c r="K1420" s="13"/>
      <c r="M1420" s="13"/>
    </row>
    <row r="1421" customFormat="1" spans="4:13">
      <c r="D1421" s="11"/>
      <c r="J1421" s="13"/>
      <c r="K1421" s="13"/>
      <c r="M1421" s="13"/>
    </row>
    <row r="1422" customFormat="1" spans="4:13">
      <c r="D1422" s="11"/>
      <c r="J1422" s="13"/>
      <c r="K1422" s="13"/>
      <c r="M1422" s="13"/>
    </row>
    <row r="1423" customFormat="1" spans="4:13">
      <c r="D1423" s="11"/>
      <c r="J1423" s="13"/>
      <c r="K1423" s="13"/>
      <c r="M1423" s="13"/>
    </row>
    <row r="1424" customFormat="1" spans="4:13">
      <c r="D1424" s="11"/>
      <c r="J1424" s="13"/>
      <c r="K1424" s="13"/>
      <c r="M1424" s="13"/>
    </row>
    <row r="1425" customFormat="1" spans="4:13">
      <c r="D1425" s="11"/>
      <c r="J1425" s="13"/>
      <c r="K1425" s="13"/>
      <c r="M1425" s="13"/>
    </row>
    <row r="1426" customFormat="1" spans="4:13">
      <c r="D1426" s="11"/>
      <c r="J1426" s="13"/>
      <c r="K1426" s="13"/>
      <c r="M1426" s="13"/>
    </row>
    <row r="1427" customFormat="1" spans="4:13">
      <c r="D1427" s="11"/>
      <c r="J1427" s="13"/>
      <c r="K1427" s="13"/>
      <c r="M1427" s="13"/>
    </row>
    <row r="1428" customFormat="1" spans="4:13">
      <c r="D1428" s="11"/>
      <c r="J1428" s="13"/>
      <c r="K1428" s="13"/>
      <c r="M1428" s="13"/>
    </row>
    <row r="1429" customFormat="1" spans="4:13">
      <c r="D1429" s="11"/>
      <c r="J1429" s="13"/>
      <c r="K1429" s="13"/>
      <c r="M1429" s="13"/>
    </row>
    <row r="1430" customFormat="1" spans="4:13">
      <c r="D1430" s="11"/>
      <c r="J1430" s="13"/>
      <c r="K1430" s="13"/>
      <c r="M1430" s="13"/>
    </row>
    <row r="1431" customFormat="1" spans="4:13">
      <c r="D1431" s="11"/>
      <c r="J1431" s="13"/>
      <c r="K1431" s="13"/>
      <c r="M1431" s="13"/>
    </row>
    <row r="1432" customFormat="1" spans="4:13">
      <c r="D1432" s="11"/>
      <c r="J1432" s="13"/>
      <c r="K1432" s="13"/>
      <c r="M1432" s="13"/>
    </row>
    <row r="1433" customFormat="1" spans="4:13">
      <c r="D1433" s="11"/>
      <c r="J1433" s="13"/>
      <c r="K1433" s="13"/>
      <c r="M1433" s="13"/>
    </row>
    <row r="1434" customFormat="1" spans="4:13">
      <c r="D1434" s="11"/>
      <c r="J1434" s="13"/>
      <c r="K1434" s="13"/>
      <c r="M1434" s="13"/>
    </row>
    <row r="1435" customFormat="1" spans="4:13">
      <c r="D1435" s="11"/>
      <c r="J1435" s="13"/>
      <c r="K1435" s="13"/>
      <c r="M1435" s="13"/>
    </row>
    <row r="1436" customFormat="1" spans="4:13">
      <c r="D1436" s="11"/>
      <c r="J1436" s="13"/>
      <c r="K1436" s="13"/>
      <c r="M1436" s="13"/>
    </row>
    <row r="1437" customFormat="1" spans="4:13">
      <c r="D1437" s="11"/>
      <c r="J1437" s="13"/>
      <c r="K1437" s="13"/>
      <c r="M1437" s="13"/>
    </row>
    <row r="1438" customFormat="1" spans="4:13">
      <c r="D1438" s="11"/>
      <c r="J1438" s="13"/>
      <c r="K1438" s="13"/>
      <c r="M1438" s="13"/>
    </row>
    <row r="1439" customFormat="1" spans="4:13">
      <c r="D1439" s="11"/>
      <c r="J1439" s="13"/>
      <c r="K1439" s="13"/>
      <c r="M1439" s="13"/>
    </row>
    <row r="1440" customFormat="1" spans="4:13">
      <c r="D1440" s="11"/>
      <c r="J1440" s="13"/>
      <c r="K1440" s="13"/>
      <c r="M1440" s="13"/>
    </row>
    <row r="1441" customFormat="1" spans="4:13">
      <c r="D1441" s="11"/>
      <c r="J1441" s="13"/>
      <c r="K1441" s="13"/>
      <c r="M1441" s="13"/>
    </row>
    <row r="1442" customFormat="1" spans="4:13">
      <c r="D1442" s="11"/>
      <c r="J1442" s="13"/>
      <c r="K1442" s="13"/>
      <c r="M1442" s="13"/>
    </row>
    <row r="1443" customFormat="1" spans="4:13">
      <c r="D1443" s="11"/>
      <c r="J1443" s="13"/>
      <c r="K1443" s="13"/>
      <c r="M1443" s="13"/>
    </row>
    <row r="1444" customFormat="1" spans="4:13">
      <c r="D1444" s="11"/>
      <c r="J1444" s="13"/>
      <c r="K1444" s="13"/>
      <c r="M1444" s="13"/>
    </row>
    <row r="1445" customFormat="1" spans="4:13">
      <c r="D1445" s="11"/>
      <c r="J1445" s="13"/>
      <c r="K1445" s="13"/>
      <c r="M1445" s="13"/>
    </row>
    <row r="1446" customFormat="1" spans="4:13">
      <c r="D1446" s="11"/>
      <c r="J1446" s="13"/>
      <c r="K1446" s="13"/>
      <c r="M1446" s="13"/>
    </row>
    <row r="1447" customFormat="1" spans="4:13">
      <c r="D1447" s="11"/>
      <c r="J1447" s="13"/>
      <c r="K1447" s="13"/>
      <c r="M1447" s="13"/>
    </row>
    <row r="1448" customFormat="1" spans="4:13">
      <c r="D1448" s="11"/>
      <c r="J1448" s="13"/>
      <c r="K1448" s="13"/>
      <c r="M1448" s="13"/>
    </row>
    <row r="1449" customFormat="1" spans="4:13">
      <c r="D1449" s="11"/>
      <c r="J1449" s="13"/>
      <c r="K1449" s="13"/>
      <c r="M1449" s="13"/>
    </row>
    <row r="1450" customFormat="1" spans="4:13">
      <c r="D1450" s="11"/>
      <c r="J1450" s="13"/>
      <c r="K1450" s="13"/>
      <c r="M1450" s="13"/>
    </row>
    <row r="1451" customFormat="1" spans="4:13">
      <c r="D1451" s="11"/>
      <c r="J1451" s="13"/>
      <c r="K1451" s="13"/>
      <c r="M1451" s="13"/>
    </row>
    <row r="1452" customFormat="1" spans="4:13">
      <c r="D1452" s="11"/>
      <c r="J1452" s="13"/>
      <c r="K1452" s="13"/>
      <c r="M1452" s="13"/>
    </row>
    <row r="1453" customFormat="1" spans="4:13">
      <c r="D1453" s="11"/>
      <c r="J1453" s="13"/>
      <c r="K1453" s="13"/>
      <c r="M1453" s="13"/>
    </row>
    <row r="1454" customFormat="1" spans="4:13">
      <c r="D1454" s="11"/>
      <c r="J1454" s="13"/>
      <c r="K1454" s="13"/>
      <c r="M1454" s="13"/>
    </row>
    <row r="1455" customFormat="1" spans="4:13">
      <c r="D1455" s="11"/>
      <c r="J1455" s="13"/>
      <c r="K1455" s="13"/>
      <c r="M1455" s="13"/>
    </row>
    <row r="1456" customFormat="1" spans="4:13">
      <c r="D1456" s="11"/>
      <c r="J1456" s="13"/>
      <c r="K1456" s="13"/>
      <c r="M1456" s="13"/>
    </row>
    <row r="1457" customFormat="1" spans="4:13">
      <c r="D1457" s="11"/>
      <c r="J1457" s="13"/>
      <c r="K1457" s="13"/>
      <c r="M1457" s="13"/>
    </row>
    <row r="1458" customFormat="1" spans="4:13">
      <c r="D1458" s="11"/>
      <c r="J1458" s="13"/>
      <c r="K1458" s="13"/>
      <c r="M1458" s="13"/>
    </row>
    <row r="1459" customFormat="1" spans="4:13">
      <c r="D1459" s="11"/>
      <c r="J1459" s="13"/>
      <c r="K1459" s="13"/>
      <c r="M1459" s="13"/>
    </row>
    <row r="1460" customFormat="1" spans="4:13">
      <c r="D1460" s="11"/>
      <c r="J1460" s="13"/>
      <c r="K1460" s="13"/>
      <c r="M1460" s="13"/>
    </row>
    <row r="1461" customFormat="1" spans="4:13">
      <c r="D1461" s="11"/>
      <c r="J1461" s="13"/>
      <c r="K1461" s="13"/>
      <c r="M1461" s="13"/>
    </row>
    <row r="1462" customFormat="1" spans="4:13">
      <c r="D1462" s="11"/>
      <c r="J1462" s="13"/>
      <c r="K1462" s="13"/>
      <c r="M1462" s="13"/>
    </row>
    <row r="1463" customFormat="1" spans="4:13">
      <c r="D1463" s="11"/>
      <c r="J1463" s="13"/>
      <c r="K1463" s="13"/>
      <c r="M1463" s="13"/>
    </row>
    <row r="1464" customFormat="1" spans="4:13">
      <c r="D1464" s="11"/>
      <c r="J1464" s="13"/>
      <c r="K1464" s="13"/>
      <c r="M1464" s="13"/>
    </row>
    <row r="1465" customFormat="1" spans="4:13">
      <c r="D1465" s="11"/>
      <c r="J1465" s="13"/>
      <c r="K1465" s="13"/>
      <c r="M1465" s="13"/>
    </row>
    <row r="1466" customFormat="1" spans="4:13">
      <c r="D1466" s="11"/>
      <c r="J1466" s="13"/>
      <c r="K1466" s="13"/>
      <c r="M1466" s="13"/>
    </row>
    <row r="1467" customFormat="1" spans="4:13">
      <c r="D1467" s="11"/>
      <c r="J1467" s="13"/>
      <c r="K1467" s="13"/>
      <c r="M1467" s="13"/>
    </row>
    <row r="1468" customFormat="1" spans="4:13">
      <c r="D1468" s="11"/>
      <c r="J1468" s="13"/>
      <c r="K1468" s="13"/>
      <c r="M1468" s="13"/>
    </row>
    <row r="1469" customFormat="1" spans="4:13">
      <c r="D1469" s="11"/>
      <c r="J1469" s="13"/>
      <c r="K1469" s="13"/>
      <c r="M1469" s="13"/>
    </row>
    <row r="1470" customFormat="1" spans="4:13">
      <c r="D1470" s="11"/>
      <c r="J1470" s="13"/>
      <c r="K1470" s="13"/>
      <c r="M1470" s="13"/>
    </row>
    <row r="1471" customFormat="1" spans="4:13">
      <c r="D1471" s="11"/>
      <c r="J1471" s="13"/>
      <c r="K1471" s="13"/>
      <c r="M1471" s="13"/>
    </row>
    <row r="1472" customFormat="1" spans="4:13">
      <c r="D1472" s="11"/>
      <c r="J1472" s="13"/>
      <c r="K1472" s="13"/>
      <c r="M1472" s="13"/>
    </row>
    <row r="1473" customFormat="1" spans="4:13">
      <c r="D1473" s="11"/>
      <c r="J1473" s="13"/>
      <c r="K1473" s="13"/>
      <c r="M1473" s="13"/>
    </row>
    <row r="1474" customFormat="1" spans="4:13">
      <c r="D1474" s="11"/>
      <c r="J1474" s="13"/>
      <c r="K1474" s="13"/>
      <c r="M1474" s="13"/>
    </row>
    <row r="1475" customFormat="1" spans="4:13">
      <c r="D1475" s="11"/>
      <c r="J1475" s="13"/>
      <c r="K1475" s="13"/>
      <c r="M1475" s="13"/>
    </row>
    <row r="1476" customFormat="1" spans="4:13">
      <c r="D1476" s="11"/>
      <c r="J1476" s="13"/>
      <c r="K1476" s="13"/>
      <c r="M1476" s="13"/>
    </row>
    <row r="1477" customFormat="1" spans="4:13">
      <c r="D1477" s="11"/>
      <c r="J1477" s="13"/>
      <c r="K1477" s="13"/>
      <c r="M1477" s="13"/>
    </row>
    <row r="1478" customFormat="1" spans="4:13">
      <c r="D1478" s="11"/>
      <c r="J1478" s="13"/>
      <c r="K1478" s="13"/>
      <c r="M1478" s="13"/>
    </row>
    <row r="1479" customFormat="1" spans="4:13">
      <c r="D1479" s="11"/>
      <c r="J1479" s="13"/>
      <c r="K1479" s="13"/>
      <c r="M1479" s="13"/>
    </row>
    <row r="1480" customFormat="1" spans="4:13">
      <c r="D1480" s="11"/>
      <c r="J1480" s="13"/>
      <c r="K1480" s="13"/>
      <c r="M1480" s="13"/>
    </row>
    <row r="1481" customFormat="1" spans="4:13">
      <c r="D1481" s="11"/>
      <c r="J1481" s="13"/>
      <c r="K1481" s="13"/>
      <c r="M1481" s="13"/>
    </row>
    <row r="1482" customFormat="1" spans="4:13">
      <c r="D1482" s="11"/>
      <c r="J1482" s="13"/>
      <c r="K1482" s="13"/>
      <c r="M1482" s="13"/>
    </row>
    <row r="1483" customFormat="1" spans="4:13">
      <c r="D1483" s="11"/>
      <c r="J1483" s="13"/>
      <c r="K1483" s="13"/>
      <c r="M1483" s="13"/>
    </row>
    <row r="1484" customFormat="1" spans="4:13">
      <c r="D1484" s="11"/>
      <c r="J1484" s="13"/>
      <c r="K1484" s="13"/>
      <c r="M1484" s="13"/>
    </row>
    <row r="1485" customFormat="1" spans="4:13">
      <c r="D1485" s="11"/>
      <c r="J1485" s="13"/>
      <c r="K1485" s="13"/>
      <c r="M1485" s="13"/>
    </row>
    <row r="1486" customFormat="1" spans="4:13">
      <c r="D1486" s="11"/>
      <c r="J1486" s="13"/>
      <c r="K1486" s="13"/>
      <c r="M1486" s="13"/>
    </row>
    <row r="1487" customFormat="1" spans="4:13">
      <c r="D1487" s="11"/>
      <c r="J1487" s="13"/>
      <c r="K1487" s="13"/>
      <c r="M1487" s="13"/>
    </row>
    <row r="1488" customFormat="1" spans="4:13">
      <c r="D1488" s="11"/>
      <c r="J1488" s="13"/>
      <c r="K1488" s="13"/>
      <c r="M1488" s="13"/>
    </row>
    <row r="1489" customFormat="1" spans="4:13">
      <c r="D1489" s="11"/>
      <c r="J1489" s="13"/>
      <c r="K1489" s="13"/>
      <c r="M1489" s="13"/>
    </row>
    <row r="1490" customFormat="1" spans="4:13">
      <c r="D1490" s="11"/>
      <c r="J1490" s="13"/>
      <c r="K1490" s="13"/>
      <c r="M1490" s="13"/>
    </row>
    <row r="1491" customFormat="1" spans="4:13">
      <c r="D1491" s="11"/>
      <c r="J1491" s="13"/>
      <c r="K1491" s="13"/>
      <c r="M1491" s="13"/>
    </row>
    <row r="1492" customFormat="1" spans="4:13">
      <c r="D1492" s="11"/>
      <c r="J1492" s="13"/>
      <c r="K1492" s="13"/>
      <c r="M1492" s="13"/>
    </row>
    <row r="1493" customFormat="1" spans="4:13">
      <c r="D1493" s="11"/>
      <c r="J1493" s="13"/>
      <c r="K1493" s="13"/>
      <c r="M1493" s="13"/>
    </row>
    <row r="1494" customFormat="1" spans="4:13">
      <c r="D1494" s="11"/>
      <c r="J1494" s="13"/>
      <c r="K1494" s="13"/>
      <c r="M1494" s="13"/>
    </row>
    <row r="1495" customFormat="1" spans="4:13">
      <c r="D1495" s="11"/>
      <c r="J1495" s="13"/>
      <c r="K1495" s="13"/>
      <c r="M1495" s="13"/>
    </row>
    <row r="1496" customFormat="1" spans="4:13">
      <c r="D1496" s="11"/>
      <c r="J1496" s="13"/>
      <c r="K1496" s="13"/>
      <c r="M1496" s="13"/>
    </row>
    <row r="1497" customFormat="1" spans="4:13">
      <c r="D1497" s="11"/>
      <c r="J1497" s="13"/>
      <c r="K1497" s="13"/>
      <c r="M1497" s="13"/>
    </row>
    <row r="1498" customFormat="1" spans="4:13">
      <c r="D1498" s="11"/>
      <c r="J1498" s="13"/>
      <c r="K1498" s="13"/>
      <c r="M1498" s="13"/>
    </row>
    <row r="1499" customFormat="1" spans="4:13">
      <c r="D1499" s="11"/>
      <c r="J1499" s="13"/>
      <c r="K1499" s="13"/>
      <c r="M1499" s="13"/>
    </row>
    <row r="1500" customFormat="1" spans="4:13">
      <c r="D1500" s="11"/>
      <c r="J1500" s="13"/>
      <c r="K1500" s="13"/>
      <c r="M1500" s="13"/>
    </row>
    <row r="1501" customFormat="1" spans="4:13">
      <c r="D1501" s="11"/>
      <c r="J1501" s="13"/>
      <c r="K1501" s="13"/>
      <c r="M1501" s="13"/>
    </row>
    <row r="1502" customFormat="1" spans="4:13">
      <c r="D1502" s="11"/>
      <c r="J1502" s="13"/>
      <c r="K1502" s="13"/>
      <c r="M1502" s="13"/>
    </row>
    <row r="1503" customFormat="1" spans="4:13">
      <c r="D1503" s="11"/>
      <c r="J1503" s="13"/>
      <c r="K1503" s="13"/>
      <c r="M1503" s="13"/>
    </row>
    <row r="1504" customFormat="1" spans="4:13">
      <c r="D1504" s="11"/>
      <c r="J1504" s="13"/>
      <c r="K1504" s="13"/>
      <c r="M1504" s="13"/>
    </row>
    <row r="1505" customFormat="1" spans="4:13">
      <c r="D1505" s="11"/>
      <c r="J1505" s="13"/>
      <c r="K1505" s="13"/>
      <c r="M1505" s="13"/>
    </row>
    <row r="1506" customFormat="1" spans="4:13">
      <c r="D1506" s="11"/>
      <c r="J1506" s="13"/>
      <c r="K1506" s="13"/>
      <c r="M1506" s="13"/>
    </row>
    <row r="1507" customFormat="1" spans="4:13">
      <c r="D1507" s="11"/>
      <c r="J1507" s="13"/>
      <c r="K1507" s="13"/>
      <c r="M1507" s="13"/>
    </row>
    <row r="1508" customFormat="1" spans="4:13">
      <c r="D1508" s="11"/>
      <c r="J1508" s="13"/>
      <c r="K1508" s="13"/>
      <c r="M1508" s="13"/>
    </row>
    <row r="1509" customFormat="1" spans="4:13">
      <c r="D1509" s="11"/>
      <c r="J1509" s="13"/>
      <c r="K1509" s="13"/>
      <c r="M1509" s="13"/>
    </row>
    <row r="1510" customFormat="1" spans="4:13">
      <c r="D1510" s="11"/>
      <c r="J1510" s="13"/>
      <c r="K1510" s="13"/>
      <c r="M1510" s="13"/>
    </row>
    <row r="1511" customFormat="1" spans="4:13">
      <c r="D1511" s="11"/>
      <c r="J1511" s="13"/>
      <c r="K1511" s="13"/>
      <c r="M1511" s="13"/>
    </row>
    <row r="1512" customFormat="1" spans="4:13">
      <c r="D1512" s="11"/>
      <c r="J1512" s="13"/>
      <c r="K1512" s="13"/>
      <c r="M1512" s="13"/>
    </row>
    <row r="1513" customFormat="1" spans="4:13">
      <c r="D1513" s="11"/>
      <c r="J1513" s="13"/>
      <c r="K1513" s="13"/>
      <c r="M1513" s="13"/>
    </row>
    <row r="1514" customFormat="1" spans="4:13">
      <c r="D1514" s="11"/>
      <c r="J1514" s="13"/>
      <c r="K1514" s="13"/>
      <c r="M1514" s="13"/>
    </row>
    <row r="1515" customFormat="1" spans="4:13">
      <c r="D1515" s="11"/>
      <c r="J1515" s="13"/>
      <c r="K1515" s="13"/>
      <c r="M1515" s="13"/>
    </row>
    <row r="1516" customFormat="1" spans="4:13">
      <c r="D1516" s="11"/>
      <c r="J1516" s="13"/>
      <c r="K1516" s="13"/>
      <c r="M1516" s="13"/>
    </row>
    <row r="1517" customFormat="1" spans="4:13">
      <c r="D1517" s="11"/>
      <c r="J1517" s="13"/>
      <c r="K1517" s="13"/>
      <c r="M1517" s="13"/>
    </row>
    <row r="1518" customFormat="1" spans="4:13">
      <c r="D1518" s="11"/>
      <c r="J1518" s="13"/>
      <c r="K1518" s="13"/>
      <c r="M1518" s="13"/>
    </row>
    <row r="1519" customFormat="1" spans="4:13">
      <c r="D1519" s="11"/>
      <c r="J1519" s="13"/>
      <c r="K1519" s="13"/>
      <c r="M1519" s="13"/>
    </row>
    <row r="1520" customFormat="1" spans="4:13">
      <c r="D1520" s="11"/>
      <c r="J1520" s="13"/>
      <c r="K1520" s="13"/>
      <c r="M1520" s="13"/>
    </row>
    <row r="1521" customFormat="1" spans="4:13">
      <c r="D1521" s="11"/>
      <c r="J1521" s="13"/>
      <c r="K1521" s="13"/>
      <c r="M1521" s="13"/>
    </row>
    <row r="1522" customFormat="1" spans="4:13">
      <c r="D1522" s="11"/>
      <c r="J1522" s="13"/>
      <c r="K1522" s="13"/>
      <c r="M1522" s="13"/>
    </row>
    <row r="1523" customFormat="1" spans="4:13">
      <c r="D1523" s="11"/>
      <c r="J1523" s="13"/>
      <c r="K1523" s="13"/>
      <c r="M1523" s="13"/>
    </row>
    <row r="1524" customFormat="1" spans="4:13">
      <c r="D1524" s="11"/>
      <c r="J1524" s="13"/>
      <c r="K1524" s="13"/>
      <c r="M1524" s="13"/>
    </row>
    <row r="1525" customFormat="1" spans="4:13">
      <c r="D1525" s="11"/>
      <c r="J1525" s="13"/>
      <c r="K1525" s="13"/>
      <c r="M1525" s="13"/>
    </row>
    <row r="1526" customFormat="1" spans="4:13">
      <c r="D1526" s="11"/>
      <c r="J1526" s="13"/>
      <c r="K1526" s="13"/>
      <c r="M1526" s="13"/>
    </row>
    <row r="1527" customFormat="1" spans="4:13">
      <c r="D1527" s="11"/>
      <c r="J1527" s="13"/>
      <c r="K1527" s="13"/>
      <c r="M1527" s="13"/>
    </row>
    <row r="1528" customFormat="1" spans="4:13">
      <c r="D1528" s="11"/>
      <c r="J1528" s="13"/>
      <c r="K1528" s="13"/>
      <c r="M1528" s="13"/>
    </row>
    <row r="1529" customFormat="1" spans="4:13">
      <c r="D1529" s="11"/>
      <c r="J1529" s="13"/>
      <c r="K1529" s="13"/>
      <c r="M1529" s="13"/>
    </row>
    <row r="1530" customFormat="1" spans="4:13">
      <c r="D1530" s="11"/>
      <c r="J1530" s="13"/>
      <c r="K1530" s="13"/>
      <c r="M1530" s="13"/>
    </row>
    <row r="1531" customFormat="1" spans="4:13">
      <c r="D1531" s="11"/>
      <c r="J1531" s="13"/>
      <c r="K1531" s="13"/>
      <c r="M1531" s="13"/>
    </row>
    <row r="1532" customFormat="1" spans="4:13">
      <c r="D1532" s="11"/>
      <c r="J1532" s="13"/>
      <c r="K1532" s="13"/>
      <c r="M1532" s="13"/>
    </row>
    <row r="1533" customFormat="1" spans="4:13">
      <c r="D1533" s="11"/>
      <c r="J1533" s="13"/>
      <c r="K1533" s="13"/>
      <c r="M1533" s="13"/>
    </row>
    <row r="1534" customFormat="1" spans="4:13">
      <c r="D1534" s="11"/>
      <c r="J1534" s="13"/>
      <c r="K1534" s="13"/>
      <c r="M1534" s="13"/>
    </row>
    <row r="1535" customFormat="1" spans="4:13">
      <c r="D1535" s="11"/>
      <c r="J1535" s="13"/>
      <c r="K1535" s="13"/>
      <c r="M1535" s="13"/>
    </row>
    <row r="1536" customFormat="1" spans="4:13">
      <c r="D1536" s="11"/>
      <c r="J1536" s="13"/>
      <c r="K1536" s="13"/>
      <c r="M1536" s="13"/>
    </row>
    <row r="1537" customFormat="1" spans="4:13">
      <c r="D1537" s="11"/>
      <c r="J1537" s="13"/>
      <c r="K1537" s="13"/>
      <c r="M1537" s="13"/>
    </row>
    <row r="1538" customFormat="1" spans="4:13">
      <c r="D1538" s="11"/>
      <c r="J1538" s="13"/>
      <c r="K1538" s="13"/>
      <c r="M1538" s="13"/>
    </row>
    <row r="1539" customFormat="1" spans="4:13">
      <c r="D1539" s="11"/>
      <c r="J1539" s="13"/>
      <c r="K1539" s="13"/>
      <c r="M1539" s="13"/>
    </row>
    <row r="1540" customFormat="1" spans="4:13">
      <c r="D1540" s="11"/>
      <c r="J1540" s="13"/>
      <c r="K1540" s="13"/>
      <c r="M1540" s="13"/>
    </row>
    <row r="1541" customFormat="1" spans="4:13">
      <c r="D1541" s="11"/>
      <c r="J1541" s="13"/>
      <c r="K1541" s="13"/>
      <c r="M1541" s="13"/>
    </row>
    <row r="1542" customFormat="1" spans="4:13">
      <c r="D1542" s="11"/>
      <c r="J1542" s="13"/>
      <c r="K1542" s="13"/>
      <c r="M1542" s="13"/>
    </row>
    <row r="1543" customFormat="1" spans="4:13">
      <c r="D1543" s="11"/>
      <c r="J1543" s="13"/>
      <c r="K1543" s="13"/>
      <c r="M1543" s="13"/>
    </row>
    <row r="1544" customFormat="1" spans="4:13">
      <c r="D1544" s="11"/>
      <c r="J1544" s="13"/>
      <c r="K1544" s="13"/>
      <c r="M1544" s="13"/>
    </row>
    <row r="1545" customFormat="1" spans="4:13">
      <c r="D1545" s="11"/>
      <c r="J1545" s="13"/>
      <c r="K1545" s="13"/>
      <c r="M1545" s="13"/>
    </row>
    <row r="1546" customFormat="1" spans="4:13">
      <c r="D1546" s="11"/>
      <c r="J1546" s="13"/>
      <c r="K1546" s="13"/>
      <c r="M1546" s="13"/>
    </row>
    <row r="1547" customFormat="1" spans="4:13">
      <c r="D1547" s="11"/>
      <c r="J1547" s="13"/>
      <c r="K1547" s="13"/>
      <c r="M1547" s="13"/>
    </row>
    <row r="1548" customFormat="1" spans="4:13">
      <c r="D1548" s="11"/>
      <c r="J1548" s="13"/>
      <c r="K1548" s="13"/>
      <c r="M1548" s="13"/>
    </row>
    <row r="1549" customFormat="1" spans="4:13">
      <c r="D1549" s="11"/>
      <c r="J1549" s="13"/>
      <c r="K1549" s="13"/>
      <c r="M1549" s="13"/>
    </row>
    <row r="1550" customFormat="1" spans="4:13">
      <c r="D1550" s="11"/>
      <c r="J1550" s="13"/>
      <c r="K1550" s="13"/>
      <c r="M1550" s="13"/>
    </row>
    <row r="1551" customFormat="1" spans="4:13">
      <c r="D1551" s="11"/>
      <c r="J1551" s="13"/>
      <c r="K1551" s="13"/>
      <c r="M1551" s="13"/>
    </row>
    <row r="1552" customFormat="1" spans="4:13">
      <c r="D1552" s="11"/>
      <c r="J1552" s="13"/>
      <c r="K1552" s="13"/>
      <c r="M1552" s="13"/>
    </row>
    <row r="1553" customFormat="1" spans="4:13">
      <c r="D1553" s="11"/>
      <c r="J1553" s="13"/>
      <c r="K1553" s="13"/>
      <c r="M1553" s="13"/>
    </row>
    <row r="1554" customFormat="1" spans="4:13">
      <c r="D1554" s="11"/>
      <c r="J1554" s="13"/>
      <c r="K1554" s="13"/>
      <c r="M1554" s="13"/>
    </row>
    <row r="1555" customFormat="1" spans="4:13">
      <c r="D1555" s="11"/>
      <c r="J1555" s="13"/>
      <c r="K1555" s="13"/>
      <c r="M1555" s="13"/>
    </row>
    <row r="1556" customFormat="1" spans="4:13">
      <c r="D1556" s="11"/>
      <c r="J1556" s="13"/>
      <c r="K1556" s="13"/>
      <c r="M1556" s="13"/>
    </row>
    <row r="1557" customFormat="1" spans="4:13">
      <c r="D1557" s="11"/>
      <c r="J1557" s="13"/>
      <c r="K1557" s="13"/>
      <c r="M1557" s="13"/>
    </row>
    <row r="1558" customFormat="1" spans="4:13">
      <c r="D1558" s="11"/>
      <c r="J1558" s="13"/>
      <c r="K1558" s="13"/>
      <c r="M1558" s="13"/>
    </row>
    <row r="1559" customFormat="1" spans="4:13">
      <c r="D1559" s="11"/>
      <c r="J1559" s="13"/>
      <c r="K1559" s="13"/>
      <c r="M1559" s="13"/>
    </row>
    <row r="1560" customFormat="1" spans="4:13">
      <c r="D1560" s="11"/>
      <c r="J1560" s="13"/>
      <c r="K1560" s="13"/>
      <c r="M1560" s="13"/>
    </row>
    <row r="1561" customFormat="1" spans="4:13">
      <c r="D1561" s="11"/>
      <c r="J1561" s="13"/>
      <c r="K1561" s="13"/>
      <c r="M1561" s="13"/>
    </row>
    <row r="1562" customFormat="1" spans="4:13">
      <c r="D1562" s="11"/>
      <c r="J1562" s="13"/>
      <c r="K1562" s="13"/>
      <c r="M1562" s="13"/>
    </row>
    <row r="1563" customFormat="1" spans="4:13">
      <c r="D1563" s="11"/>
      <c r="J1563" s="13"/>
      <c r="K1563" s="13"/>
      <c r="M1563" s="13"/>
    </row>
    <row r="1564" customFormat="1" spans="4:13">
      <c r="D1564" s="11"/>
      <c r="J1564" s="13"/>
      <c r="K1564" s="13"/>
      <c r="M1564" s="13"/>
    </row>
    <row r="1565" customFormat="1" spans="4:13">
      <c r="D1565" s="11"/>
      <c r="J1565" s="13"/>
      <c r="K1565" s="13"/>
      <c r="M1565" s="13"/>
    </row>
    <row r="1566" customFormat="1" spans="4:13">
      <c r="D1566" s="11"/>
      <c r="J1566" s="13"/>
      <c r="K1566" s="13"/>
      <c r="M1566" s="13"/>
    </row>
    <row r="1567" customFormat="1" spans="4:13">
      <c r="D1567" s="11"/>
      <c r="J1567" s="13"/>
      <c r="K1567" s="13"/>
      <c r="M1567" s="13"/>
    </row>
    <row r="1568" customFormat="1" spans="4:13">
      <c r="D1568" s="11"/>
      <c r="J1568" s="13"/>
      <c r="K1568" s="13"/>
      <c r="M1568" s="13"/>
    </row>
    <row r="1569" customFormat="1" spans="4:13">
      <c r="D1569" s="11"/>
      <c r="J1569" s="13"/>
      <c r="K1569" s="13"/>
      <c r="M1569" s="13"/>
    </row>
    <row r="1570" customFormat="1" spans="4:13">
      <c r="D1570" s="11"/>
      <c r="J1570" s="13"/>
      <c r="K1570" s="13"/>
      <c r="M1570" s="13"/>
    </row>
    <row r="1571" customFormat="1" spans="4:13">
      <c r="D1571" s="11"/>
      <c r="J1571" s="13"/>
      <c r="K1571" s="13"/>
      <c r="M1571" s="13"/>
    </row>
    <row r="1572" customFormat="1" spans="4:13">
      <c r="D1572" s="11"/>
      <c r="J1572" s="13"/>
      <c r="K1572" s="13"/>
      <c r="M1572" s="13"/>
    </row>
    <row r="1573" customFormat="1" spans="4:13">
      <c r="D1573" s="11"/>
      <c r="J1573" s="13"/>
      <c r="K1573" s="13"/>
      <c r="M1573" s="13"/>
    </row>
    <row r="1574" customFormat="1" spans="4:13">
      <c r="D1574" s="11"/>
      <c r="J1574" s="13"/>
      <c r="K1574" s="13"/>
      <c r="M1574" s="13"/>
    </row>
    <row r="1575" customFormat="1" spans="4:13">
      <c r="D1575" s="11"/>
      <c r="J1575" s="13"/>
      <c r="K1575" s="13"/>
      <c r="M1575" s="13"/>
    </row>
    <row r="1576" customFormat="1" spans="4:13">
      <c r="D1576" s="11"/>
      <c r="J1576" s="13"/>
      <c r="K1576" s="13"/>
      <c r="M1576" s="13"/>
    </row>
    <row r="1577" customFormat="1" spans="4:13">
      <c r="D1577" s="11"/>
      <c r="J1577" s="13"/>
      <c r="K1577" s="13"/>
      <c r="M1577" s="13"/>
    </row>
    <row r="1578" customFormat="1" spans="4:13">
      <c r="D1578" s="11"/>
      <c r="J1578" s="13"/>
      <c r="K1578" s="13"/>
      <c r="M1578" s="13"/>
    </row>
    <row r="1579" customFormat="1" spans="4:13">
      <c r="D1579" s="11"/>
      <c r="J1579" s="13"/>
      <c r="K1579" s="13"/>
      <c r="M1579" s="13"/>
    </row>
    <row r="1580" customFormat="1" spans="4:13">
      <c r="D1580" s="11"/>
      <c r="J1580" s="13"/>
      <c r="K1580" s="13"/>
      <c r="M1580" s="13"/>
    </row>
    <row r="1581" customFormat="1" spans="4:13">
      <c r="D1581" s="11"/>
      <c r="J1581" s="13"/>
      <c r="K1581" s="13"/>
      <c r="M1581" s="13"/>
    </row>
    <row r="1582" customFormat="1" spans="4:13">
      <c r="D1582" s="11"/>
      <c r="J1582" s="13"/>
      <c r="K1582" s="13"/>
      <c r="M1582" s="13"/>
    </row>
    <row r="1583" customFormat="1" spans="4:13">
      <c r="D1583" s="11"/>
      <c r="J1583" s="13"/>
      <c r="K1583" s="13"/>
      <c r="M1583" s="13"/>
    </row>
    <row r="1584" customFormat="1" spans="4:13">
      <c r="D1584" s="11"/>
      <c r="J1584" s="13"/>
      <c r="K1584" s="13"/>
      <c r="M1584" s="13"/>
    </row>
    <row r="1585" customFormat="1" spans="4:13">
      <c r="D1585" s="11"/>
      <c r="J1585" s="13"/>
      <c r="K1585" s="13"/>
      <c r="M1585" s="13"/>
    </row>
    <row r="1586" customFormat="1" spans="4:13">
      <c r="D1586" s="11"/>
      <c r="J1586" s="13"/>
      <c r="K1586" s="13"/>
      <c r="M1586" s="13"/>
    </row>
    <row r="1587" customFormat="1" spans="4:13">
      <c r="D1587" s="11"/>
      <c r="J1587" s="13"/>
      <c r="K1587" s="13"/>
      <c r="M1587" s="13"/>
    </row>
    <row r="1588" customFormat="1" spans="4:13">
      <c r="D1588" s="11"/>
      <c r="J1588" s="13"/>
      <c r="K1588" s="13"/>
      <c r="M1588" s="13"/>
    </row>
    <row r="1589" customFormat="1" spans="4:13">
      <c r="D1589" s="11"/>
      <c r="J1589" s="13"/>
      <c r="K1589" s="13"/>
      <c r="M1589" s="13"/>
    </row>
    <row r="1590" customFormat="1" spans="4:13">
      <c r="D1590" s="11"/>
      <c r="J1590" s="13"/>
      <c r="K1590" s="13"/>
      <c r="M1590" s="13"/>
    </row>
    <row r="1591" customFormat="1" spans="4:13">
      <c r="D1591" s="11"/>
      <c r="J1591" s="13"/>
      <c r="K1591" s="13"/>
      <c r="M1591" s="13"/>
    </row>
    <row r="1592" customFormat="1" spans="4:13">
      <c r="D1592" s="11"/>
      <c r="J1592" s="13"/>
      <c r="K1592" s="13"/>
      <c r="M1592" s="13"/>
    </row>
    <row r="1593" customFormat="1" spans="4:13">
      <c r="D1593" s="11"/>
      <c r="J1593" s="13"/>
      <c r="K1593" s="13"/>
      <c r="M1593" s="13"/>
    </row>
    <row r="1594" customFormat="1" spans="4:13">
      <c r="D1594" s="11"/>
      <c r="J1594" s="13"/>
      <c r="K1594" s="13"/>
      <c r="M1594" s="13"/>
    </row>
    <row r="1595" customFormat="1" spans="4:13">
      <c r="D1595" s="11"/>
      <c r="J1595" s="13"/>
      <c r="K1595" s="13"/>
      <c r="M1595" s="13"/>
    </row>
    <row r="1596" customFormat="1" spans="4:13">
      <c r="D1596" s="11"/>
      <c r="J1596" s="13"/>
      <c r="K1596" s="13"/>
      <c r="M1596" s="13"/>
    </row>
    <row r="1597" customFormat="1" spans="4:13">
      <c r="D1597" s="11"/>
      <c r="J1597" s="13"/>
      <c r="K1597" s="13"/>
      <c r="M1597" s="13"/>
    </row>
    <row r="1598" customFormat="1" spans="4:13">
      <c r="D1598" s="11"/>
      <c r="J1598" s="13"/>
      <c r="K1598" s="13"/>
      <c r="M1598" s="13"/>
    </row>
    <row r="1599" customFormat="1" spans="4:13">
      <c r="D1599" s="11"/>
      <c r="J1599" s="13"/>
      <c r="K1599" s="13"/>
      <c r="M1599" s="13"/>
    </row>
    <row r="1600" customFormat="1" spans="4:13">
      <c r="D1600" s="11"/>
      <c r="J1600" s="13"/>
      <c r="K1600" s="13"/>
      <c r="M1600" s="13"/>
    </row>
    <row r="1601" customFormat="1" spans="4:13">
      <c r="D1601" s="11"/>
      <c r="J1601" s="13"/>
      <c r="K1601" s="13"/>
      <c r="M1601" s="13"/>
    </row>
    <row r="1602" customFormat="1" spans="4:13">
      <c r="D1602" s="11"/>
      <c r="J1602" s="13"/>
      <c r="K1602" s="13"/>
      <c r="M1602" s="13"/>
    </row>
    <row r="1603" customFormat="1" spans="4:13">
      <c r="D1603" s="11"/>
      <c r="J1603" s="13"/>
      <c r="K1603" s="13"/>
      <c r="M1603" s="13"/>
    </row>
    <row r="1604" customFormat="1" spans="4:13">
      <c r="D1604" s="11"/>
      <c r="J1604" s="13"/>
      <c r="K1604" s="13"/>
      <c r="M1604" s="13"/>
    </row>
    <row r="1605" customFormat="1" spans="4:13">
      <c r="D1605" s="11"/>
      <c r="J1605" s="13"/>
      <c r="K1605" s="13"/>
      <c r="M1605" s="13"/>
    </row>
    <row r="1606" customFormat="1" spans="4:13">
      <c r="D1606" s="11"/>
      <c r="J1606" s="13"/>
      <c r="K1606" s="13"/>
      <c r="M1606" s="13"/>
    </row>
    <row r="1607" customFormat="1" spans="4:13">
      <c r="D1607" s="11"/>
      <c r="J1607" s="13"/>
      <c r="K1607" s="13"/>
      <c r="M1607" s="13"/>
    </row>
    <row r="1608" customFormat="1" spans="4:13">
      <c r="D1608" s="11"/>
      <c r="J1608" s="13"/>
      <c r="K1608" s="13"/>
      <c r="M1608" s="13"/>
    </row>
    <row r="1609" customFormat="1" spans="4:13">
      <c r="D1609" s="11"/>
      <c r="J1609" s="13"/>
      <c r="K1609" s="13"/>
      <c r="M1609" s="13"/>
    </row>
    <row r="1610" customFormat="1" spans="4:13">
      <c r="D1610" s="11"/>
      <c r="J1610" s="13"/>
      <c r="K1610" s="13"/>
      <c r="M1610" s="13"/>
    </row>
    <row r="1611" customFormat="1" spans="4:13">
      <c r="D1611" s="11"/>
      <c r="J1611" s="13"/>
      <c r="K1611" s="13"/>
      <c r="M1611" s="13"/>
    </row>
    <row r="1612" customFormat="1" spans="4:13">
      <c r="D1612" s="11"/>
      <c r="J1612" s="13"/>
      <c r="K1612" s="13"/>
      <c r="M1612" s="13"/>
    </row>
    <row r="1613" customFormat="1" spans="4:13">
      <c r="D1613" s="11"/>
      <c r="J1613" s="13"/>
      <c r="K1613" s="13"/>
      <c r="M1613" s="13"/>
    </row>
    <row r="1614" customFormat="1" spans="4:13">
      <c r="D1614" s="11"/>
      <c r="J1614" s="13"/>
      <c r="K1614" s="13"/>
      <c r="M1614" s="13"/>
    </row>
    <row r="1615" customFormat="1" spans="4:13">
      <c r="D1615" s="11"/>
      <c r="J1615" s="13"/>
      <c r="K1615" s="13"/>
      <c r="M1615" s="13"/>
    </row>
    <row r="1616" customFormat="1" spans="4:13">
      <c r="D1616" s="11"/>
      <c r="J1616" s="13"/>
      <c r="K1616" s="13"/>
      <c r="M1616" s="13"/>
    </row>
    <row r="1617" customFormat="1" spans="4:13">
      <c r="D1617" s="11"/>
      <c r="J1617" s="13"/>
      <c r="K1617" s="13"/>
      <c r="M1617" s="13"/>
    </row>
    <row r="1618" customFormat="1" spans="4:13">
      <c r="D1618" s="11"/>
      <c r="J1618" s="13"/>
      <c r="K1618" s="13"/>
      <c r="M1618" s="13"/>
    </row>
    <row r="1619" customFormat="1" spans="4:13">
      <c r="D1619" s="11"/>
      <c r="J1619" s="13"/>
      <c r="K1619" s="13"/>
      <c r="M1619" s="13"/>
    </row>
    <row r="1620" customFormat="1" spans="4:13">
      <c r="D1620" s="11"/>
      <c r="J1620" s="13"/>
      <c r="K1620" s="13"/>
      <c r="M1620" s="13"/>
    </row>
    <row r="1621" customFormat="1" spans="4:13">
      <c r="D1621" s="11"/>
      <c r="J1621" s="13"/>
      <c r="K1621" s="13"/>
      <c r="M1621" s="13"/>
    </row>
    <row r="1622" customFormat="1" spans="4:13">
      <c r="D1622" s="11"/>
      <c r="J1622" s="13"/>
      <c r="K1622" s="13"/>
      <c r="M1622" s="13"/>
    </row>
    <row r="1623" customFormat="1" spans="4:13">
      <c r="D1623" s="11"/>
      <c r="J1623" s="13"/>
      <c r="K1623" s="13"/>
      <c r="M1623" s="13"/>
    </row>
    <row r="1624" customFormat="1" spans="4:13">
      <c r="D1624" s="11"/>
      <c r="J1624" s="13"/>
      <c r="K1624" s="13"/>
      <c r="M1624" s="13"/>
    </row>
    <row r="1625" customFormat="1" spans="4:13">
      <c r="D1625" s="11"/>
      <c r="J1625" s="13"/>
      <c r="K1625" s="13"/>
      <c r="M1625" s="13"/>
    </row>
    <row r="1626" customFormat="1" spans="4:13">
      <c r="D1626" s="11"/>
      <c r="J1626" s="13"/>
      <c r="K1626" s="13"/>
      <c r="M1626" s="13"/>
    </row>
    <row r="1627" customFormat="1" spans="4:13">
      <c r="D1627" s="11"/>
      <c r="J1627" s="13"/>
      <c r="K1627" s="13"/>
      <c r="M1627" s="13"/>
    </row>
    <row r="1628" customFormat="1" spans="4:13">
      <c r="D1628" s="11"/>
      <c r="J1628" s="13"/>
      <c r="K1628" s="13"/>
      <c r="M1628" s="13"/>
    </row>
    <row r="1629" customFormat="1" spans="4:13">
      <c r="D1629" s="11"/>
      <c r="J1629" s="13"/>
      <c r="K1629" s="13"/>
      <c r="M1629" s="13"/>
    </row>
    <row r="1630" customFormat="1" spans="4:13">
      <c r="D1630" s="11"/>
      <c r="J1630" s="13"/>
      <c r="K1630" s="13"/>
      <c r="M1630" s="13"/>
    </row>
    <row r="1631" customFormat="1" spans="4:13">
      <c r="D1631" s="11"/>
      <c r="J1631" s="13"/>
      <c r="K1631" s="13"/>
      <c r="M1631" s="13"/>
    </row>
    <row r="1632" customFormat="1" spans="4:13">
      <c r="D1632" s="11"/>
      <c r="J1632" s="13"/>
      <c r="K1632" s="13"/>
      <c r="M1632" s="13"/>
    </row>
    <row r="1633" customFormat="1" spans="4:13">
      <c r="D1633" s="11"/>
      <c r="J1633" s="13"/>
      <c r="K1633" s="13"/>
      <c r="M1633" s="13"/>
    </row>
    <row r="1634" customFormat="1" spans="4:13">
      <c r="D1634" s="11"/>
      <c r="J1634" s="13"/>
      <c r="K1634" s="13"/>
      <c r="M1634" s="13"/>
    </row>
    <row r="1635" customFormat="1" spans="4:13">
      <c r="D1635" s="11"/>
      <c r="J1635" s="13"/>
      <c r="K1635" s="13"/>
      <c r="M1635" s="13"/>
    </row>
    <row r="1636" customFormat="1" spans="4:13">
      <c r="D1636" s="11"/>
      <c r="J1636" s="13"/>
      <c r="K1636" s="13"/>
      <c r="M1636" s="13"/>
    </row>
    <row r="1637" customFormat="1" spans="4:13">
      <c r="D1637" s="11"/>
      <c r="J1637" s="13"/>
      <c r="K1637" s="13"/>
      <c r="M1637" s="13"/>
    </row>
    <row r="1638" customFormat="1" spans="4:13">
      <c r="D1638" s="11"/>
      <c r="J1638" s="13"/>
      <c r="K1638" s="13"/>
      <c r="M1638" s="13"/>
    </row>
    <row r="1639" customFormat="1" spans="4:13">
      <c r="D1639" s="11"/>
      <c r="J1639" s="13"/>
      <c r="K1639" s="13"/>
      <c r="M1639" s="13"/>
    </row>
    <row r="1640" customFormat="1" spans="4:13">
      <c r="D1640" s="11"/>
      <c r="J1640" s="13"/>
      <c r="K1640" s="13"/>
      <c r="M1640" s="13"/>
    </row>
    <row r="1641" customFormat="1" spans="4:13">
      <c r="D1641" s="11"/>
      <c r="J1641" s="13"/>
      <c r="K1641" s="13"/>
      <c r="M1641" s="13"/>
    </row>
    <row r="1642" customFormat="1" spans="4:13">
      <c r="D1642" s="11"/>
      <c r="J1642" s="13"/>
      <c r="K1642" s="13"/>
      <c r="M1642" s="13"/>
    </row>
    <row r="1643" customFormat="1" spans="4:13">
      <c r="D1643" s="11"/>
      <c r="J1643" s="13"/>
      <c r="K1643" s="13"/>
      <c r="M1643" s="13"/>
    </row>
    <row r="1644" customFormat="1" spans="4:13">
      <c r="D1644" s="11"/>
      <c r="J1644" s="13"/>
      <c r="K1644" s="13"/>
      <c r="M1644" s="13"/>
    </row>
    <row r="1645" customFormat="1" spans="4:13">
      <c r="D1645" s="11"/>
      <c r="J1645" s="13"/>
      <c r="K1645" s="13"/>
      <c r="M1645" s="13"/>
    </row>
    <row r="1646" customFormat="1" spans="4:13">
      <c r="D1646" s="11"/>
      <c r="J1646" s="13"/>
      <c r="K1646" s="13"/>
      <c r="M1646" s="13"/>
    </row>
    <row r="1647" customFormat="1" spans="4:13">
      <c r="D1647" s="11"/>
      <c r="J1647" s="13"/>
      <c r="K1647" s="13"/>
      <c r="M1647" s="13"/>
    </row>
    <row r="1648" customFormat="1" spans="4:13">
      <c r="D1648" s="11"/>
      <c r="J1648" s="13"/>
      <c r="K1648" s="13"/>
      <c r="M1648" s="13"/>
    </row>
    <row r="1649" customFormat="1" spans="4:13">
      <c r="D1649" s="11"/>
      <c r="J1649" s="13"/>
      <c r="K1649" s="13"/>
      <c r="M1649" s="13"/>
    </row>
    <row r="1650" customFormat="1" spans="4:13">
      <c r="D1650" s="11"/>
      <c r="J1650" s="13"/>
      <c r="K1650" s="13"/>
      <c r="M1650" s="13"/>
    </row>
    <row r="1651" customFormat="1" spans="4:13">
      <c r="D1651" s="11"/>
      <c r="J1651" s="13"/>
      <c r="K1651" s="13"/>
      <c r="M1651" s="13"/>
    </row>
    <row r="1652" customFormat="1" spans="4:13">
      <c r="D1652" s="11"/>
      <c r="J1652" s="13"/>
      <c r="K1652" s="13"/>
      <c r="M1652" s="13"/>
    </row>
    <row r="1653" customFormat="1" spans="4:13">
      <c r="D1653" s="11"/>
      <c r="J1653" s="13"/>
      <c r="K1653" s="13"/>
      <c r="M1653" s="13"/>
    </row>
    <row r="1654" customFormat="1" spans="4:13">
      <c r="D1654" s="11"/>
      <c r="J1654" s="13"/>
      <c r="K1654" s="13"/>
      <c r="M1654" s="13"/>
    </row>
    <row r="1655" customFormat="1" spans="4:13">
      <c r="D1655" s="11"/>
      <c r="J1655" s="13"/>
      <c r="K1655" s="13"/>
      <c r="M1655" s="13"/>
    </row>
    <row r="1656" customFormat="1" spans="4:13">
      <c r="D1656" s="11"/>
      <c r="J1656" s="13"/>
      <c r="K1656" s="13"/>
      <c r="M1656" s="13"/>
    </row>
    <row r="1657" customFormat="1" spans="4:13">
      <c r="D1657" s="11"/>
      <c r="J1657" s="13"/>
      <c r="K1657" s="13"/>
      <c r="M1657" s="13"/>
    </row>
    <row r="1658" customFormat="1" spans="4:13">
      <c r="D1658" s="11"/>
      <c r="J1658" s="13"/>
      <c r="K1658" s="13"/>
      <c r="M1658" s="13"/>
    </row>
    <row r="1659" customFormat="1" spans="4:13">
      <c r="D1659" s="11"/>
      <c r="J1659" s="13"/>
      <c r="K1659" s="13"/>
      <c r="M1659" s="13"/>
    </row>
    <row r="1660" customFormat="1" spans="4:13">
      <c r="D1660" s="11"/>
      <c r="J1660" s="13"/>
      <c r="K1660" s="13"/>
      <c r="M1660" s="13"/>
    </row>
    <row r="1661" customFormat="1" spans="4:13">
      <c r="D1661" s="11"/>
      <c r="J1661" s="13"/>
      <c r="K1661" s="13"/>
      <c r="M1661" s="13"/>
    </row>
    <row r="1662" customFormat="1" spans="4:13">
      <c r="D1662" s="11"/>
      <c r="J1662" s="13"/>
      <c r="K1662" s="13"/>
      <c r="M1662" s="13"/>
    </row>
    <row r="1663" customFormat="1" spans="4:13">
      <c r="D1663" s="11"/>
      <c r="J1663" s="13"/>
      <c r="K1663" s="13"/>
      <c r="M1663" s="13"/>
    </row>
    <row r="1664" customFormat="1" spans="4:13">
      <c r="D1664" s="11"/>
      <c r="J1664" s="13"/>
      <c r="K1664" s="13"/>
      <c r="M1664" s="13"/>
    </row>
    <row r="1665" customFormat="1" spans="4:13">
      <c r="D1665" s="11"/>
      <c r="J1665" s="13"/>
      <c r="K1665" s="13"/>
      <c r="M1665" s="13"/>
    </row>
    <row r="1666" customFormat="1" spans="4:13">
      <c r="D1666" s="11"/>
      <c r="J1666" s="13"/>
      <c r="K1666" s="13"/>
      <c r="M1666" s="13"/>
    </row>
    <row r="1667" customFormat="1" spans="4:13">
      <c r="D1667" s="11"/>
      <c r="J1667" s="13"/>
      <c r="K1667" s="13"/>
      <c r="M1667" s="13"/>
    </row>
    <row r="1668" customFormat="1" spans="4:13">
      <c r="D1668" s="11"/>
      <c r="J1668" s="13"/>
      <c r="K1668" s="13"/>
      <c r="M1668" s="13"/>
    </row>
    <row r="1669" customFormat="1" spans="4:13">
      <c r="D1669" s="11"/>
      <c r="J1669" s="13"/>
      <c r="K1669" s="13"/>
      <c r="M1669" s="13"/>
    </row>
    <row r="1670" customFormat="1" spans="4:13">
      <c r="D1670" s="11"/>
      <c r="J1670" s="13"/>
      <c r="K1670" s="13"/>
      <c r="M1670" s="13"/>
    </row>
    <row r="1671" customFormat="1" spans="4:13">
      <c r="D1671" s="11"/>
      <c r="J1671" s="13"/>
      <c r="K1671" s="13"/>
      <c r="M1671" s="13"/>
    </row>
    <row r="1672" customFormat="1" spans="4:13">
      <c r="D1672" s="11"/>
      <c r="J1672" s="13"/>
      <c r="K1672" s="13"/>
      <c r="M1672" s="13"/>
    </row>
    <row r="1673" customFormat="1" spans="4:13">
      <c r="D1673" s="11"/>
      <c r="J1673" s="13"/>
      <c r="K1673" s="13"/>
      <c r="M1673" s="13"/>
    </row>
    <row r="1674" customFormat="1" spans="4:13">
      <c r="D1674" s="11"/>
      <c r="J1674" s="13"/>
      <c r="K1674" s="13"/>
      <c r="M1674" s="13"/>
    </row>
    <row r="1675" customFormat="1" spans="4:13">
      <c r="D1675" s="11"/>
      <c r="J1675" s="13"/>
      <c r="K1675" s="13"/>
      <c r="M1675" s="13"/>
    </row>
    <row r="1676" customFormat="1" spans="4:13">
      <c r="D1676" s="11"/>
      <c r="J1676" s="13"/>
      <c r="K1676" s="13"/>
      <c r="M1676" s="13"/>
    </row>
    <row r="1677" customFormat="1" spans="4:13">
      <c r="D1677" s="11"/>
      <c r="J1677" s="13"/>
      <c r="K1677" s="13"/>
      <c r="M1677" s="13"/>
    </row>
    <row r="1678" customFormat="1" spans="4:13">
      <c r="D1678" s="11"/>
      <c r="J1678" s="13"/>
      <c r="K1678" s="13"/>
      <c r="M1678" s="13"/>
    </row>
    <row r="1679" customFormat="1" spans="4:13">
      <c r="D1679" s="11"/>
      <c r="J1679" s="13"/>
      <c r="K1679" s="13"/>
      <c r="M1679" s="13"/>
    </row>
    <row r="1680" customFormat="1" spans="4:13">
      <c r="D1680" s="11"/>
      <c r="J1680" s="13"/>
      <c r="K1680" s="13"/>
      <c r="M1680" s="13"/>
    </row>
    <row r="1681" customFormat="1" spans="4:13">
      <c r="D1681" s="11"/>
      <c r="J1681" s="13"/>
      <c r="K1681" s="13"/>
      <c r="M1681" s="13"/>
    </row>
    <row r="1682" customFormat="1" spans="4:13">
      <c r="D1682" s="11"/>
      <c r="J1682" s="13"/>
      <c r="K1682" s="13"/>
      <c r="M1682" s="13"/>
    </row>
    <row r="1683" customFormat="1" spans="4:13">
      <c r="D1683" s="11"/>
      <c r="J1683" s="13"/>
      <c r="K1683" s="13"/>
      <c r="M1683" s="13"/>
    </row>
    <row r="1684" customFormat="1" spans="4:13">
      <c r="D1684" s="11"/>
      <c r="J1684" s="13"/>
      <c r="K1684" s="13"/>
      <c r="M1684" s="13"/>
    </row>
    <row r="1685" customFormat="1" spans="4:13">
      <c r="D1685" s="11"/>
      <c r="J1685" s="13"/>
      <c r="K1685" s="13"/>
      <c r="M1685" s="13"/>
    </row>
    <row r="1686" customFormat="1" spans="4:13">
      <c r="D1686" s="11"/>
      <c r="J1686" s="13"/>
      <c r="K1686" s="13"/>
      <c r="M1686" s="13"/>
    </row>
    <row r="1687" customFormat="1" spans="4:13">
      <c r="D1687" s="11"/>
      <c r="J1687" s="13"/>
      <c r="K1687" s="13"/>
      <c r="M1687" s="13"/>
    </row>
    <row r="1688" customFormat="1" spans="4:13">
      <c r="D1688" s="11"/>
      <c r="J1688" s="13"/>
      <c r="K1688" s="13"/>
      <c r="M1688" s="13"/>
    </row>
    <row r="1689" customFormat="1" spans="4:13">
      <c r="D1689" s="11"/>
      <c r="J1689" s="13"/>
      <c r="K1689" s="13"/>
      <c r="M1689" s="13"/>
    </row>
    <row r="1690" customFormat="1" spans="4:13">
      <c r="D1690" s="11"/>
      <c r="J1690" s="13"/>
      <c r="K1690" s="13"/>
      <c r="M1690" s="13"/>
    </row>
    <row r="1691" customFormat="1" spans="4:13">
      <c r="D1691" s="11"/>
      <c r="J1691" s="13"/>
      <c r="K1691" s="13"/>
      <c r="M1691" s="13"/>
    </row>
    <row r="1692" customFormat="1" spans="4:13">
      <c r="D1692" s="11"/>
      <c r="J1692" s="13"/>
      <c r="K1692" s="13"/>
      <c r="M1692" s="13"/>
    </row>
    <row r="1693" customFormat="1" spans="4:13">
      <c r="D1693" s="11"/>
      <c r="J1693" s="13"/>
      <c r="K1693" s="13"/>
      <c r="M1693" s="13"/>
    </row>
    <row r="1694" customFormat="1" spans="4:13">
      <c r="D1694" s="11"/>
      <c r="J1694" s="13"/>
      <c r="K1694" s="13"/>
      <c r="M1694" s="13"/>
    </row>
    <row r="1695" customFormat="1" spans="4:13">
      <c r="D1695" s="11"/>
      <c r="J1695" s="13"/>
      <c r="K1695" s="13"/>
      <c r="M1695" s="13"/>
    </row>
    <row r="1696" customFormat="1" spans="4:13">
      <c r="D1696" s="11"/>
      <c r="J1696" s="13"/>
      <c r="K1696" s="13"/>
      <c r="M1696" s="13"/>
    </row>
    <row r="1697" customFormat="1" spans="4:13">
      <c r="D1697" s="11"/>
      <c r="J1697" s="13"/>
      <c r="K1697" s="13"/>
      <c r="M1697" s="13"/>
    </row>
    <row r="1698" customFormat="1" spans="4:13">
      <c r="D1698" s="11"/>
      <c r="J1698" s="13"/>
      <c r="K1698" s="13"/>
      <c r="M1698" s="13"/>
    </row>
    <row r="1699" customFormat="1" spans="4:13">
      <c r="D1699" s="11"/>
      <c r="J1699" s="13"/>
      <c r="K1699" s="13"/>
      <c r="M1699" s="13"/>
    </row>
    <row r="1700" customFormat="1" spans="4:13">
      <c r="D1700" s="11"/>
      <c r="J1700" s="13"/>
      <c r="K1700" s="13"/>
      <c r="M1700" s="13"/>
    </row>
    <row r="1701" customFormat="1" spans="4:13">
      <c r="D1701" s="11"/>
      <c r="J1701" s="13"/>
      <c r="K1701" s="13"/>
      <c r="M1701" s="13"/>
    </row>
    <row r="1702" customFormat="1" spans="4:13">
      <c r="D1702" s="11"/>
      <c r="J1702" s="13"/>
      <c r="K1702" s="13"/>
      <c r="M1702" s="13"/>
    </row>
    <row r="1703" customFormat="1" spans="4:13">
      <c r="D1703" s="11"/>
      <c r="J1703" s="13"/>
      <c r="K1703" s="13"/>
      <c r="M1703" s="13"/>
    </row>
    <row r="1704" customFormat="1" spans="4:13">
      <c r="D1704" s="11"/>
      <c r="J1704" s="13"/>
      <c r="K1704" s="13"/>
      <c r="M1704" s="13"/>
    </row>
    <row r="1705" customFormat="1" spans="4:13">
      <c r="D1705" s="11"/>
      <c r="J1705" s="13"/>
      <c r="K1705" s="13"/>
      <c r="M1705" s="13"/>
    </row>
    <row r="1706" customFormat="1" spans="4:13">
      <c r="D1706" s="11"/>
      <c r="J1706" s="13"/>
      <c r="K1706" s="13"/>
      <c r="M1706" s="13"/>
    </row>
    <row r="1707" customFormat="1" spans="4:13">
      <c r="D1707" s="11"/>
      <c r="J1707" s="13"/>
      <c r="K1707" s="13"/>
      <c r="M1707" s="13"/>
    </row>
    <row r="1708" customFormat="1" spans="4:13">
      <c r="D1708" s="11"/>
      <c r="J1708" s="13"/>
      <c r="K1708" s="13"/>
      <c r="M1708" s="13"/>
    </row>
    <row r="1709" customFormat="1" spans="4:13">
      <c r="D1709" s="11"/>
      <c r="J1709" s="13"/>
      <c r="K1709" s="13"/>
      <c r="M1709" s="13"/>
    </row>
    <row r="1710" customFormat="1" spans="4:13">
      <c r="D1710" s="11"/>
      <c r="J1710" s="13"/>
      <c r="K1710" s="13"/>
      <c r="M1710" s="13"/>
    </row>
    <row r="1711" customFormat="1" spans="4:13">
      <c r="D1711" s="11"/>
      <c r="J1711" s="13"/>
      <c r="K1711" s="13"/>
      <c r="M1711" s="13"/>
    </row>
    <row r="1712" customFormat="1" spans="4:13">
      <c r="D1712" s="11"/>
      <c r="J1712" s="13"/>
      <c r="K1712" s="13"/>
      <c r="M1712" s="13"/>
    </row>
    <row r="1713" customFormat="1" spans="4:13">
      <c r="D1713" s="11"/>
      <c r="J1713" s="13"/>
      <c r="K1713" s="13"/>
      <c r="M1713" s="13"/>
    </row>
    <row r="1714" customFormat="1" spans="4:13">
      <c r="D1714" s="11"/>
      <c r="J1714" s="13"/>
      <c r="K1714" s="13"/>
      <c r="M1714" s="13"/>
    </row>
    <row r="1715" customFormat="1" spans="4:13">
      <c r="D1715" s="11"/>
      <c r="J1715" s="13"/>
      <c r="K1715" s="13"/>
      <c r="M1715" s="13"/>
    </row>
    <row r="1716" customFormat="1" spans="4:13">
      <c r="D1716" s="11"/>
      <c r="J1716" s="13"/>
      <c r="K1716" s="13"/>
      <c r="M1716" s="13"/>
    </row>
    <row r="1717" customFormat="1" spans="4:13">
      <c r="D1717" s="11"/>
      <c r="J1717" s="13"/>
      <c r="K1717" s="13"/>
      <c r="M1717" s="13"/>
    </row>
    <row r="1718" customFormat="1" spans="4:13">
      <c r="D1718" s="11"/>
      <c r="J1718" s="13"/>
      <c r="K1718" s="13"/>
      <c r="M1718" s="13"/>
    </row>
    <row r="1719" customFormat="1" spans="4:13">
      <c r="D1719" s="11"/>
      <c r="J1719" s="13"/>
      <c r="K1719" s="13"/>
      <c r="M1719" s="13"/>
    </row>
    <row r="1720" customFormat="1" spans="4:13">
      <c r="D1720" s="11"/>
      <c r="J1720" s="13"/>
      <c r="K1720" s="13"/>
      <c r="M1720" s="13"/>
    </row>
    <row r="1721" customFormat="1" spans="4:13">
      <c r="D1721" s="11"/>
      <c r="J1721" s="13"/>
      <c r="K1721" s="13"/>
      <c r="M1721" s="13"/>
    </row>
    <row r="1722" customFormat="1" spans="4:13">
      <c r="D1722" s="11"/>
      <c r="J1722" s="13"/>
      <c r="K1722" s="13"/>
      <c r="M1722" s="13"/>
    </row>
    <row r="1723" customFormat="1" spans="4:13">
      <c r="D1723" s="11"/>
      <c r="J1723" s="13"/>
      <c r="K1723" s="13"/>
      <c r="M1723" s="13"/>
    </row>
    <row r="1724" customFormat="1" spans="4:13">
      <c r="D1724" s="11"/>
      <c r="J1724" s="13"/>
      <c r="K1724" s="13"/>
      <c r="M1724" s="13"/>
    </row>
    <row r="1725" customFormat="1" spans="4:13">
      <c r="D1725" s="11"/>
      <c r="J1725" s="13"/>
      <c r="K1725" s="13"/>
      <c r="M1725" s="13"/>
    </row>
    <row r="1726" customFormat="1" spans="4:13">
      <c r="D1726" s="11"/>
      <c r="J1726" s="13"/>
      <c r="K1726" s="13"/>
      <c r="M1726" s="13"/>
    </row>
    <row r="1727" customFormat="1" spans="4:13">
      <c r="D1727" s="11"/>
      <c r="J1727" s="13"/>
      <c r="K1727" s="13"/>
      <c r="M1727" s="13"/>
    </row>
    <row r="1728" customFormat="1" spans="4:13">
      <c r="D1728" s="11"/>
      <c r="J1728" s="13"/>
      <c r="K1728" s="13"/>
      <c r="M1728" s="13"/>
    </row>
    <row r="1729" customFormat="1" spans="4:13">
      <c r="D1729" s="11"/>
      <c r="J1729" s="13"/>
      <c r="K1729" s="13"/>
      <c r="M1729" s="13"/>
    </row>
    <row r="1730" customFormat="1" spans="4:13">
      <c r="D1730" s="11"/>
      <c r="J1730" s="13"/>
      <c r="K1730" s="13"/>
      <c r="M1730" s="13"/>
    </row>
    <row r="1731" customFormat="1" spans="4:13">
      <c r="D1731" s="11"/>
      <c r="J1731" s="13"/>
      <c r="K1731" s="13"/>
      <c r="M1731" s="13"/>
    </row>
    <row r="1732" customFormat="1" spans="4:13">
      <c r="D1732" s="11"/>
      <c r="J1732" s="13"/>
      <c r="K1732" s="13"/>
      <c r="M1732" s="13"/>
    </row>
    <row r="1733" customFormat="1" spans="4:13">
      <c r="D1733" s="11"/>
      <c r="J1733" s="13"/>
      <c r="K1733" s="13"/>
      <c r="M1733" s="13"/>
    </row>
    <row r="1734" customFormat="1" spans="4:13">
      <c r="D1734" s="11"/>
      <c r="J1734" s="13"/>
      <c r="K1734" s="13"/>
      <c r="M1734" s="13"/>
    </row>
    <row r="1735" customFormat="1" spans="4:13">
      <c r="D1735" s="11"/>
      <c r="J1735" s="13"/>
      <c r="K1735" s="13"/>
      <c r="M1735" s="13"/>
    </row>
    <row r="1736" customFormat="1" spans="4:13">
      <c r="D1736" s="11"/>
      <c r="J1736" s="13"/>
      <c r="K1736" s="13"/>
      <c r="M1736" s="13"/>
    </row>
    <row r="1737" customFormat="1" spans="4:13">
      <c r="D1737" s="11"/>
      <c r="J1737" s="13"/>
      <c r="K1737" s="13"/>
      <c r="M1737" s="13"/>
    </row>
    <row r="1738" customFormat="1" spans="4:13">
      <c r="D1738" s="11"/>
      <c r="J1738" s="13"/>
      <c r="K1738" s="13"/>
      <c r="M1738" s="13"/>
    </row>
    <row r="1739" customFormat="1" spans="4:13">
      <c r="D1739" s="11"/>
      <c r="J1739" s="13"/>
      <c r="K1739" s="13"/>
      <c r="M1739" s="13"/>
    </row>
    <row r="1740" customFormat="1" spans="4:13">
      <c r="D1740" s="11"/>
      <c r="J1740" s="13"/>
      <c r="K1740" s="13"/>
      <c r="M1740" s="13"/>
    </row>
    <row r="1741" customFormat="1" spans="4:13">
      <c r="D1741" s="11"/>
      <c r="J1741" s="13"/>
      <c r="K1741" s="13"/>
      <c r="M1741" s="13"/>
    </row>
    <row r="1742" customFormat="1" spans="4:13">
      <c r="D1742" s="11"/>
      <c r="J1742" s="13"/>
      <c r="K1742" s="13"/>
      <c r="M1742" s="13"/>
    </row>
    <row r="1743" customFormat="1" spans="4:13">
      <c r="D1743" s="11"/>
      <c r="J1743" s="13"/>
      <c r="K1743" s="13"/>
      <c r="M1743" s="13"/>
    </row>
    <row r="1744" customFormat="1" spans="4:13">
      <c r="D1744" s="11"/>
      <c r="J1744" s="13"/>
      <c r="K1744" s="13"/>
      <c r="M1744" s="13"/>
    </row>
    <row r="1745" customFormat="1" spans="4:13">
      <c r="D1745" s="11"/>
      <c r="J1745" s="13"/>
      <c r="K1745" s="13"/>
      <c r="M1745" s="13"/>
    </row>
    <row r="1746" customFormat="1" spans="4:13">
      <c r="D1746" s="11"/>
      <c r="J1746" s="13"/>
      <c r="K1746" s="13"/>
      <c r="M1746" s="13"/>
    </row>
    <row r="1747" customFormat="1" spans="4:13">
      <c r="D1747" s="11"/>
      <c r="J1747" s="13"/>
      <c r="K1747" s="13"/>
      <c r="M1747" s="13"/>
    </row>
    <row r="1748" customFormat="1" spans="4:13">
      <c r="D1748" s="11"/>
      <c r="J1748" s="13"/>
      <c r="K1748" s="13"/>
      <c r="M1748" s="13"/>
    </row>
    <row r="1749" customFormat="1" spans="4:13">
      <c r="D1749" s="11"/>
      <c r="J1749" s="13"/>
      <c r="K1749" s="13"/>
      <c r="M1749" s="13"/>
    </row>
    <row r="1750" customFormat="1" spans="4:13">
      <c r="D1750" s="11"/>
      <c r="J1750" s="13"/>
      <c r="K1750" s="13"/>
      <c r="M1750" s="13"/>
    </row>
    <row r="1751" customFormat="1" spans="4:13">
      <c r="D1751" s="11"/>
      <c r="J1751" s="13"/>
      <c r="K1751" s="13"/>
      <c r="M1751" s="13"/>
    </row>
    <row r="1752" customFormat="1" spans="4:13">
      <c r="D1752" s="11"/>
      <c r="J1752" s="13"/>
      <c r="K1752" s="13"/>
      <c r="M1752" s="13"/>
    </row>
    <row r="1753" customFormat="1" spans="4:13">
      <c r="D1753" s="11"/>
      <c r="J1753" s="13"/>
      <c r="K1753" s="13"/>
      <c r="M1753" s="13"/>
    </row>
    <row r="1754" customFormat="1" spans="4:13">
      <c r="D1754" s="11"/>
      <c r="J1754" s="13"/>
      <c r="K1754" s="13"/>
      <c r="M1754" s="13"/>
    </row>
    <row r="1755" customFormat="1" spans="4:13">
      <c r="D1755" s="11"/>
      <c r="J1755" s="13"/>
      <c r="K1755" s="13"/>
      <c r="M1755" s="13"/>
    </row>
    <row r="1756" customFormat="1" spans="4:13">
      <c r="D1756" s="11"/>
      <c r="J1756" s="13"/>
      <c r="K1756" s="13"/>
      <c r="M1756" s="13"/>
    </row>
    <row r="1757" customFormat="1" spans="4:13">
      <c r="D1757" s="11"/>
      <c r="J1757" s="13"/>
      <c r="K1757" s="13"/>
      <c r="M1757" s="13"/>
    </row>
    <row r="1758" customFormat="1" spans="4:13">
      <c r="D1758" s="11"/>
      <c r="J1758" s="13"/>
      <c r="K1758" s="13"/>
      <c r="M1758" s="13"/>
    </row>
    <row r="1759" customFormat="1" spans="4:13">
      <c r="D1759" s="11"/>
      <c r="J1759" s="13"/>
      <c r="K1759" s="13"/>
      <c r="M1759" s="13"/>
    </row>
    <row r="1760" customFormat="1" spans="4:13">
      <c r="D1760" s="11"/>
      <c r="J1760" s="13"/>
      <c r="K1760" s="13"/>
      <c r="M1760" s="13"/>
    </row>
    <row r="1761" customFormat="1" spans="4:13">
      <c r="D1761" s="11"/>
      <c r="J1761" s="13"/>
      <c r="K1761" s="13"/>
      <c r="M1761" s="13"/>
    </row>
    <row r="1762" customFormat="1" spans="4:13">
      <c r="D1762" s="11"/>
      <c r="J1762" s="13"/>
      <c r="K1762" s="13"/>
      <c r="M1762" s="13"/>
    </row>
    <row r="1763" customFormat="1" spans="4:13">
      <c r="D1763" s="11"/>
      <c r="J1763" s="13"/>
      <c r="K1763" s="13"/>
      <c r="M1763" s="13"/>
    </row>
    <row r="1764" customFormat="1" spans="4:13">
      <c r="D1764" s="11"/>
      <c r="J1764" s="13"/>
      <c r="K1764" s="13"/>
      <c r="M1764" s="13"/>
    </row>
    <row r="1765" customFormat="1" spans="4:13">
      <c r="D1765" s="11"/>
      <c r="J1765" s="13"/>
      <c r="K1765" s="13"/>
      <c r="M1765" s="13"/>
    </row>
    <row r="1766" customFormat="1" spans="4:13">
      <c r="D1766" s="11"/>
      <c r="J1766" s="13"/>
      <c r="K1766" s="13"/>
      <c r="M1766" s="13"/>
    </row>
    <row r="1767" customFormat="1" spans="4:13">
      <c r="D1767" s="11"/>
      <c r="J1767" s="13"/>
      <c r="K1767" s="13"/>
      <c r="M1767" s="13"/>
    </row>
    <row r="1768" customFormat="1" spans="4:13">
      <c r="D1768" s="11"/>
      <c r="J1768" s="13"/>
      <c r="K1768" s="13"/>
      <c r="M1768" s="13"/>
    </row>
    <row r="1769" customFormat="1" spans="4:13">
      <c r="D1769" s="11"/>
      <c r="J1769" s="13"/>
      <c r="K1769" s="13"/>
      <c r="M1769" s="13"/>
    </row>
    <row r="1770" customFormat="1" spans="4:13">
      <c r="D1770" s="11"/>
      <c r="J1770" s="13"/>
      <c r="K1770" s="13"/>
      <c r="M1770" s="13"/>
    </row>
    <row r="1771" customFormat="1" spans="4:13">
      <c r="D1771" s="11"/>
      <c r="J1771" s="13"/>
      <c r="K1771" s="13"/>
      <c r="M1771" s="13"/>
    </row>
    <row r="1772" customFormat="1" spans="4:13">
      <c r="D1772" s="11"/>
      <c r="J1772" s="13"/>
      <c r="K1772" s="13"/>
      <c r="M1772" s="13"/>
    </row>
    <row r="1773" customFormat="1" spans="4:13">
      <c r="D1773" s="11"/>
      <c r="J1773" s="13"/>
      <c r="K1773" s="13"/>
      <c r="M1773" s="13"/>
    </row>
    <row r="1774" customFormat="1" spans="4:13">
      <c r="D1774" s="11"/>
      <c r="J1774" s="13"/>
      <c r="K1774" s="13"/>
      <c r="M1774" s="13"/>
    </row>
    <row r="1775" customFormat="1" spans="4:13">
      <c r="D1775" s="11"/>
      <c r="J1775" s="13"/>
      <c r="K1775" s="13"/>
      <c r="M1775" s="13"/>
    </row>
    <row r="1776" customFormat="1" spans="4:13">
      <c r="D1776" s="11"/>
      <c r="J1776" s="13"/>
      <c r="K1776" s="13"/>
      <c r="M1776" s="13"/>
    </row>
    <row r="1777" customFormat="1" spans="4:13">
      <c r="D1777" s="11"/>
      <c r="J1777" s="13"/>
      <c r="K1777" s="13"/>
      <c r="M1777" s="13"/>
    </row>
    <row r="1778" customFormat="1" spans="4:13">
      <c r="D1778" s="11"/>
      <c r="J1778" s="13"/>
      <c r="K1778" s="13"/>
      <c r="M1778" s="13"/>
    </row>
    <row r="1779" customFormat="1" spans="4:13">
      <c r="D1779" s="11"/>
      <c r="J1779" s="13"/>
      <c r="K1779" s="13"/>
      <c r="M1779" s="13"/>
    </row>
    <row r="1780" customFormat="1" spans="4:13">
      <c r="D1780" s="11"/>
      <c r="J1780" s="13"/>
      <c r="K1780" s="13"/>
      <c r="M1780" s="13"/>
    </row>
    <row r="1781" customFormat="1" spans="4:13">
      <c r="D1781" s="11"/>
      <c r="J1781" s="13"/>
      <c r="K1781" s="13"/>
      <c r="M1781" s="13"/>
    </row>
    <row r="1782" customFormat="1" spans="4:13">
      <c r="D1782" s="11"/>
      <c r="J1782" s="13"/>
      <c r="K1782" s="13"/>
      <c r="M1782" s="13"/>
    </row>
    <row r="1783" customFormat="1" spans="4:13">
      <c r="D1783" s="11"/>
      <c r="J1783" s="13"/>
      <c r="K1783" s="13"/>
      <c r="M1783" s="13"/>
    </row>
    <row r="1784" customFormat="1" spans="4:13">
      <c r="D1784" s="11"/>
      <c r="J1784" s="13"/>
      <c r="K1784" s="13"/>
      <c r="M1784" s="13"/>
    </row>
    <row r="1785" customFormat="1" spans="4:13">
      <c r="D1785" s="11"/>
      <c r="J1785" s="13"/>
      <c r="K1785" s="13"/>
      <c r="M1785" s="13"/>
    </row>
    <row r="1786" customFormat="1" spans="4:13">
      <c r="D1786" s="11"/>
      <c r="J1786" s="13"/>
      <c r="K1786" s="13"/>
      <c r="M1786" s="13"/>
    </row>
    <row r="1787" customFormat="1" spans="4:13">
      <c r="D1787" s="11"/>
      <c r="J1787" s="13"/>
      <c r="K1787" s="13"/>
      <c r="M1787" s="13"/>
    </row>
    <row r="1788" customFormat="1" spans="4:13">
      <c r="D1788" s="11"/>
      <c r="J1788" s="13"/>
      <c r="K1788" s="13"/>
      <c r="M1788" s="13"/>
    </row>
    <row r="1789" customFormat="1" spans="4:13">
      <c r="D1789" s="11"/>
      <c r="J1789" s="13"/>
      <c r="K1789" s="13"/>
      <c r="M1789" s="13"/>
    </row>
    <row r="1790" customFormat="1" spans="4:13">
      <c r="D1790" s="11"/>
      <c r="J1790" s="13"/>
      <c r="K1790" s="13"/>
      <c r="M1790" s="13"/>
    </row>
    <row r="1791" customFormat="1" spans="4:13">
      <c r="D1791" s="11"/>
      <c r="J1791" s="13"/>
      <c r="K1791" s="13"/>
      <c r="M1791" s="13"/>
    </row>
    <row r="1792" customFormat="1" spans="4:13">
      <c r="D1792" s="11"/>
      <c r="J1792" s="13"/>
      <c r="K1792" s="13"/>
      <c r="M1792" s="13"/>
    </row>
    <row r="1793" customFormat="1" spans="4:13">
      <c r="D1793" s="11"/>
      <c r="J1793" s="13"/>
      <c r="K1793" s="13"/>
      <c r="M1793" s="13"/>
    </row>
    <row r="1794" customFormat="1" spans="4:13">
      <c r="D1794" s="11"/>
      <c r="J1794" s="13"/>
      <c r="K1794" s="13"/>
      <c r="M1794" s="13"/>
    </row>
    <row r="1795" customFormat="1" spans="4:13">
      <c r="D1795" s="11"/>
      <c r="J1795" s="13"/>
      <c r="K1795" s="13"/>
      <c r="M1795" s="13"/>
    </row>
    <row r="1796" customFormat="1" spans="4:13">
      <c r="D1796" s="11"/>
      <c r="J1796" s="13"/>
      <c r="K1796" s="13"/>
      <c r="M1796" s="13"/>
    </row>
    <row r="1797" customFormat="1" spans="4:13">
      <c r="D1797" s="11"/>
      <c r="J1797" s="13"/>
      <c r="K1797" s="13"/>
      <c r="M1797" s="13"/>
    </row>
    <row r="1798" customFormat="1" spans="4:13">
      <c r="D1798" s="11"/>
      <c r="J1798" s="13"/>
      <c r="K1798" s="13"/>
      <c r="M1798" s="13"/>
    </row>
    <row r="1799" customFormat="1" spans="4:13">
      <c r="D1799" s="11"/>
      <c r="J1799" s="13"/>
      <c r="K1799" s="13"/>
      <c r="M1799" s="13"/>
    </row>
    <row r="1800" customFormat="1" spans="4:13">
      <c r="D1800" s="11"/>
      <c r="J1800" s="13"/>
      <c r="K1800" s="13"/>
      <c r="M1800" s="13"/>
    </row>
    <row r="1801" customFormat="1" spans="4:13">
      <c r="D1801" s="11"/>
      <c r="J1801" s="13"/>
      <c r="K1801" s="13"/>
      <c r="M1801" s="13"/>
    </row>
    <row r="1802" customFormat="1" spans="4:13">
      <c r="D1802" s="11"/>
      <c r="J1802" s="13"/>
      <c r="K1802" s="13"/>
      <c r="M1802" s="13"/>
    </row>
    <row r="1803" customFormat="1" spans="4:13">
      <c r="D1803" s="11"/>
      <c r="J1803" s="13"/>
      <c r="K1803" s="13"/>
      <c r="M1803" s="13"/>
    </row>
    <row r="1804" customFormat="1" spans="4:13">
      <c r="D1804" s="11"/>
      <c r="J1804" s="13"/>
      <c r="K1804" s="13"/>
      <c r="M1804" s="13"/>
    </row>
    <row r="1805" customFormat="1" spans="4:13">
      <c r="D1805" s="11"/>
      <c r="J1805" s="13"/>
      <c r="K1805" s="13"/>
      <c r="M1805" s="13"/>
    </row>
    <row r="1806" customFormat="1" spans="4:13">
      <c r="D1806" s="11"/>
      <c r="J1806" s="13"/>
      <c r="K1806" s="13"/>
      <c r="M1806" s="13"/>
    </row>
    <row r="1807" customFormat="1" spans="4:13">
      <c r="D1807" s="11"/>
      <c r="J1807" s="13"/>
      <c r="K1807" s="13"/>
      <c r="M1807" s="13"/>
    </row>
    <row r="1808" customFormat="1" spans="4:13">
      <c r="D1808" s="11"/>
      <c r="J1808" s="13"/>
      <c r="K1808" s="13"/>
      <c r="M1808" s="13"/>
    </row>
    <row r="1809" customFormat="1" spans="4:13">
      <c r="D1809" s="11"/>
      <c r="J1809" s="13"/>
      <c r="K1809" s="13"/>
      <c r="M1809" s="13"/>
    </row>
    <row r="1810" customFormat="1" spans="4:13">
      <c r="D1810" s="11"/>
      <c r="J1810" s="13"/>
      <c r="K1810" s="13"/>
      <c r="M1810" s="13"/>
    </row>
    <row r="1811" customFormat="1" spans="4:13">
      <c r="D1811" s="11"/>
      <c r="J1811" s="13"/>
      <c r="K1811" s="13"/>
      <c r="M1811" s="13"/>
    </row>
    <row r="1812" customFormat="1" spans="4:13">
      <c r="D1812" s="11"/>
      <c r="J1812" s="13"/>
      <c r="K1812" s="13"/>
      <c r="M1812" s="13"/>
    </row>
    <row r="1813" customFormat="1" spans="4:13">
      <c r="D1813" s="11"/>
      <c r="J1813" s="13"/>
      <c r="K1813" s="13"/>
      <c r="M1813" s="13"/>
    </row>
    <row r="1814" customFormat="1" spans="4:13">
      <c r="D1814" s="11"/>
      <c r="J1814" s="13"/>
      <c r="K1814" s="13"/>
      <c r="M1814" s="13"/>
    </row>
    <row r="1815" customFormat="1" spans="4:13">
      <c r="D1815" s="11"/>
      <c r="J1815" s="13"/>
      <c r="K1815" s="13"/>
      <c r="M1815" s="13"/>
    </row>
    <row r="1816" customFormat="1" spans="4:13">
      <c r="D1816" s="11"/>
      <c r="J1816" s="13"/>
      <c r="K1816" s="13"/>
      <c r="M1816" s="13"/>
    </row>
    <row r="1817" customFormat="1" spans="4:13">
      <c r="D1817" s="11"/>
      <c r="J1817" s="13"/>
      <c r="K1817" s="13"/>
      <c r="M1817" s="13"/>
    </row>
    <row r="1818" customFormat="1" spans="4:13">
      <c r="D1818" s="11"/>
      <c r="J1818" s="13"/>
      <c r="K1818" s="13"/>
      <c r="M1818" s="13"/>
    </row>
    <row r="1819" customFormat="1" spans="4:13">
      <c r="D1819" s="11"/>
      <c r="J1819" s="13"/>
      <c r="K1819" s="13"/>
      <c r="M1819" s="13"/>
    </row>
    <row r="1820" customFormat="1" spans="4:13">
      <c r="D1820" s="11"/>
      <c r="J1820" s="13"/>
      <c r="K1820" s="13"/>
      <c r="M1820" s="13"/>
    </row>
    <row r="1821" customFormat="1" spans="4:13">
      <c r="D1821" s="11"/>
      <c r="J1821" s="13"/>
      <c r="K1821" s="13"/>
      <c r="M1821" s="13"/>
    </row>
    <row r="1822" customFormat="1" spans="4:13">
      <c r="D1822" s="11"/>
      <c r="J1822" s="13"/>
      <c r="K1822" s="13"/>
      <c r="M1822" s="13"/>
    </row>
    <row r="1823" customFormat="1" spans="4:13">
      <c r="D1823" s="11"/>
      <c r="J1823" s="13"/>
      <c r="K1823" s="13"/>
      <c r="M1823" s="13"/>
    </row>
    <row r="1824" customFormat="1" spans="4:13">
      <c r="D1824" s="11"/>
      <c r="J1824" s="13"/>
      <c r="K1824" s="13"/>
      <c r="M1824" s="13"/>
    </row>
    <row r="1825" customFormat="1" spans="4:13">
      <c r="D1825" s="11"/>
      <c r="J1825" s="13"/>
      <c r="K1825" s="13"/>
      <c r="M1825" s="13"/>
    </row>
    <row r="1826" customFormat="1" spans="4:13">
      <c r="D1826" s="11"/>
      <c r="J1826" s="13"/>
      <c r="K1826" s="13"/>
      <c r="M1826" s="13"/>
    </row>
    <row r="1827" customFormat="1" spans="4:13">
      <c r="D1827" s="11"/>
      <c r="J1827" s="13"/>
      <c r="K1827" s="13"/>
      <c r="M1827" s="13"/>
    </row>
    <row r="1828" customFormat="1" spans="4:13">
      <c r="D1828" s="11"/>
      <c r="J1828" s="13"/>
      <c r="K1828" s="13"/>
      <c r="M1828" s="13"/>
    </row>
    <row r="1829" customFormat="1" spans="4:13">
      <c r="D1829" s="11"/>
      <c r="J1829" s="13"/>
      <c r="K1829" s="13"/>
      <c r="M1829" s="13"/>
    </row>
    <row r="1830" customFormat="1" spans="4:13">
      <c r="D1830" s="11"/>
      <c r="J1830" s="13"/>
      <c r="K1830" s="13"/>
      <c r="M1830" s="13"/>
    </row>
    <row r="1831" customFormat="1" spans="4:13">
      <c r="D1831" s="11"/>
      <c r="J1831" s="13"/>
      <c r="K1831" s="13"/>
      <c r="M1831" s="13"/>
    </row>
    <row r="1832" customFormat="1" spans="4:13">
      <c r="D1832" s="11"/>
      <c r="J1832" s="13"/>
      <c r="K1832" s="13"/>
      <c r="M1832" s="13"/>
    </row>
    <row r="1833" customFormat="1" spans="4:13">
      <c r="D1833" s="11"/>
      <c r="J1833" s="13"/>
      <c r="K1833" s="13"/>
      <c r="M1833" s="13"/>
    </row>
    <row r="1834" customFormat="1" spans="4:13">
      <c r="D1834" s="11"/>
      <c r="J1834" s="13"/>
      <c r="K1834" s="13"/>
      <c r="M1834" s="13"/>
    </row>
    <row r="1835" customFormat="1" spans="4:13">
      <c r="D1835" s="11"/>
      <c r="J1835" s="13"/>
      <c r="K1835" s="13"/>
      <c r="M1835" s="13"/>
    </row>
    <row r="1836" customFormat="1" spans="4:13">
      <c r="D1836" s="11"/>
      <c r="J1836" s="13"/>
      <c r="K1836" s="13"/>
      <c r="M1836" s="13"/>
    </row>
    <row r="1837" customFormat="1" spans="4:13">
      <c r="D1837" s="11"/>
      <c r="J1837" s="13"/>
      <c r="K1837" s="13"/>
      <c r="M1837" s="13"/>
    </row>
    <row r="1838" customFormat="1" spans="4:13">
      <c r="D1838" s="11"/>
      <c r="J1838" s="13"/>
      <c r="K1838" s="13"/>
      <c r="M1838" s="13"/>
    </row>
    <row r="1839" customFormat="1" spans="4:13">
      <c r="D1839" s="11"/>
      <c r="J1839" s="13"/>
      <c r="K1839" s="13"/>
      <c r="M1839" s="13"/>
    </row>
    <row r="1840" customFormat="1" spans="4:13">
      <c r="D1840" s="11"/>
      <c r="J1840" s="13"/>
      <c r="K1840" s="13"/>
      <c r="M1840" s="13"/>
    </row>
    <row r="1841" customFormat="1" spans="4:13">
      <c r="D1841" s="11"/>
      <c r="J1841" s="13"/>
      <c r="K1841" s="13"/>
      <c r="M1841" s="13"/>
    </row>
    <row r="1842" customFormat="1" spans="4:13">
      <c r="D1842" s="11"/>
      <c r="J1842" s="13"/>
      <c r="K1842" s="13"/>
      <c r="M1842" s="13"/>
    </row>
    <row r="1843" customFormat="1" spans="4:13">
      <c r="D1843" s="11"/>
      <c r="J1843" s="13"/>
      <c r="K1843" s="13"/>
      <c r="M1843" s="13"/>
    </row>
    <row r="1844" customFormat="1" spans="4:13">
      <c r="D1844" s="11"/>
      <c r="J1844" s="13"/>
      <c r="K1844" s="13"/>
      <c r="M1844" s="13"/>
    </row>
    <row r="1845" customFormat="1" spans="4:13">
      <c r="D1845" s="11"/>
      <c r="J1845" s="13"/>
      <c r="K1845" s="13"/>
      <c r="M1845" s="13"/>
    </row>
    <row r="1846" customFormat="1" spans="4:13">
      <c r="D1846" s="11"/>
      <c r="J1846" s="13"/>
      <c r="K1846" s="13"/>
      <c r="M1846" s="13"/>
    </row>
    <row r="1847" customFormat="1" spans="4:13">
      <c r="D1847" s="11"/>
      <c r="J1847" s="13"/>
      <c r="K1847" s="13"/>
      <c r="M1847" s="13"/>
    </row>
    <row r="1848" customFormat="1" spans="4:13">
      <c r="D1848" s="11"/>
      <c r="J1848" s="13"/>
      <c r="K1848" s="13"/>
      <c r="M1848" s="13"/>
    </row>
    <row r="1849" customFormat="1" spans="4:13">
      <c r="D1849" s="11"/>
      <c r="J1849" s="13"/>
      <c r="K1849" s="13"/>
      <c r="M1849" s="13"/>
    </row>
    <row r="1850" customFormat="1" spans="4:13">
      <c r="D1850" s="11"/>
      <c r="J1850" s="13"/>
      <c r="K1850" s="13"/>
      <c r="M1850" s="13"/>
    </row>
    <row r="1851" customFormat="1" spans="4:13">
      <c r="D1851" s="11"/>
      <c r="J1851" s="13"/>
      <c r="K1851" s="13"/>
      <c r="M1851" s="13"/>
    </row>
    <row r="1852" customFormat="1" spans="4:13">
      <c r="D1852" s="11"/>
      <c r="J1852" s="13"/>
      <c r="K1852" s="13"/>
      <c r="M1852" s="13"/>
    </row>
    <row r="1853" customFormat="1" spans="4:13">
      <c r="D1853" s="11"/>
      <c r="J1853" s="13"/>
      <c r="K1853" s="13"/>
      <c r="M1853" s="13"/>
    </row>
    <row r="1854" customFormat="1" spans="4:13">
      <c r="D1854" s="11"/>
      <c r="J1854" s="13"/>
      <c r="K1854" s="13"/>
      <c r="M1854" s="13"/>
    </row>
    <row r="1855" customFormat="1" spans="4:13">
      <c r="D1855" s="11"/>
      <c r="J1855" s="13"/>
      <c r="K1855" s="13"/>
      <c r="M1855" s="13"/>
    </row>
    <row r="1856" customFormat="1" spans="4:13">
      <c r="D1856" s="11"/>
      <c r="J1856" s="13"/>
      <c r="K1856" s="13"/>
      <c r="M1856" s="13"/>
    </row>
    <row r="1857" customFormat="1" spans="4:13">
      <c r="D1857" s="11"/>
      <c r="J1857" s="13"/>
      <c r="K1857" s="13"/>
      <c r="M1857" s="13"/>
    </row>
    <row r="1858" customFormat="1" spans="4:13">
      <c r="D1858" s="11"/>
      <c r="J1858" s="13"/>
      <c r="K1858" s="13"/>
      <c r="M1858" s="13"/>
    </row>
    <row r="1859" customFormat="1" spans="4:13">
      <c r="D1859" s="11"/>
      <c r="J1859" s="13"/>
      <c r="K1859" s="13"/>
      <c r="M1859" s="13"/>
    </row>
    <row r="1860" customFormat="1" spans="4:13">
      <c r="D1860" s="11"/>
      <c r="J1860" s="13"/>
      <c r="K1860" s="13"/>
      <c r="M1860" s="13"/>
    </row>
    <row r="1861" customFormat="1" spans="4:13">
      <c r="D1861" s="11"/>
      <c r="J1861" s="13"/>
      <c r="K1861" s="13"/>
      <c r="M1861" s="13"/>
    </row>
    <row r="1862" customFormat="1" spans="4:13">
      <c r="D1862" s="11"/>
      <c r="J1862" s="13"/>
      <c r="K1862" s="13"/>
      <c r="M1862" s="13"/>
    </row>
    <row r="1863" customFormat="1" spans="4:13">
      <c r="D1863" s="11"/>
      <c r="J1863" s="13"/>
      <c r="K1863" s="13"/>
      <c r="M1863" s="13"/>
    </row>
    <row r="1864" customFormat="1" spans="4:13">
      <c r="D1864" s="11"/>
      <c r="J1864" s="13"/>
      <c r="K1864" s="13"/>
      <c r="M1864" s="13"/>
    </row>
    <row r="1865" customFormat="1" spans="4:13">
      <c r="D1865" s="11"/>
      <c r="J1865" s="13"/>
      <c r="K1865" s="13"/>
      <c r="M1865" s="13"/>
    </row>
    <row r="1866" customFormat="1" spans="4:13">
      <c r="D1866" s="11"/>
      <c r="J1866" s="13"/>
      <c r="K1866" s="13"/>
      <c r="M1866" s="13"/>
    </row>
    <row r="1867" customFormat="1" spans="4:13">
      <c r="D1867" s="11"/>
      <c r="J1867" s="13"/>
      <c r="K1867" s="13"/>
      <c r="M1867" s="13"/>
    </row>
    <row r="1868" customFormat="1" spans="4:13">
      <c r="D1868" s="11"/>
      <c r="J1868" s="13"/>
      <c r="K1868" s="13"/>
      <c r="M1868" s="13"/>
    </row>
    <row r="1869" customFormat="1" spans="4:13">
      <c r="D1869" s="11"/>
      <c r="J1869" s="13"/>
      <c r="K1869" s="13"/>
      <c r="M1869" s="13"/>
    </row>
    <row r="1870" customFormat="1" spans="4:13">
      <c r="D1870" s="11"/>
      <c r="J1870" s="13"/>
      <c r="K1870" s="13"/>
      <c r="M1870" s="13"/>
    </row>
    <row r="1871" customFormat="1" spans="4:13">
      <c r="D1871" s="11"/>
      <c r="J1871" s="13"/>
      <c r="K1871" s="13"/>
      <c r="M1871" s="13"/>
    </row>
    <row r="1872" customFormat="1" spans="4:13">
      <c r="D1872" s="11"/>
      <c r="J1872" s="13"/>
      <c r="K1872" s="13"/>
      <c r="M1872" s="13"/>
    </row>
    <row r="1873" customFormat="1" spans="4:13">
      <c r="D1873" s="11"/>
      <c r="J1873" s="13"/>
      <c r="K1873" s="13"/>
      <c r="M1873" s="13"/>
    </row>
    <row r="1874" customFormat="1" spans="4:13">
      <c r="D1874" s="11"/>
      <c r="J1874" s="13"/>
      <c r="K1874" s="13"/>
      <c r="M1874" s="13"/>
    </row>
    <row r="1875" customFormat="1" spans="4:13">
      <c r="D1875" s="11"/>
      <c r="J1875" s="13"/>
      <c r="K1875" s="13"/>
      <c r="M1875" s="13"/>
    </row>
    <row r="1876" customFormat="1" spans="4:13">
      <c r="D1876" s="11"/>
      <c r="J1876" s="13"/>
      <c r="K1876" s="13"/>
      <c r="M1876" s="13"/>
    </row>
    <row r="1877" customFormat="1" spans="4:13">
      <c r="D1877" s="11"/>
      <c r="J1877" s="13"/>
      <c r="K1877" s="13"/>
      <c r="M1877" s="13"/>
    </row>
    <row r="1878" customFormat="1" spans="4:13">
      <c r="D1878" s="11"/>
      <c r="J1878" s="13"/>
      <c r="K1878" s="13"/>
      <c r="M1878" s="13"/>
    </row>
    <row r="1879" customFormat="1" spans="4:13">
      <c r="D1879" s="11"/>
      <c r="J1879" s="13"/>
      <c r="K1879" s="13"/>
      <c r="M1879" s="13"/>
    </row>
    <row r="1880" customFormat="1" spans="4:13">
      <c r="D1880" s="11"/>
      <c r="J1880" s="13"/>
      <c r="K1880" s="13"/>
      <c r="M1880" s="13"/>
    </row>
    <row r="1881" customFormat="1" spans="4:13">
      <c r="D1881" s="11"/>
      <c r="J1881" s="13"/>
      <c r="K1881" s="13"/>
      <c r="M1881" s="13"/>
    </row>
    <row r="1882" customFormat="1" spans="4:13">
      <c r="D1882" s="11"/>
      <c r="J1882" s="13"/>
      <c r="K1882" s="13"/>
      <c r="M1882" s="13"/>
    </row>
    <row r="1883" customFormat="1" spans="4:13">
      <c r="D1883" s="11"/>
      <c r="J1883" s="13"/>
      <c r="K1883" s="13"/>
      <c r="M1883" s="13"/>
    </row>
    <row r="1884" customFormat="1" spans="4:13">
      <c r="D1884" s="11"/>
      <c r="J1884" s="13"/>
      <c r="K1884" s="13"/>
      <c r="M1884" s="13"/>
    </row>
    <row r="1885" customFormat="1" spans="4:13">
      <c r="D1885" s="11"/>
      <c r="J1885" s="13"/>
      <c r="K1885" s="13"/>
      <c r="M1885" s="13"/>
    </row>
    <row r="1886" customFormat="1" spans="4:13">
      <c r="D1886" s="11"/>
      <c r="J1886" s="13"/>
      <c r="K1886" s="13"/>
      <c r="M1886" s="13"/>
    </row>
    <row r="1887" customFormat="1" spans="4:13">
      <c r="D1887" s="11"/>
      <c r="J1887" s="13"/>
      <c r="K1887" s="13"/>
      <c r="M1887" s="13"/>
    </row>
    <row r="1888" customFormat="1" spans="4:13">
      <c r="D1888" s="11"/>
      <c r="J1888" s="13"/>
      <c r="K1888" s="13"/>
      <c r="M1888" s="13"/>
    </row>
    <row r="1889" customFormat="1" spans="4:13">
      <c r="D1889" s="11"/>
      <c r="J1889" s="13"/>
      <c r="K1889" s="13"/>
      <c r="M1889" s="13"/>
    </row>
    <row r="1890" customFormat="1" spans="4:13">
      <c r="D1890" s="11"/>
      <c r="J1890" s="13"/>
      <c r="K1890" s="13"/>
      <c r="M1890" s="13"/>
    </row>
    <row r="1891" customFormat="1" spans="4:13">
      <c r="D1891" s="11"/>
      <c r="J1891" s="13"/>
      <c r="K1891" s="13"/>
      <c r="M1891" s="13"/>
    </row>
    <row r="1892" customFormat="1" spans="4:13">
      <c r="D1892" s="11"/>
      <c r="J1892" s="13"/>
      <c r="K1892" s="13"/>
      <c r="M1892" s="13"/>
    </row>
    <row r="1893" customFormat="1" spans="4:13">
      <c r="D1893" s="11"/>
      <c r="J1893" s="13"/>
      <c r="K1893" s="13"/>
      <c r="M1893" s="13"/>
    </row>
    <row r="1894" customFormat="1" spans="4:13">
      <c r="D1894" s="11"/>
      <c r="J1894" s="13"/>
      <c r="K1894" s="13"/>
      <c r="M1894" s="13"/>
    </row>
    <row r="1895" customFormat="1" spans="4:13">
      <c r="D1895" s="11"/>
      <c r="J1895" s="13"/>
      <c r="K1895" s="13"/>
      <c r="M1895" s="13"/>
    </row>
    <row r="1896" customFormat="1" spans="4:13">
      <c r="D1896" s="11"/>
      <c r="J1896" s="13"/>
      <c r="K1896" s="13"/>
      <c r="M1896" s="13"/>
    </row>
    <row r="1897" customFormat="1" spans="4:13">
      <c r="D1897" s="11"/>
      <c r="J1897" s="13"/>
      <c r="K1897" s="13"/>
      <c r="M1897" s="13"/>
    </row>
    <row r="1898" customFormat="1" spans="4:13">
      <c r="D1898" s="11"/>
      <c r="J1898" s="13"/>
      <c r="K1898" s="13"/>
      <c r="M1898" s="13"/>
    </row>
    <row r="1899" customFormat="1" spans="4:13">
      <c r="D1899" s="11"/>
      <c r="J1899" s="13"/>
      <c r="K1899" s="13"/>
      <c r="M1899" s="13"/>
    </row>
    <row r="1900" customFormat="1" spans="4:13">
      <c r="D1900" s="11"/>
      <c r="J1900" s="13"/>
      <c r="K1900" s="13"/>
      <c r="M1900" s="13"/>
    </row>
    <row r="1901" customFormat="1" spans="4:13">
      <c r="D1901" s="11"/>
      <c r="J1901" s="13"/>
      <c r="K1901" s="13"/>
      <c r="M1901" s="13"/>
    </row>
    <row r="1902" customFormat="1" spans="4:13">
      <c r="D1902" s="11"/>
      <c r="J1902" s="13"/>
      <c r="K1902" s="13"/>
      <c r="M1902" s="13"/>
    </row>
    <row r="1903" customFormat="1" spans="4:13">
      <c r="D1903" s="11"/>
      <c r="J1903" s="13"/>
      <c r="K1903" s="13"/>
      <c r="M1903" s="13"/>
    </row>
    <row r="1904" customFormat="1" spans="4:13">
      <c r="D1904" s="11"/>
      <c r="J1904" s="13"/>
      <c r="K1904" s="13"/>
      <c r="M1904" s="13"/>
    </row>
    <row r="1905" customFormat="1" spans="4:13">
      <c r="D1905" s="11"/>
      <c r="J1905" s="13"/>
      <c r="K1905" s="13"/>
      <c r="M1905" s="13"/>
    </row>
    <row r="1906" customFormat="1" spans="4:13">
      <c r="D1906" s="11"/>
      <c r="J1906" s="13"/>
      <c r="K1906" s="13"/>
      <c r="M1906" s="13"/>
    </row>
    <row r="1907" customFormat="1" spans="4:13">
      <c r="D1907" s="11"/>
      <c r="J1907" s="13"/>
      <c r="K1907" s="13"/>
      <c r="M1907" s="13"/>
    </row>
    <row r="1908" customFormat="1" spans="4:13">
      <c r="D1908" s="11"/>
      <c r="J1908" s="13"/>
      <c r="K1908" s="13"/>
      <c r="M1908" s="13"/>
    </row>
    <row r="1909" customFormat="1" spans="4:13">
      <c r="D1909" s="11"/>
      <c r="J1909" s="13"/>
      <c r="K1909" s="13"/>
      <c r="M1909" s="13"/>
    </row>
    <row r="1910" customFormat="1" spans="4:13">
      <c r="D1910" s="11"/>
      <c r="J1910" s="13"/>
      <c r="K1910" s="13"/>
      <c r="M1910" s="13"/>
    </row>
    <row r="1911" customFormat="1" spans="4:13">
      <c r="D1911" s="11"/>
      <c r="J1911" s="13"/>
      <c r="K1911" s="13"/>
      <c r="M1911" s="13"/>
    </row>
    <row r="1912" customFormat="1" spans="4:13">
      <c r="D1912" s="11"/>
      <c r="J1912" s="13"/>
      <c r="K1912" s="13"/>
      <c r="M1912" s="13"/>
    </row>
    <row r="1913" customFormat="1" spans="4:13">
      <c r="D1913" s="11"/>
      <c r="J1913" s="13"/>
      <c r="K1913" s="13"/>
      <c r="M1913" s="13"/>
    </row>
    <row r="1914" customFormat="1" spans="4:13">
      <c r="D1914" s="11"/>
      <c r="J1914" s="13"/>
      <c r="K1914" s="13"/>
      <c r="M1914" s="13"/>
    </row>
    <row r="1915" customFormat="1" spans="4:13">
      <c r="D1915" s="11"/>
      <c r="J1915" s="13"/>
      <c r="K1915" s="13"/>
      <c r="M1915" s="13"/>
    </row>
    <row r="1916" customFormat="1" spans="4:13">
      <c r="D1916" s="11"/>
      <c r="J1916" s="13"/>
      <c r="K1916" s="13"/>
      <c r="M1916" s="13"/>
    </row>
    <row r="1917" customFormat="1" spans="4:13">
      <c r="D1917" s="11"/>
      <c r="J1917" s="13"/>
      <c r="K1917" s="13"/>
      <c r="M1917" s="13"/>
    </row>
    <row r="1918" customFormat="1" spans="4:13">
      <c r="D1918" s="11"/>
      <c r="J1918" s="13"/>
      <c r="K1918" s="13"/>
      <c r="M1918" s="13"/>
    </row>
    <row r="1919" customFormat="1" spans="4:13">
      <c r="D1919" s="11"/>
      <c r="J1919" s="13"/>
      <c r="K1919" s="13"/>
      <c r="M1919" s="13"/>
    </row>
    <row r="1920" customFormat="1" spans="4:13">
      <c r="D1920" s="11"/>
      <c r="J1920" s="13"/>
      <c r="K1920" s="13"/>
      <c r="M1920" s="13"/>
    </row>
    <row r="1921" customFormat="1" spans="4:13">
      <c r="D1921" s="11"/>
      <c r="J1921" s="13"/>
      <c r="K1921" s="13"/>
      <c r="M1921" s="13"/>
    </row>
    <row r="1922" customFormat="1" spans="4:13">
      <c r="D1922" s="11"/>
      <c r="J1922" s="13"/>
      <c r="K1922" s="13"/>
      <c r="M1922" s="13"/>
    </row>
    <row r="1923" customFormat="1" spans="4:13">
      <c r="D1923" s="11"/>
      <c r="J1923" s="13"/>
      <c r="K1923" s="13"/>
      <c r="M1923" s="13"/>
    </row>
    <row r="1924" customFormat="1" spans="4:13">
      <c r="D1924" s="11"/>
      <c r="J1924" s="13"/>
      <c r="K1924" s="13"/>
      <c r="M1924" s="13"/>
    </row>
    <row r="1925" customFormat="1" spans="4:13">
      <c r="D1925" s="11"/>
      <c r="J1925" s="13"/>
      <c r="K1925" s="13"/>
      <c r="M1925" s="13"/>
    </row>
    <row r="1926" customFormat="1" spans="4:13">
      <c r="D1926" s="11"/>
      <c r="J1926" s="13"/>
      <c r="K1926" s="13"/>
      <c r="M1926" s="13"/>
    </row>
    <row r="1927" customFormat="1" spans="4:13">
      <c r="D1927" s="11"/>
      <c r="J1927" s="13"/>
      <c r="K1927" s="13"/>
      <c r="M1927" s="13"/>
    </row>
    <row r="1928" customFormat="1" spans="4:13">
      <c r="D1928" s="11"/>
      <c r="J1928" s="13"/>
      <c r="K1928" s="13"/>
      <c r="M1928" s="13"/>
    </row>
    <row r="1929" customFormat="1" spans="4:13">
      <c r="D1929" s="11"/>
      <c r="J1929" s="13"/>
      <c r="K1929" s="13"/>
      <c r="M1929" s="13"/>
    </row>
    <row r="1930" customFormat="1" spans="4:13">
      <c r="D1930" s="11"/>
      <c r="J1930" s="13"/>
      <c r="K1930" s="13"/>
      <c r="M1930" s="13"/>
    </row>
    <row r="1931" customFormat="1" spans="4:13">
      <c r="D1931" s="11"/>
      <c r="J1931" s="13"/>
      <c r="K1931" s="13"/>
      <c r="M1931" s="13"/>
    </row>
    <row r="1932" customFormat="1" spans="4:13">
      <c r="D1932" s="11"/>
      <c r="J1932" s="13"/>
      <c r="K1932" s="13"/>
      <c r="M1932" s="13"/>
    </row>
    <row r="1933" customFormat="1" spans="4:13">
      <c r="D1933" s="11"/>
      <c r="J1933" s="13"/>
      <c r="K1933" s="13"/>
      <c r="M1933" s="13"/>
    </row>
    <row r="1934" customFormat="1" spans="4:13">
      <c r="D1934" s="11"/>
      <c r="J1934" s="13"/>
      <c r="K1934" s="13"/>
      <c r="M1934" s="13"/>
    </row>
    <row r="1935" customFormat="1" spans="4:13">
      <c r="D1935" s="11"/>
      <c r="J1935" s="13"/>
      <c r="K1935" s="13"/>
      <c r="M1935" s="13"/>
    </row>
    <row r="1936" customFormat="1" spans="4:13">
      <c r="D1936" s="11"/>
      <c r="J1936" s="13"/>
      <c r="K1936" s="13"/>
      <c r="M1936" s="13"/>
    </row>
    <row r="1937" customFormat="1" spans="4:13">
      <c r="D1937" s="11"/>
      <c r="J1937" s="13"/>
      <c r="K1937" s="13"/>
      <c r="M1937" s="13"/>
    </row>
    <row r="1938" customFormat="1" spans="4:13">
      <c r="D1938" s="11"/>
      <c r="J1938" s="13"/>
      <c r="K1938" s="13"/>
      <c r="M1938" s="13"/>
    </row>
    <row r="1939" customFormat="1" spans="4:13">
      <c r="D1939" s="11"/>
      <c r="J1939" s="13"/>
      <c r="K1939" s="13"/>
      <c r="M1939" s="13"/>
    </row>
    <row r="1940" customFormat="1" spans="4:13">
      <c r="D1940" s="11"/>
      <c r="J1940" s="13"/>
      <c r="K1940" s="13"/>
      <c r="M1940" s="13"/>
    </row>
    <row r="1941" customFormat="1" spans="4:13">
      <c r="D1941" s="11"/>
      <c r="J1941" s="13"/>
      <c r="K1941" s="13"/>
      <c r="M1941" s="13"/>
    </row>
    <row r="1942" customFormat="1" spans="4:13">
      <c r="D1942" s="11"/>
      <c r="J1942" s="13"/>
      <c r="K1942" s="13"/>
      <c r="M1942" s="13"/>
    </row>
    <row r="1943" customFormat="1" spans="4:13">
      <c r="D1943" s="11"/>
      <c r="J1943" s="13"/>
      <c r="K1943" s="13"/>
      <c r="M1943" s="13"/>
    </row>
    <row r="1944" customFormat="1" spans="4:13">
      <c r="D1944" s="11"/>
      <c r="J1944" s="13"/>
      <c r="K1944" s="13"/>
      <c r="M1944" s="13"/>
    </row>
    <row r="1945" customFormat="1" spans="4:13">
      <c r="D1945" s="11"/>
      <c r="J1945" s="13"/>
      <c r="K1945" s="13"/>
      <c r="M1945" s="13"/>
    </row>
    <row r="1946" customFormat="1" spans="4:13">
      <c r="D1946" s="11"/>
      <c r="J1946" s="13"/>
      <c r="K1946" s="13"/>
      <c r="M1946" s="13"/>
    </row>
    <row r="1947" customFormat="1" spans="4:13">
      <c r="D1947" s="11"/>
      <c r="J1947" s="13"/>
      <c r="K1947" s="13"/>
      <c r="M1947" s="13"/>
    </row>
    <row r="1948" customFormat="1" spans="4:13">
      <c r="D1948" s="11"/>
      <c r="J1948" s="13"/>
      <c r="K1948" s="13"/>
      <c r="M1948" s="13"/>
    </row>
    <row r="1949" customFormat="1" spans="4:13">
      <c r="D1949" s="11"/>
      <c r="J1949" s="13"/>
      <c r="K1949" s="13"/>
      <c r="M1949" s="13"/>
    </row>
    <row r="1950" customFormat="1" spans="4:13">
      <c r="D1950" s="11"/>
      <c r="J1950" s="13"/>
      <c r="K1950" s="13"/>
      <c r="M1950" s="13"/>
    </row>
    <row r="1951" customFormat="1" spans="4:13">
      <c r="D1951" s="11"/>
      <c r="J1951" s="13"/>
      <c r="K1951" s="13"/>
      <c r="M1951" s="13"/>
    </row>
    <row r="1952" customFormat="1" spans="4:13">
      <c r="D1952" s="11"/>
      <c r="J1952" s="13"/>
      <c r="K1952" s="13"/>
      <c r="M1952" s="13"/>
    </row>
    <row r="1953" customFormat="1" spans="4:13">
      <c r="D1953" s="11"/>
      <c r="J1953" s="13"/>
      <c r="K1953" s="13"/>
      <c r="M1953" s="13"/>
    </row>
    <row r="1954" customFormat="1" spans="4:13">
      <c r="D1954" s="11"/>
      <c r="J1954" s="13"/>
      <c r="K1954" s="13"/>
      <c r="M1954" s="13"/>
    </row>
    <row r="1955" customFormat="1" spans="4:13">
      <c r="D1955" s="11"/>
      <c r="J1955" s="13"/>
      <c r="K1955" s="13"/>
      <c r="M1955" s="13"/>
    </row>
    <row r="1956" customFormat="1" spans="4:13">
      <c r="D1956" s="11"/>
      <c r="J1956" s="13"/>
      <c r="K1956" s="13"/>
      <c r="M1956" s="13"/>
    </row>
    <row r="1957" customFormat="1" spans="4:13">
      <c r="D1957" s="11"/>
      <c r="J1957" s="13"/>
      <c r="K1957" s="13"/>
      <c r="M1957" s="13"/>
    </row>
    <row r="1958" customFormat="1" spans="4:13">
      <c r="D1958" s="11"/>
      <c r="J1958" s="13"/>
      <c r="K1958" s="13"/>
      <c r="M1958" s="13"/>
    </row>
    <row r="1959" customFormat="1" spans="4:13">
      <c r="D1959" s="11"/>
      <c r="J1959" s="13"/>
      <c r="K1959" s="13"/>
      <c r="M1959" s="13"/>
    </row>
    <row r="1960" customFormat="1" spans="4:13">
      <c r="D1960" s="11"/>
      <c r="J1960" s="13"/>
      <c r="K1960" s="13"/>
      <c r="M1960" s="13"/>
    </row>
    <row r="1961" customFormat="1" spans="4:13">
      <c r="D1961" s="11"/>
      <c r="J1961" s="13"/>
      <c r="K1961" s="13"/>
      <c r="M1961" s="13"/>
    </row>
    <row r="1962" customFormat="1" spans="4:13">
      <c r="D1962" s="11"/>
      <c r="J1962" s="13"/>
      <c r="K1962" s="13"/>
      <c r="M1962" s="13"/>
    </row>
    <row r="1963" customFormat="1" spans="4:13">
      <c r="D1963" s="11"/>
      <c r="J1963" s="13"/>
      <c r="K1963" s="13"/>
      <c r="M1963" s="13"/>
    </row>
    <row r="1964" customFormat="1" spans="4:13">
      <c r="D1964" s="11"/>
      <c r="J1964" s="13"/>
      <c r="K1964" s="13"/>
      <c r="M1964" s="13"/>
    </row>
    <row r="1965" customFormat="1" spans="4:13">
      <c r="D1965" s="11"/>
      <c r="J1965" s="13"/>
      <c r="K1965" s="13"/>
      <c r="M1965" s="13"/>
    </row>
    <row r="1966" customFormat="1" spans="4:13">
      <c r="D1966" s="11"/>
      <c r="J1966" s="13"/>
      <c r="K1966" s="13"/>
      <c r="M1966" s="13"/>
    </row>
    <row r="1967" customFormat="1" spans="4:13">
      <c r="D1967" s="11"/>
      <c r="J1967" s="13"/>
      <c r="K1967" s="13"/>
      <c r="M1967" s="13"/>
    </row>
    <row r="1968" customFormat="1" spans="4:13">
      <c r="D1968" s="11"/>
      <c r="J1968" s="13"/>
      <c r="K1968" s="13"/>
      <c r="M1968" s="13"/>
    </row>
    <row r="1969" customFormat="1" spans="4:13">
      <c r="D1969" s="11"/>
      <c r="J1969" s="13"/>
      <c r="K1969" s="13"/>
      <c r="M1969" s="13"/>
    </row>
    <row r="1970" customFormat="1" spans="4:13">
      <c r="D1970" s="11"/>
      <c r="J1970" s="13"/>
      <c r="K1970" s="13"/>
      <c r="M1970" s="13"/>
    </row>
    <row r="1971" customFormat="1" spans="4:13">
      <c r="D1971" s="11"/>
      <c r="J1971" s="13"/>
      <c r="K1971" s="13"/>
      <c r="M1971" s="13"/>
    </row>
    <row r="1972" customFormat="1" spans="4:13">
      <c r="D1972" s="11"/>
      <c r="J1972" s="13"/>
      <c r="K1972" s="13"/>
      <c r="M1972" s="13"/>
    </row>
    <row r="1973" customFormat="1" spans="4:13">
      <c r="D1973" s="11"/>
      <c r="J1973" s="13"/>
      <c r="K1973" s="13"/>
      <c r="M1973" s="13"/>
    </row>
    <row r="1974" customFormat="1" spans="4:13">
      <c r="D1974" s="11"/>
      <c r="J1974" s="13"/>
      <c r="K1974" s="13"/>
      <c r="M1974" s="13"/>
    </row>
    <row r="1975" customFormat="1" spans="4:13">
      <c r="D1975" s="11"/>
      <c r="J1975" s="13"/>
      <c r="K1975" s="13"/>
      <c r="M1975" s="13"/>
    </row>
    <row r="1976" customFormat="1" spans="4:13">
      <c r="D1976" s="11"/>
      <c r="J1976" s="13"/>
      <c r="K1976" s="13"/>
      <c r="M1976" s="13"/>
    </row>
    <row r="1977" customFormat="1" spans="4:13">
      <c r="D1977" s="11"/>
      <c r="J1977" s="13"/>
      <c r="K1977" s="13"/>
      <c r="M1977" s="13"/>
    </row>
    <row r="1978" customFormat="1" spans="4:13">
      <c r="D1978" s="11"/>
      <c r="J1978" s="13"/>
      <c r="K1978" s="13"/>
      <c r="M1978" s="13"/>
    </row>
    <row r="1979" customFormat="1" spans="4:13">
      <c r="D1979" s="11"/>
      <c r="J1979" s="13"/>
      <c r="K1979" s="13"/>
      <c r="M1979" s="13"/>
    </row>
    <row r="1980" customFormat="1" spans="4:13">
      <c r="D1980" s="11"/>
      <c r="J1980" s="13"/>
      <c r="K1980" s="13"/>
      <c r="M1980" s="13"/>
    </row>
    <row r="1981" customFormat="1" spans="4:13">
      <c r="D1981" s="11"/>
      <c r="J1981" s="13"/>
      <c r="K1981" s="13"/>
      <c r="M1981" s="13"/>
    </row>
    <row r="1982" customFormat="1" spans="4:13">
      <c r="D1982" s="11"/>
      <c r="J1982" s="13"/>
      <c r="K1982" s="13"/>
      <c r="M1982" s="13"/>
    </row>
    <row r="1983" customFormat="1" spans="4:13">
      <c r="D1983" s="11"/>
      <c r="J1983" s="13"/>
      <c r="K1983" s="13"/>
      <c r="M1983" s="13"/>
    </row>
    <row r="1984" customFormat="1" spans="4:13">
      <c r="D1984" s="11"/>
      <c r="J1984" s="13"/>
      <c r="K1984" s="13"/>
      <c r="M1984" s="13"/>
    </row>
    <row r="1985" customFormat="1" spans="4:13">
      <c r="D1985" s="11"/>
      <c r="J1985" s="13"/>
      <c r="K1985" s="13"/>
      <c r="M1985" s="13"/>
    </row>
    <row r="1986" customFormat="1" spans="4:13">
      <c r="D1986" s="11"/>
      <c r="J1986" s="13"/>
      <c r="K1986" s="13"/>
      <c r="M1986" s="13"/>
    </row>
    <row r="1987" customFormat="1" spans="4:13">
      <c r="D1987" s="11"/>
      <c r="J1987" s="13"/>
      <c r="K1987" s="13"/>
      <c r="M1987" s="13"/>
    </row>
    <row r="1988" customFormat="1" spans="4:13">
      <c r="D1988" s="11"/>
      <c r="J1988" s="13"/>
      <c r="K1988" s="13"/>
      <c r="M1988" s="13"/>
    </row>
    <row r="1989" customFormat="1" spans="4:13">
      <c r="D1989" s="11"/>
      <c r="J1989" s="13"/>
      <c r="K1989" s="13"/>
      <c r="M1989" s="13"/>
    </row>
    <row r="1990" customFormat="1" spans="4:13">
      <c r="D1990" s="11"/>
      <c r="J1990" s="13"/>
      <c r="K1990" s="13"/>
      <c r="M1990" s="13"/>
    </row>
    <row r="1991" customFormat="1" spans="4:13">
      <c r="D1991" s="11"/>
      <c r="J1991" s="13"/>
      <c r="K1991" s="13"/>
      <c r="M1991" s="13"/>
    </row>
    <row r="1992" customFormat="1" spans="4:13">
      <c r="D1992" s="11"/>
      <c r="J1992" s="13"/>
      <c r="K1992" s="13"/>
      <c r="M1992" s="13"/>
    </row>
    <row r="1993" customFormat="1" spans="4:13">
      <c r="D1993" s="11"/>
      <c r="J1993" s="13"/>
      <c r="K1993" s="13"/>
      <c r="M1993" s="13"/>
    </row>
    <row r="1994" customFormat="1" spans="4:13">
      <c r="D1994" s="11"/>
      <c r="J1994" s="13"/>
      <c r="K1994" s="13"/>
      <c r="M1994" s="13"/>
    </row>
    <row r="1995" customFormat="1" spans="4:13">
      <c r="D1995" s="11"/>
      <c r="J1995" s="13"/>
      <c r="K1995" s="13"/>
      <c r="M1995" s="13"/>
    </row>
    <row r="1996" customFormat="1" spans="4:13">
      <c r="D1996" s="11"/>
      <c r="J1996" s="13"/>
      <c r="K1996" s="13"/>
      <c r="M1996" s="13"/>
    </row>
    <row r="1997" customFormat="1" spans="4:13">
      <c r="D1997" s="11"/>
      <c r="J1997" s="13"/>
      <c r="K1997" s="13"/>
      <c r="M1997" s="13"/>
    </row>
    <row r="1998" customFormat="1" spans="4:13">
      <c r="D1998" s="11"/>
      <c r="J1998" s="13"/>
      <c r="K1998" s="13"/>
      <c r="M1998" s="13"/>
    </row>
    <row r="1999" customFormat="1" spans="4:13">
      <c r="D1999" s="11"/>
      <c r="J1999" s="13"/>
      <c r="K1999" s="13"/>
      <c r="M1999" s="13"/>
    </row>
    <row r="2000" customFormat="1" spans="4:13">
      <c r="D2000" s="11"/>
      <c r="J2000" s="13"/>
      <c r="K2000" s="13"/>
      <c r="M2000" s="13"/>
    </row>
    <row r="2001" customFormat="1" spans="4:13">
      <c r="D2001" s="11"/>
      <c r="J2001" s="13"/>
      <c r="K2001" s="13"/>
      <c r="M2001" s="13"/>
    </row>
    <row r="2002" customFormat="1" spans="4:13">
      <c r="D2002" s="11"/>
      <c r="J2002" s="13"/>
      <c r="K2002" s="13"/>
      <c r="M2002" s="13"/>
    </row>
    <row r="2003" customFormat="1" spans="4:13">
      <c r="D2003" s="11"/>
      <c r="J2003" s="13"/>
      <c r="K2003" s="13"/>
      <c r="M2003" s="13"/>
    </row>
    <row r="2004" customFormat="1" spans="4:13">
      <c r="D2004" s="11"/>
      <c r="J2004" s="13"/>
      <c r="K2004" s="13"/>
      <c r="M2004" s="13"/>
    </row>
    <row r="2005" customFormat="1" spans="4:13">
      <c r="D2005" s="11"/>
      <c r="J2005" s="13"/>
      <c r="K2005" s="13"/>
      <c r="M2005" s="13"/>
    </row>
    <row r="2006" customFormat="1" spans="4:13">
      <c r="D2006" s="11"/>
      <c r="J2006" s="13"/>
      <c r="K2006" s="13"/>
      <c r="M2006" s="13"/>
    </row>
    <row r="2007" customFormat="1" spans="4:13">
      <c r="D2007" s="11"/>
      <c r="J2007" s="13"/>
      <c r="K2007" s="13"/>
      <c r="M2007" s="13"/>
    </row>
    <row r="2008" customFormat="1" spans="4:13">
      <c r="D2008" s="11"/>
      <c r="J2008" s="13"/>
      <c r="K2008" s="13"/>
      <c r="M2008" s="13"/>
    </row>
    <row r="2009" customFormat="1" spans="4:13">
      <c r="D2009" s="11"/>
      <c r="J2009" s="13"/>
      <c r="K2009" s="13"/>
      <c r="M2009" s="13"/>
    </row>
    <row r="2010" customFormat="1" spans="4:13">
      <c r="D2010" s="11"/>
      <c r="J2010" s="13"/>
      <c r="K2010" s="13"/>
      <c r="M2010" s="13"/>
    </row>
    <row r="2011" customFormat="1" spans="4:13">
      <c r="D2011" s="11"/>
      <c r="J2011" s="13"/>
      <c r="K2011" s="13"/>
      <c r="M2011" s="13"/>
    </row>
    <row r="2012" customFormat="1" spans="4:13">
      <c r="D2012" s="11"/>
      <c r="J2012" s="13"/>
      <c r="K2012" s="13"/>
      <c r="M2012" s="13"/>
    </row>
    <row r="2013" customFormat="1" spans="4:13">
      <c r="D2013" s="11"/>
      <c r="J2013" s="13"/>
      <c r="K2013" s="13"/>
      <c r="M2013" s="13"/>
    </row>
    <row r="2014" customFormat="1" spans="4:13">
      <c r="D2014" s="11"/>
      <c r="J2014" s="13"/>
      <c r="K2014" s="13"/>
      <c r="M2014" s="13"/>
    </row>
    <row r="2015" customFormat="1" spans="4:13">
      <c r="D2015" s="11"/>
      <c r="J2015" s="13"/>
      <c r="K2015" s="13"/>
      <c r="M2015" s="13"/>
    </row>
    <row r="2016" customFormat="1" spans="4:13">
      <c r="D2016" s="11"/>
      <c r="J2016" s="13"/>
      <c r="K2016" s="13"/>
      <c r="M2016" s="13"/>
    </row>
    <row r="2017" customFormat="1" spans="4:13">
      <c r="D2017" s="11"/>
      <c r="J2017" s="13"/>
      <c r="K2017" s="13"/>
      <c r="M2017" s="13"/>
    </row>
    <row r="2018" customFormat="1" spans="4:13">
      <c r="D2018" s="11"/>
      <c r="J2018" s="13"/>
      <c r="K2018" s="13"/>
      <c r="M2018" s="13"/>
    </row>
    <row r="2019" customFormat="1" spans="4:13">
      <c r="D2019" s="11"/>
      <c r="J2019" s="13"/>
      <c r="K2019" s="13"/>
      <c r="M2019" s="13"/>
    </row>
    <row r="2020" customFormat="1" spans="4:13">
      <c r="D2020" s="11"/>
      <c r="J2020" s="13"/>
      <c r="K2020" s="13"/>
      <c r="M2020" s="13"/>
    </row>
    <row r="2021" customFormat="1" spans="4:13">
      <c r="D2021" s="11"/>
      <c r="J2021" s="13"/>
      <c r="K2021" s="13"/>
      <c r="M2021" s="13"/>
    </row>
    <row r="2022" customFormat="1" spans="4:13">
      <c r="D2022" s="11"/>
      <c r="J2022" s="13"/>
      <c r="K2022" s="13"/>
      <c r="M2022" s="13"/>
    </row>
    <row r="2023" customFormat="1" spans="4:13">
      <c r="D2023" s="11"/>
      <c r="J2023" s="13"/>
      <c r="K2023" s="13"/>
      <c r="M2023" s="13"/>
    </row>
    <row r="2024" customFormat="1" spans="4:13">
      <c r="D2024" s="11"/>
      <c r="J2024" s="13"/>
      <c r="K2024" s="13"/>
      <c r="M2024" s="13"/>
    </row>
    <row r="2025" customFormat="1" spans="4:13">
      <c r="D2025" s="11"/>
      <c r="J2025" s="13"/>
      <c r="K2025" s="13"/>
      <c r="M2025" s="13"/>
    </row>
    <row r="2026" customFormat="1" spans="4:13">
      <c r="D2026" s="11"/>
      <c r="J2026" s="13"/>
      <c r="K2026" s="13"/>
      <c r="M2026" s="13"/>
    </row>
    <row r="2027" customFormat="1" spans="4:13">
      <c r="D2027" s="11"/>
      <c r="J2027" s="13"/>
      <c r="K2027" s="13"/>
      <c r="M2027" s="13"/>
    </row>
    <row r="2028" customFormat="1" spans="4:13">
      <c r="D2028" s="11"/>
      <c r="J2028" s="13"/>
      <c r="K2028" s="13"/>
      <c r="M2028" s="13"/>
    </row>
    <row r="2029" customFormat="1" spans="4:13">
      <c r="D2029" s="11"/>
      <c r="J2029" s="13"/>
      <c r="K2029" s="13"/>
      <c r="M2029" s="13"/>
    </row>
    <row r="2030" customFormat="1" spans="4:13">
      <c r="D2030" s="11"/>
      <c r="J2030" s="13"/>
      <c r="K2030" s="13"/>
      <c r="M2030" s="13"/>
    </row>
    <row r="2031" customFormat="1" spans="4:13">
      <c r="D2031" s="11"/>
      <c r="J2031" s="13"/>
      <c r="K2031" s="13"/>
      <c r="M2031" s="13"/>
    </row>
    <row r="2032" customFormat="1" spans="4:13">
      <c r="D2032" s="11"/>
      <c r="J2032" s="13"/>
      <c r="K2032" s="13"/>
      <c r="M2032" s="13"/>
    </row>
    <row r="2033" customFormat="1" spans="4:13">
      <c r="D2033" s="11"/>
      <c r="J2033" s="13"/>
      <c r="K2033" s="13"/>
      <c r="M2033" s="13"/>
    </row>
    <row r="2034" customFormat="1" spans="4:13">
      <c r="D2034" s="11"/>
      <c r="J2034" s="13"/>
      <c r="K2034" s="13"/>
      <c r="M2034" s="13"/>
    </row>
    <row r="2035" customFormat="1" spans="4:13">
      <c r="D2035" s="11"/>
      <c r="J2035" s="13"/>
      <c r="K2035" s="13"/>
      <c r="M2035" s="13"/>
    </row>
    <row r="2036" customFormat="1" spans="4:13">
      <c r="D2036" s="11"/>
      <c r="J2036" s="13"/>
      <c r="K2036" s="13"/>
      <c r="M2036" s="13"/>
    </row>
    <row r="2037" customFormat="1" spans="4:13">
      <c r="D2037" s="11"/>
      <c r="J2037" s="13"/>
      <c r="K2037" s="13"/>
      <c r="M2037" s="13"/>
    </row>
    <row r="2038" customFormat="1" spans="4:13">
      <c r="D2038" s="11"/>
      <c r="J2038" s="13"/>
      <c r="K2038" s="13"/>
      <c r="M2038" s="13"/>
    </row>
    <row r="2039" customFormat="1" spans="4:13">
      <c r="D2039" s="11"/>
      <c r="J2039" s="13"/>
      <c r="K2039" s="13"/>
      <c r="M2039" s="13"/>
    </row>
    <row r="2040" customFormat="1" spans="4:13">
      <c r="D2040" s="11"/>
      <c r="J2040" s="13"/>
      <c r="K2040" s="13"/>
      <c r="M2040" s="13"/>
    </row>
    <row r="2041" customFormat="1" spans="4:13">
      <c r="D2041" s="11"/>
      <c r="J2041" s="13"/>
      <c r="K2041" s="13"/>
      <c r="M2041" s="13"/>
    </row>
    <row r="2042" customFormat="1" spans="4:13">
      <c r="D2042" s="11"/>
      <c r="J2042" s="13"/>
      <c r="K2042" s="13"/>
      <c r="M2042" s="13"/>
    </row>
    <row r="2043" customFormat="1" spans="4:13">
      <c r="D2043" s="11"/>
      <c r="J2043" s="13"/>
      <c r="K2043" s="13"/>
      <c r="M2043" s="13"/>
    </row>
    <row r="2044" customFormat="1" spans="4:13">
      <c r="D2044" s="11"/>
      <c r="J2044" s="13"/>
      <c r="K2044" s="13"/>
      <c r="M2044" s="13"/>
    </row>
    <row r="2045" customFormat="1" spans="4:13">
      <c r="D2045" s="11"/>
      <c r="J2045" s="13"/>
      <c r="K2045" s="13"/>
      <c r="M2045" s="13"/>
    </row>
    <row r="2046" customFormat="1" spans="4:13">
      <c r="D2046" s="11"/>
      <c r="J2046" s="13"/>
      <c r="K2046" s="13"/>
      <c r="M2046" s="13"/>
    </row>
    <row r="2047" customFormat="1" spans="4:13">
      <c r="D2047" s="11"/>
      <c r="J2047" s="13"/>
      <c r="K2047" s="13"/>
      <c r="M2047" s="13"/>
    </row>
    <row r="2048" customFormat="1" spans="4:13">
      <c r="D2048" s="11"/>
      <c r="J2048" s="13"/>
      <c r="K2048" s="13"/>
      <c r="M2048" s="13"/>
    </row>
    <row r="2049" customFormat="1" spans="4:13">
      <c r="D2049" s="11"/>
      <c r="J2049" s="13"/>
      <c r="K2049" s="13"/>
      <c r="M2049" s="13"/>
    </row>
    <row r="2050" customFormat="1" spans="4:13">
      <c r="D2050" s="11"/>
      <c r="J2050" s="13"/>
      <c r="K2050" s="13"/>
      <c r="M2050" s="13"/>
    </row>
    <row r="2051" customFormat="1" spans="4:13">
      <c r="D2051" s="11"/>
      <c r="J2051" s="13"/>
      <c r="K2051" s="13"/>
      <c r="M2051" s="13"/>
    </row>
    <row r="2052" customFormat="1" spans="4:13">
      <c r="D2052" s="11"/>
      <c r="J2052" s="13"/>
      <c r="K2052" s="13"/>
      <c r="M2052" s="13"/>
    </row>
    <row r="2053" customFormat="1" spans="4:13">
      <c r="D2053" s="11"/>
      <c r="J2053" s="13"/>
      <c r="K2053" s="13"/>
      <c r="M2053" s="13"/>
    </row>
    <row r="2054" customFormat="1" spans="4:13">
      <c r="D2054" s="11"/>
      <c r="J2054" s="13"/>
      <c r="K2054" s="13"/>
      <c r="M2054" s="13"/>
    </row>
    <row r="2055" customFormat="1" spans="4:13">
      <c r="D2055" s="11"/>
      <c r="J2055" s="13"/>
      <c r="K2055" s="13"/>
      <c r="M2055" s="13"/>
    </row>
    <row r="2056" customFormat="1" spans="4:13">
      <c r="D2056" s="11"/>
      <c r="J2056" s="13"/>
      <c r="K2056" s="13"/>
      <c r="M2056" s="13"/>
    </row>
    <row r="2057" customFormat="1" spans="4:13">
      <c r="D2057" s="11"/>
      <c r="J2057" s="13"/>
      <c r="K2057" s="13"/>
      <c r="M2057" s="13"/>
    </row>
    <row r="2058" customFormat="1" spans="4:13">
      <c r="D2058" s="11"/>
      <c r="J2058" s="13"/>
      <c r="K2058" s="13"/>
      <c r="M2058" s="13"/>
    </row>
    <row r="2059" customFormat="1" spans="4:13">
      <c r="D2059" s="11"/>
      <c r="J2059" s="13"/>
      <c r="K2059" s="13"/>
      <c r="M2059" s="13"/>
    </row>
    <row r="2060" customFormat="1" spans="4:13">
      <c r="D2060" s="11"/>
      <c r="J2060" s="13"/>
      <c r="K2060" s="13"/>
      <c r="M2060" s="13"/>
    </row>
    <row r="2061" customFormat="1" spans="4:13">
      <c r="D2061" s="11"/>
      <c r="J2061" s="13"/>
      <c r="K2061" s="13"/>
      <c r="M2061" s="13"/>
    </row>
    <row r="2062" customFormat="1" spans="4:13">
      <c r="D2062" s="11"/>
      <c r="J2062" s="13"/>
      <c r="K2062" s="13"/>
      <c r="M2062" s="13"/>
    </row>
    <row r="2063" customFormat="1" spans="4:13">
      <c r="D2063" s="11"/>
      <c r="J2063" s="13"/>
      <c r="K2063" s="13"/>
      <c r="M2063" s="13"/>
    </row>
    <row r="2064" customFormat="1" spans="4:13">
      <c r="D2064" s="11"/>
      <c r="J2064" s="13"/>
      <c r="K2064" s="13"/>
      <c r="M2064" s="13"/>
    </row>
    <row r="2065" customFormat="1" spans="4:13">
      <c r="D2065" s="11"/>
      <c r="J2065" s="13"/>
      <c r="K2065" s="13"/>
      <c r="M2065" s="13"/>
    </row>
    <row r="2066" customFormat="1" spans="4:13">
      <c r="D2066" s="11"/>
      <c r="J2066" s="13"/>
      <c r="K2066" s="13"/>
      <c r="M2066" s="13"/>
    </row>
    <row r="2067" customFormat="1" spans="4:13">
      <c r="D2067" s="11"/>
      <c r="J2067" s="13"/>
      <c r="K2067" s="13"/>
      <c r="M2067" s="13"/>
    </row>
    <row r="2068" customFormat="1" spans="4:13">
      <c r="D2068" s="11"/>
      <c r="J2068" s="13"/>
      <c r="K2068" s="13"/>
      <c r="M2068" s="13"/>
    </row>
    <row r="2069" customFormat="1" spans="4:13">
      <c r="D2069" s="11"/>
      <c r="J2069" s="13"/>
      <c r="K2069" s="13"/>
      <c r="M2069" s="13"/>
    </row>
    <row r="2070" customFormat="1" spans="4:13">
      <c r="D2070" s="11"/>
      <c r="J2070" s="13"/>
      <c r="K2070" s="13"/>
      <c r="M2070" s="13"/>
    </row>
    <row r="2071" customFormat="1" spans="4:13">
      <c r="D2071" s="11"/>
      <c r="J2071" s="13"/>
      <c r="K2071" s="13"/>
      <c r="M2071" s="13"/>
    </row>
    <row r="2072" customFormat="1" spans="4:13">
      <c r="D2072" s="11"/>
      <c r="J2072" s="13"/>
      <c r="K2072" s="13"/>
      <c r="M2072" s="13"/>
    </row>
    <row r="2073" customFormat="1" spans="4:13">
      <c r="D2073" s="11"/>
      <c r="J2073" s="13"/>
      <c r="K2073" s="13"/>
      <c r="M2073" s="13"/>
    </row>
    <row r="2074" customFormat="1" spans="4:13">
      <c r="D2074" s="11"/>
      <c r="J2074" s="13"/>
      <c r="K2074" s="13"/>
      <c r="M2074" s="13"/>
    </row>
    <row r="2075" customFormat="1" spans="4:13">
      <c r="D2075" s="11"/>
      <c r="J2075" s="13"/>
      <c r="K2075" s="13"/>
      <c r="M2075" s="13"/>
    </row>
    <row r="2076" customFormat="1" spans="4:13">
      <c r="D2076" s="11"/>
      <c r="J2076" s="13"/>
      <c r="K2076" s="13"/>
      <c r="M2076" s="13"/>
    </row>
    <row r="2077" customFormat="1" spans="4:13">
      <c r="D2077" s="11"/>
      <c r="J2077" s="13"/>
      <c r="K2077" s="13"/>
      <c r="M2077" s="13"/>
    </row>
    <row r="2078" customFormat="1" spans="4:13">
      <c r="D2078" s="11"/>
      <c r="J2078" s="13"/>
      <c r="K2078" s="13"/>
      <c r="M2078" s="13"/>
    </row>
    <row r="2079" customFormat="1" spans="4:13">
      <c r="D2079" s="11"/>
      <c r="J2079" s="13"/>
      <c r="K2079" s="13"/>
      <c r="M2079" s="13"/>
    </row>
    <row r="2080" customFormat="1" spans="4:13">
      <c r="D2080" s="11"/>
      <c r="J2080" s="13"/>
      <c r="K2080" s="13"/>
      <c r="M2080" s="13"/>
    </row>
    <row r="2081" customFormat="1" spans="4:13">
      <c r="D2081" s="11"/>
      <c r="J2081" s="13"/>
      <c r="K2081" s="13"/>
      <c r="M2081" s="13"/>
    </row>
    <row r="2082" customFormat="1" spans="4:13">
      <c r="D2082" s="11"/>
      <c r="J2082" s="13"/>
      <c r="K2082" s="13"/>
      <c r="M2082" s="13"/>
    </row>
    <row r="2083" customFormat="1" spans="4:13">
      <c r="D2083" s="11"/>
      <c r="J2083" s="13"/>
      <c r="K2083" s="13"/>
      <c r="M2083" s="13"/>
    </row>
    <row r="2084" customFormat="1" spans="4:13">
      <c r="D2084" s="11"/>
      <c r="J2084" s="13"/>
      <c r="K2084" s="13"/>
      <c r="M2084" s="13"/>
    </row>
    <row r="2085" customFormat="1" spans="4:13">
      <c r="D2085" s="11"/>
      <c r="J2085" s="13"/>
      <c r="K2085" s="13"/>
      <c r="M2085" s="13"/>
    </row>
    <row r="2086" customFormat="1" spans="4:13">
      <c r="D2086" s="11"/>
      <c r="J2086" s="13"/>
      <c r="K2086" s="13"/>
      <c r="M2086" s="13"/>
    </row>
    <row r="2087" customFormat="1" spans="4:13">
      <c r="D2087" s="11"/>
      <c r="J2087" s="13"/>
      <c r="K2087" s="13"/>
      <c r="M2087" s="13"/>
    </row>
    <row r="2088" customFormat="1" spans="4:13">
      <c r="D2088" s="11"/>
      <c r="J2088" s="13"/>
      <c r="K2088" s="13"/>
      <c r="M2088" s="13"/>
    </row>
    <row r="2089" customFormat="1" spans="4:13">
      <c r="D2089" s="11"/>
      <c r="J2089" s="13"/>
      <c r="K2089" s="13"/>
      <c r="M2089" s="13"/>
    </row>
    <row r="2090" customFormat="1" spans="4:13">
      <c r="D2090" s="11"/>
      <c r="J2090" s="13"/>
      <c r="K2090" s="13"/>
      <c r="M2090" s="13"/>
    </row>
    <row r="2091" customFormat="1" spans="4:13">
      <c r="D2091" s="11"/>
      <c r="J2091" s="13"/>
      <c r="K2091" s="13"/>
      <c r="M2091" s="13"/>
    </row>
    <row r="2092" customFormat="1" spans="4:13">
      <c r="D2092" s="11"/>
      <c r="J2092" s="13"/>
      <c r="K2092" s="13"/>
      <c r="M2092" s="13"/>
    </row>
    <row r="2093" customFormat="1" spans="4:13">
      <c r="D2093" s="11"/>
      <c r="J2093" s="13"/>
      <c r="K2093" s="13"/>
      <c r="M2093" s="13"/>
    </row>
    <row r="2094" customFormat="1" spans="4:13">
      <c r="D2094" s="11"/>
      <c r="J2094" s="13"/>
      <c r="K2094" s="13"/>
      <c r="M2094" s="13"/>
    </row>
    <row r="2095" customFormat="1" spans="4:13">
      <c r="D2095" s="11"/>
      <c r="J2095" s="13"/>
      <c r="K2095" s="13"/>
      <c r="M2095" s="13"/>
    </row>
    <row r="2096" customFormat="1" spans="4:13">
      <c r="D2096" s="11"/>
      <c r="J2096" s="13"/>
      <c r="K2096" s="13"/>
      <c r="M2096" s="13"/>
    </row>
    <row r="2097" customFormat="1" spans="4:13">
      <c r="D2097" s="11"/>
      <c r="J2097" s="13"/>
      <c r="K2097" s="13"/>
      <c r="M2097" s="13"/>
    </row>
    <row r="2098" customFormat="1" spans="4:13">
      <c r="D2098" s="11"/>
      <c r="J2098" s="13"/>
      <c r="K2098" s="13"/>
      <c r="M2098" s="13"/>
    </row>
    <row r="2099" customFormat="1" spans="4:13">
      <c r="D2099" s="11"/>
      <c r="J2099" s="13"/>
      <c r="K2099" s="13"/>
      <c r="M2099" s="13"/>
    </row>
    <row r="2100" customFormat="1" spans="4:13">
      <c r="D2100" s="11"/>
      <c r="J2100" s="13"/>
      <c r="K2100" s="13"/>
      <c r="M2100" s="13"/>
    </row>
    <row r="2101" customFormat="1" spans="4:13">
      <c r="D2101" s="11"/>
      <c r="J2101" s="13"/>
      <c r="K2101" s="13"/>
      <c r="M2101" s="13"/>
    </row>
    <row r="2102" customFormat="1" spans="4:13">
      <c r="D2102" s="11"/>
      <c r="J2102" s="13"/>
      <c r="K2102" s="13"/>
      <c r="M2102" s="13"/>
    </row>
    <row r="2103" customFormat="1" spans="4:13">
      <c r="D2103" s="11"/>
      <c r="J2103" s="13"/>
      <c r="K2103" s="13"/>
      <c r="M2103" s="13"/>
    </row>
    <row r="2104" customFormat="1" spans="4:13">
      <c r="D2104" s="11"/>
      <c r="J2104" s="13"/>
      <c r="K2104" s="13"/>
      <c r="M2104" s="13"/>
    </row>
    <row r="2105" customFormat="1" spans="4:13">
      <c r="D2105" s="11"/>
      <c r="J2105" s="13"/>
      <c r="K2105" s="13"/>
      <c r="M2105" s="13"/>
    </row>
    <row r="2106" customFormat="1" spans="4:13">
      <c r="D2106" s="11"/>
      <c r="J2106" s="13"/>
      <c r="K2106" s="13"/>
      <c r="M2106" s="13"/>
    </row>
    <row r="2107" customFormat="1" spans="4:13">
      <c r="D2107" s="11"/>
      <c r="J2107" s="13"/>
      <c r="K2107" s="13"/>
      <c r="M2107" s="13"/>
    </row>
    <row r="2108" customFormat="1" spans="4:13">
      <c r="D2108" s="11"/>
      <c r="J2108" s="13"/>
      <c r="K2108" s="13"/>
      <c r="M2108" s="13"/>
    </row>
    <row r="2109" customFormat="1" spans="4:13">
      <c r="D2109" s="11"/>
      <c r="J2109" s="13"/>
      <c r="K2109" s="13"/>
      <c r="M2109" s="13"/>
    </row>
    <row r="2110" customFormat="1" spans="4:13">
      <c r="D2110" s="11"/>
      <c r="J2110" s="13"/>
      <c r="K2110" s="13"/>
      <c r="M2110" s="13"/>
    </row>
    <row r="2111" customFormat="1" spans="4:13">
      <c r="D2111" s="11"/>
      <c r="J2111" s="13"/>
      <c r="K2111" s="13"/>
      <c r="M2111" s="13"/>
    </row>
    <row r="2112" customFormat="1" spans="4:13">
      <c r="D2112" s="11"/>
      <c r="J2112" s="13"/>
      <c r="K2112" s="13"/>
      <c r="M2112" s="13"/>
    </row>
    <row r="2113" customFormat="1" spans="4:13">
      <c r="D2113" s="11"/>
      <c r="J2113" s="13"/>
      <c r="K2113" s="13"/>
      <c r="M2113" s="13"/>
    </row>
    <row r="2114" customFormat="1" spans="4:13">
      <c r="D2114" s="11"/>
      <c r="J2114" s="13"/>
      <c r="K2114" s="13"/>
      <c r="M2114" s="13"/>
    </row>
    <row r="2115" customFormat="1" spans="4:13">
      <c r="D2115" s="11"/>
      <c r="J2115" s="13"/>
      <c r="K2115" s="13"/>
      <c r="M2115" s="13"/>
    </row>
    <row r="2116" customFormat="1" spans="4:13">
      <c r="D2116" s="11"/>
      <c r="J2116" s="13"/>
      <c r="K2116" s="13"/>
      <c r="M2116" s="13"/>
    </row>
    <row r="2117" customFormat="1" spans="4:13">
      <c r="D2117" s="11"/>
      <c r="J2117" s="13"/>
      <c r="K2117" s="13"/>
      <c r="M2117" s="13"/>
    </row>
    <row r="2118" customFormat="1" spans="4:13">
      <c r="D2118" s="11"/>
      <c r="J2118" s="13"/>
      <c r="K2118" s="13"/>
      <c r="M2118" s="13"/>
    </row>
    <row r="2119" customFormat="1" spans="4:13">
      <c r="D2119" s="11"/>
      <c r="J2119" s="13"/>
      <c r="K2119" s="13"/>
      <c r="M2119" s="13"/>
    </row>
    <row r="2120" customFormat="1" spans="4:13">
      <c r="D2120" s="11"/>
      <c r="J2120" s="13"/>
      <c r="K2120" s="13"/>
      <c r="M2120" s="13"/>
    </row>
    <row r="2121" customFormat="1" spans="4:13">
      <c r="D2121" s="11"/>
      <c r="J2121" s="13"/>
      <c r="K2121" s="13"/>
      <c r="M2121" s="13"/>
    </row>
    <row r="2122" customFormat="1" spans="4:13">
      <c r="D2122" s="11"/>
      <c r="J2122" s="13"/>
      <c r="K2122" s="13"/>
      <c r="M2122" s="13"/>
    </row>
    <row r="2123" customFormat="1" spans="4:13">
      <c r="D2123" s="11"/>
      <c r="J2123" s="13"/>
      <c r="K2123" s="13"/>
      <c r="M2123" s="13"/>
    </row>
    <row r="2124" customFormat="1" spans="4:13">
      <c r="D2124" s="11"/>
      <c r="J2124" s="13"/>
      <c r="K2124" s="13"/>
      <c r="M2124" s="13"/>
    </row>
    <row r="2125" customFormat="1" spans="4:13">
      <c r="D2125" s="11"/>
      <c r="J2125" s="13"/>
      <c r="K2125" s="13"/>
      <c r="M2125" s="13"/>
    </row>
    <row r="2126" customFormat="1" spans="4:13">
      <c r="D2126" s="11"/>
      <c r="J2126" s="13"/>
      <c r="K2126" s="13"/>
      <c r="M2126" s="13"/>
    </row>
    <row r="2127" customFormat="1" spans="4:13">
      <c r="D2127" s="11"/>
      <c r="J2127" s="13"/>
      <c r="K2127" s="13"/>
      <c r="M2127" s="13"/>
    </row>
    <row r="2128" customFormat="1" spans="4:13">
      <c r="D2128" s="11"/>
      <c r="J2128" s="13"/>
      <c r="K2128" s="13"/>
      <c r="M2128" s="13"/>
    </row>
    <row r="2129" customFormat="1" spans="4:13">
      <c r="D2129" s="11"/>
      <c r="J2129" s="13"/>
      <c r="K2129" s="13"/>
      <c r="M2129" s="13"/>
    </row>
    <row r="2130" customFormat="1" spans="4:13">
      <c r="D2130" s="11"/>
      <c r="J2130" s="13"/>
      <c r="K2130" s="13"/>
      <c r="M2130" s="13"/>
    </row>
    <row r="2131" customFormat="1" spans="4:13">
      <c r="D2131" s="11"/>
      <c r="J2131" s="13"/>
      <c r="K2131" s="13"/>
      <c r="M2131" s="13"/>
    </row>
    <row r="2132" customFormat="1" spans="4:13">
      <c r="D2132" s="11"/>
      <c r="J2132" s="13"/>
      <c r="K2132" s="13"/>
      <c r="M2132" s="13"/>
    </row>
    <row r="2133" customFormat="1" spans="4:13">
      <c r="D2133" s="11"/>
      <c r="J2133" s="13"/>
      <c r="K2133" s="13"/>
      <c r="M2133" s="13"/>
    </row>
    <row r="2134" customFormat="1" spans="4:13">
      <c r="D2134" s="11"/>
      <c r="J2134" s="13"/>
      <c r="K2134" s="13"/>
      <c r="M2134" s="13"/>
    </row>
    <row r="2135" customFormat="1" spans="4:13">
      <c r="D2135" s="11"/>
      <c r="J2135" s="13"/>
      <c r="K2135" s="13"/>
      <c r="M2135" s="13"/>
    </row>
    <row r="2136" customFormat="1" spans="4:13">
      <c r="D2136" s="11"/>
      <c r="J2136" s="13"/>
      <c r="K2136" s="13"/>
      <c r="M2136" s="13"/>
    </row>
    <row r="2137" customFormat="1" spans="4:13">
      <c r="D2137" s="11"/>
      <c r="J2137" s="13"/>
      <c r="K2137" s="13"/>
      <c r="M2137" s="13"/>
    </row>
    <row r="2138" customFormat="1" spans="4:13">
      <c r="D2138" s="11"/>
      <c r="J2138" s="13"/>
      <c r="K2138" s="13"/>
      <c r="M2138" s="13"/>
    </row>
    <row r="2139" customFormat="1" spans="4:13">
      <c r="D2139" s="11"/>
      <c r="J2139" s="13"/>
      <c r="K2139" s="13"/>
      <c r="M2139" s="13"/>
    </row>
    <row r="2140" customFormat="1" spans="4:13">
      <c r="D2140" s="11"/>
      <c r="J2140" s="13"/>
      <c r="K2140" s="13"/>
      <c r="M2140" s="13"/>
    </row>
    <row r="2141" customFormat="1" spans="4:13">
      <c r="D2141" s="11"/>
      <c r="J2141" s="13"/>
      <c r="K2141" s="13"/>
      <c r="M2141" s="13"/>
    </row>
    <row r="2142" customFormat="1" spans="4:13">
      <c r="D2142" s="11"/>
      <c r="J2142" s="13"/>
      <c r="K2142" s="13"/>
      <c r="M2142" s="13"/>
    </row>
    <row r="2143" customFormat="1" spans="4:13">
      <c r="D2143" s="11"/>
      <c r="J2143" s="13"/>
      <c r="K2143" s="13"/>
      <c r="M2143" s="13"/>
    </row>
    <row r="2144" customFormat="1" spans="4:13">
      <c r="D2144" s="11"/>
      <c r="J2144" s="13"/>
      <c r="K2144" s="13"/>
      <c r="M2144" s="13"/>
    </row>
    <row r="2145" customFormat="1" spans="4:13">
      <c r="D2145" s="11"/>
      <c r="J2145" s="13"/>
      <c r="K2145" s="13"/>
      <c r="M2145" s="13"/>
    </row>
    <row r="2146" customFormat="1" spans="4:13">
      <c r="D2146" s="11"/>
      <c r="J2146" s="13"/>
      <c r="K2146" s="13"/>
      <c r="M2146" s="13"/>
    </row>
    <row r="2147" customFormat="1" spans="4:13">
      <c r="D2147" s="11"/>
      <c r="J2147" s="13"/>
      <c r="K2147" s="13"/>
      <c r="M2147" s="13"/>
    </row>
    <row r="2148" customFormat="1" spans="4:13">
      <c r="D2148" s="11"/>
      <c r="J2148" s="13"/>
      <c r="K2148" s="13"/>
      <c r="M2148" s="13"/>
    </row>
    <row r="2149" customFormat="1" spans="4:13">
      <c r="D2149" s="11"/>
      <c r="J2149" s="13"/>
      <c r="K2149" s="13"/>
      <c r="M2149" s="13"/>
    </row>
    <row r="2150" customFormat="1" spans="4:13">
      <c r="D2150" s="11"/>
      <c r="J2150" s="13"/>
      <c r="K2150" s="13"/>
      <c r="M2150" s="13"/>
    </row>
    <row r="2151" customFormat="1" spans="4:13">
      <c r="D2151" s="11"/>
      <c r="J2151" s="13"/>
      <c r="K2151" s="13"/>
      <c r="M2151" s="13"/>
    </row>
    <row r="2152" customFormat="1" spans="4:13">
      <c r="D2152" s="11"/>
      <c r="J2152" s="13"/>
      <c r="K2152" s="13"/>
      <c r="M2152" s="13"/>
    </row>
    <row r="2153" customFormat="1" spans="4:13">
      <c r="D2153" s="11"/>
      <c r="J2153" s="13"/>
      <c r="K2153" s="13"/>
      <c r="M2153" s="13"/>
    </row>
    <row r="2154" customFormat="1" spans="4:13">
      <c r="D2154" s="11"/>
      <c r="J2154" s="13"/>
      <c r="K2154" s="13"/>
      <c r="M2154" s="13"/>
    </row>
    <row r="2155" customFormat="1" spans="4:13">
      <c r="D2155" s="11"/>
      <c r="J2155" s="13"/>
      <c r="K2155" s="13"/>
      <c r="M2155" s="13"/>
    </row>
    <row r="2156" customFormat="1" spans="4:13">
      <c r="D2156" s="11"/>
      <c r="J2156" s="13"/>
      <c r="K2156" s="13"/>
      <c r="M2156" s="13"/>
    </row>
    <row r="2157" customFormat="1" spans="4:13">
      <c r="D2157" s="11"/>
      <c r="J2157" s="13"/>
      <c r="K2157" s="13"/>
      <c r="M2157" s="13"/>
    </row>
    <row r="2158" customFormat="1" spans="4:13">
      <c r="D2158" s="11"/>
      <c r="J2158" s="13"/>
      <c r="K2158" s="13"/>
      <c r="M2158" s="13"/>
    </row>
    <row r="2159" customFormat="1" spans="4:13">
      <c r="D2159" s="11"/>
      <c r="J2159" s="13"/>
      <c r="K2159" s="13"/>
      <c r="M2159" s="13"/>
    </row>
    <row r="2160" customFormat="1" spans="4:13">
      <c r="D2160" s="11"/>
      <c r="J2160" s="13"/>
      <c r="K2160" s="13"/>
      <c r="M2160" s="13"/>
    </row>
    <row r="2161" customFormat="1" spans="4:13">
      <c r="D2161" s="11"/>
      <c r="J2161" s="13"/>
      <c r="K2161" s="13"/>
      <c r="M2161" s="13"/>
    </row>
    <row r="2162" customFormat="1" spans="4:13">
      <c r="D2162" s="11"/>
      <c r="J2162" s="13"/>
      <c r="K2162" s="13"/>
      <c r="M2162" s="13"/>
    </row>
    <row r="2163" customFormat="1" spans="4:13">
      <c r="D2163" s="11"/>
      <c r="J2163" s="13"/>
      <c r="K2163" s="13"/>
      <c r="M2163" s="13"/>
    </row>
    <row r="2164" customFormat="1" spans="4:13">
      <c r="D2164" s="11"/>
      <c r="J2164" s="13"/>
      <c r="K2164" s="13"/>
      <c r="M2164" s="13"/>
    </row>
    <row r="2165" customFormat="1" spans="4:13">
      <c r="D2165" s="11"/>
      <c r="J2165" s="13"/>
      <c r="K2165" s="13"/>
      <c r="M2165" s="13"/>
    </row>
    <row r="2166" customFormat="1" spans="4:13">
      <c r="D2166" s="11"/>
      <c r="J2166" s="13"/>
      <c r="K2166" s="13"/>
      <c r="M2166" s="13"/>
    </row>
    <row r="2167" customFormat="1" spans="4:13">
      <c r="D2167" s="11"/>
      <c r="J2167" s="13"/>
      <c r="K2167" s="13"/>
      <c r="M2167" s="13"/>
    </row>
    <row r="2168" customFormat="1" spans="4:13">
      <c r="D2168" s="11"/>
      <c r="J2168" s="13"/>
      <c r="K2168" s="13"/>
      <c r="M2168" s="13"/>
    </row>
    <row r="2169" customFormat="1" spans="4:13">
      <c r="D2169" s="11"/>
      <c r="J2169" s="13"/>
      <c r="K2169" s="13"/>
      <c r="M2169" s="13"/>
    </row>
    <row r="2170" customFormat="1" spans="4:13">
      <c r="D2170" s="11"/>
      <c r="J2170" s="13"/>
      <c r="K2170" s="13"/>
      <c r="M2170" s="13"/>
    </row>
    <row r="2171" customFormat="1" spans="4:13">
      <c r="D2171" s="11"/>
      <c r="J2171" s="13"/>
      <c r="K2171" s="13"/>
      <c r="M2171" s="13"/>
    </row>
    <row r="2172" customFormat="1" spans="4:13">
      <c r="D2172" s="11"/>
      <c r="J2172" s="13"/>
      <c r="K2172" s="13"/>
      <c r="M2172" s="13"/>
    </row>
    <row r="2173" customFormat="1" spans="4:13">
      <c r="D2173" s="11"/>
      <c r="J2173" s="13"/>
      <c r="K2173" s="13"/>
      <c r="M2173" s="13"/>
    </row>
    <row r="2174" customFormat="1" spans="4:13">
      <c r="D2174" s="11"/>
      <c r="J2174" s="13"/>
      <c r="K2174" s="13"/>
      <c r="M2174" s="13"/>
    </row>
    <row r="2175" customFormat="1" spans="4:13">
      <c r="D2175" s="11"/>
      <c r="J2175" s="13"/>
      <c r="K2175" s="13"/>
      <c r="M2175" s="13"/>
    </row>
    <row r="2176" customFormat="1" spans="4:13">
      <c r="D2176" s="11"/>
      <c r="J2176" s="13"/>
      <c r="K2176" s="13"/>
      <c r="M2176" s="13"/>
    </row>
    <row r="2177" customFormat="1" spans="4:13">
      <c r="D2177" s="11"/>
      <c r="J2177" s="13"/>
      <c r="K2177" s="13"/>
      <c r="M2177" s="13"/>
    </row>
    <row r="2178" customFormat="1" spans="4:13">
      <c r="D2178" s="11"/>
      <c r="J2178" s="13"/>
      <c r="K2178" s="13"/>
      <c r="M2178" s="13"/>
    </row>
    <row r="2179" customFormat="1" spans="4:13">
      <c r="D2179" s="11"/>
      <c r="J2179" s="13"/>
      <c r="K2179" s="13"/>
      <c r="M2179" s="13"/>
    </row>
    <row r="2180" customFormat="1" spans="4:13">
      <c r="D2180" s="11"/>
      <c r="J2180" s="13"/>
      <c r="K2180" s="13"/>
      <c r="M2180" s="13"/>
    </row>
    <row r="2181" customFormat="1" spans="4:13">
      <c r="D2181" s="11"/>
      <c r="J2181" s="13"/>
      <c r="K2181" s="13"/>
      <c r="M2181" s="13"/>
    </row>
    <row r="2182" customFormat="1" spans="4:13">
      <c r="D2182" s="11"/>
      <c r="J2182" s="13"/>
      <c r="K2182" s="13"/>
      <c r="M2182" s="13"/>
    </row>
    <row r="2183" customFormat="1" spans="4:13">
      <c r="D2183" s="11"/>
      <c r="J2183" s="13"/>
      <c r="K2183" s="13"/>
      <c r="M2183" s="13"/>
    </row>
    <row r="2184" customFormat="1" spans="4:13">
      <c r="D2184" s="11"/>
      <c r="J2184" s="13"/>
      <c r="K2184" s="13"/>
      <c r="M2184" s="13"/>
    </row>
    <row r="2185" customFormat="1" spans="4:13">
      <c r="D2185" s="11"/>
      <c r="J2185" s="13"/>
      <c r="K2185" s="13"/>
      <c r="M2185" s="13"/>
    </row>
    <row r="2186" customFormat="1" spans="4:13">
      <c r="D2186" s="11"/>
      <c r="J2186" s="13"/>
      <c r="K2186" s="13"/>
      <c r="M2186" s="13"/>
    </row>
    <row r="2187" customFormat="1" spans="4:13">
      <c r="D2187" s="11"/>
      <c r="J2187" s="13"/>
      <c r="K2187" s="13"/>
      <c r="M2187" s="13"/>
    </row>
    <row r="2188" customFormat="1" spans="4:13">
      <c r="D2188" s="11"/>
      <c r="J2188" s="13"/>
      <c r="K2188" s="13"/>
      <c r="M2188" s="13"/>
    </row>
    <row r="2189" customFormat="1" spans="4:13">
      <c r="D2189" s="11"/>
      <c r="J2189" s="13"/>
      <c r="K2189" s="13"/>
      <c r="M2189" s="13"/>
    </row>
    <row r="2190" customFormat="1" spans="4:13">
      <c r="D2190" s="11"/>
      <c r="J2190" s="13"/>
      <c r="K2190" s="13"/>
      <c r="M2190" s="13"/>
    </row>
    <row r="2191" customFormat="1" spans="4:13">
      <c r="D2191" s="11"/>
      <c r="J2191" s="13"/>
      <c r="K2191" s="13"/>
      <c r="M2191" s="13"/>
    </row>
    <row r="2192" customFormat="1" spans="4:13">
      <c r="D2192" s="11"/>
      <c r="J2192" s="13"/>
      <c r="K2192" s="13"/>
      <c r="M2192" s="13"/>
    </row>
    <row r="2193" customFormat="1" spans="4:13">
      <c r="D2193" s="11"/>
      <c r="J2193" s="13"/>
      <c r="K2193" s="13"/>
      <c r="M2193" s="13"/>
    </row>
    <row r="2194" customFormat="1" spans="4:13">
      <c r="D2194" s="11"/>
      <c r="J2194" s="13"/>
      <c r="K2194" s="13"/>
      <c r="M2194" s="13"/>
    </row>
    <row r="2195" customFormat="1" spans="4:13">
      <c r="D2195" s="11"/>
      <c r="J2195" s="13"/>
      <c r="K2195" s="13"/>
      <c r="M2195" s="13"/>
    </row>
    <row r="2196" customFormat="1" spans="4:13">
      <c r="D2196" s="11"/>
      <c r="J2196" s="13"/>
      <c r="K2196" s="13"/>
      <c r="M2196" s="13"/>
    </row>
    <row r="2197" customFormat="1" spans="4:13">
      <c r="D2197" s="11"/>
      <c r="J2197" s="13"/>
      <c r="K2197" s="13"/>
      <c r="M2197" s="13"/>
    </row>
    <row r="2198" customFormat="1" spans="4:13">
      <c r="D2198" s="11"/>
      <c r="J2198" s="13"/>
      <c r="K2198" s="13"/>
      <c r="M2198" s="13"/>
    </row>
    <row r="2199" customFormat="1" spans="4:13">
      <c r="D2199" s="11"/>
      <c r="J2199" s="13"/>
      <c r="K2199" s="13"/>
      <c r="M2199" s="13"/>
    </row>
    <row r="2200" customFormat="1" spans="4:13">
      <c r="D2200" s="11"/>
      <c r="J2200" s="13"/>
      <c r="K2200" s="13"/>
      <c r="M2200" s="13"/>
    </row>
    <row r="2201" customFormat="1" spans="4:13">
      <c r="D2201" s="11"/>
      <c r="J2201" s="13"/>
      <c r="K2201" s="13"/>
      <c r="M2201" s="13"/>
    </row>
    <row r="2202" customFormat="1" spans="4:13">
      <c r="D2202" s="11"/>
      <c r="J2202" s="13"/>
      <c r="K2202" s="13"/>
      <c r="M2202" s="13"/>
    </row>
    <row r="2203" customFormat="1" spans="4:13">
      <c r="D2203" s="11"/>
      <c r="J2203" s="13"/>
      <c r="K2203" s="13"/>
      <c r="M2203" s="13"/>
    </row>
    <row r="2204" customFormat="1" spans="4:13">
      <c r="D2204" s="11"/>
      <c r="J2204" s="13"/>
      <c r="K2204" s="13"/>
      <c r="M2204" s="13"/>
    </row>
    <row r="2205" customFormat="1" spans="4:13">
      <c r="D2205" s="11"/>
      <c r="J2205" s="13"/>
      <c r="K2205" s="13"/>
      <c r="M2205" s="13"/>
    </row>
    <row r="2206" customFormat="1" spans="4:13">
      <c r="D2206" s="11"/>
      <c r="J2206" s="13"/>
      <c r="K2206" s="13"/>
      <c r="M2206" s="13"/>
    </row>
    <row r="2207" customFormat="1" spans="4:13">
      <c r="D2207" s="11"/>
      <c r="J2207" s="13"/>
      <c r="K2207" s="13"/>
      <c r="M2207" s="13"/>
    </row>
    <row r="2208" customFormat="1" spans="4:13">
      <c r="D2208" s="11"/>
      <c r="J2208" s="13"/>
      <c r="K2208" s="13"/>
      <c r="M2208" s="13"/>
    </row>
    <row r="2209" customFormat="1" spans="4:13">
      <c r="D2209" s="11"/>
      <c r="J2209" s="13"/>
      <c r="K2209" s="13"/>
      <c r="M2209" s="13"/>
    </row>
    <row r="2210" customFormat="1" spans="4:13">
      <c r="D2210" s="11"/>
      <c r="J2210" s="13"/>
      <c r="K2210" s="13"/>
      <c r="M2210" s="13"/>
    </row>
    <row r="2211" customFormat="1" spans="4:13">
      <c r="D2211" s="11"/>
      <c r="J2211" s="13"/>
      <c r="K2211" s="13"/>
      <c r="M2211" s="13"/>
    </row>
    <row r="2212" customFormat="1" spans="4:13">
      <c r="D2212" s="11"/>
      <c r="J2212" s="13"/>
      <c r="K2212" s="13"/>
      <c r="M2212" s="13"/>
    </row>
    <row r="2213" customFormat="1" spans="4:13">
      <c r="D2213" s="11"/>
      <c r="J2213" s="13"/>
      <c r="K2213" s="13"/>
      <c r="M2213" s="13"/>
    </row>
    <row r="2214" customFormat="1" spans="4:13">
      <c r="D2214" s="11"/>
      <c r="J2214" s="13"/>
      <c r="K2214" s="13"/>
      <c r="M2214" s="13"/>
    </row>
    <row r="2215" customFormat="1" spans="4:13">
      <c r="D2215" s="11"/>
      <c r="J2215" s="13"/>
      <c r="K2215" s="13"/>
      <c r="M2215" s="13"/>
    </row>
    <row r="2216" customFormat="1" spans="4:13">
      <c r="D2216" s="11"/>
      <c r="J2216" s="13"/>
      <c r="K2216" s="13"/>
      <c r="M2216" s="13"/>
    </row>
    <row r="2217" customFormat="1" spans="4:13">
      <c r="D2217" s="11"/>
      <c r="J2217" s="13"/>
      <c r="K2217" s="13"/>
      <c r="M2217" s="13"/>
    </row>
    <row r="2218" customFormat="1" spans="4:13">
      <c r="D2218" s="11"/>
      <c r="J2218" s="13"/>
      <c r="K2218" s="13"/>
      <c r="M2218" s="13"/>
    </row>
    <row r="2219" customFormat="1" spans="4:13">
      <c r="D2219" s="11"/>
      <c r="J2219" s="13"/>
      <c r="K2219" s="13"/>
      <c r="M2219" s="13"/>
    </row>
    <row r="2220" customFormat="1" spans="4:13">
      <c r="D2220" s="11"/>
      <c r="J2220" s="13"/>
      <c r="K2220" s="13"/>
      <c r="M2220" s="13"/>
    </row>
    <row r="2221" customFormat="1" spans="4:13">
      <c r="D2221" s="11"/>
      <c r="J2221" s="13"/>
      <c r="K2221" s="13"/>
      <c r="M2221" s="13"/>
    </row>
    <row r="2222" customFormat="1" spans="4:13">
      <c r="D2222" s="11"/>
      <c r="J2222" s="13"/>
      <c r="K2222" s="13"/>
      <c r="M2222" s="13"/>
    </row>
    <row r="2223" customFormat="1" spans="4:13">
      <c r="D2223" s="11"/>
      <c r="J2223" s="13"/>
      <c r="K2223" s="13"/>
      <c r="M2223" s="13"/>
    </row>
    <row r="2224" customFormat="1" spans="4:13">
      <c r="D2224" s="11"/>
      <c r="J2224" s="13"/>
      <c r="K2224" s="13"/>
      <c r="M2224" s="13"/>
    </row>
    <row r="2225" customFormat="1" spans="4:13">
      <c r="D2225" s="11"/>
      <c r="J2225" s="13"/>
      <c r="K2225" s="13"/>
      <c r="M2225" s="13"/>
    </row>
    <row r="2226" customFormat="1" spans="4:13">
      <c r="D2226" s="11"/>
      <c r="J2226" s="13"/>
      <c r="K2226" s="13"/>
      <c r="M2226" s="13"/>
    </row>
    <row r="2227" customFormat="1" spans="4:13">
      <c r="D2227" s="11"/>
      <c r="J2227" s="13"/>
      <c r="K2227" s="13"/>
      <c r="M2227" s="13"/>
    </row>
    <row r="2228" customFormat="1" spans="4:13">
      <c r="D2228" s="11"/>
      <c r="J2228" s="13"/>
      <c r="K2228" s="13"/>
      <c r="M2228" s="13"/>
    </row>
    <row r="2229" customFormat="1" spans="4:13">
      <c r="D2229" s="11"/>
      <c r="J2229" s="13"/>
      <c r="K2229" s="13"/>
      <c r="M2229" s="13"/>
    </row>
    <row r="2230" customFormat="1" spans="4:13">
      <c r="D2230" s="11"/>
      <c r="J2230" s="13"/>
      <c r="K2230" s="13"/>
      <c r="M2230" s="13"/>
    </row>
    <row r="2231" customFormat="1" spans="4:13">
      <c r="D2231" s="11"/>
      <c r="J2231" s="13"/>
      <c r="K2231" s="13"/>
      <c r="M2231" s="13"/>
    </row>
    <row r="2232" customFormat="1" spans="4:13">
      <c r="D2232" s="11"/>
      <c r="J2232" s="13"/>
      <c r="K2232" s="13"/>
      <c r="M2232" s="13"/>
    </row>
    <row r="2233" customFormat="1" spans="4:13">
      <c r="D2233" s="11"/>
      <c r="J2233" s="13"/>
      <c r="K2233" s="13"/>
      <c r="M2233" s="13"/>
    </row>
    <row r="2234" customFormat="1" spans="4:13">
      <c r="D2234" s="11"/>
      <c r="J2234" s="13"/>
      <c r="K2234" s="13"/>
      <c r="M2234" s="13"/>
    </row>
    <row r="2235" customFormat="1" spans="4:13">
      <c r="D2235" s="11"/>
      <c r="J2235" s="13"/>
      <c r="K2235" s="13"/>
      <c r="M2235" s="13"/>
    </row>
    <row r="2236" customFormat="1" spans="4:13">
      <c r="D2236" s="11"/>
      <c r="J2236" s="13"/>
      <c r="K2236" s="13"/>
      <c r="M2236" s="13"/>
    </row>
    <row r="2237" customFormat="1" spans="4:13">
      <c r="D2237" s="11"/>
      <c r="J2237" s="13"/>
      <c r="K2237" s="13"/>
      <c r="M2237" s="13"/>
    </row>
    <row r="2238" customFormat="1" spans="4:13">
      <c r="D2238" s="11"/>
      <c r="J2238" s="13"/>
      <c r="K2238" s="13"/>
      <c r="M2238" s="13"/>
    </row>
    <row r="2239" customFormat="1" spans="4:13">
      <c r="D2239" s="11"/>
      <c r="J2239" s="13"/>
      <c r="K2239" s="13"/>
      <c r="M2239" s="13"/>
    </row>
    <row r="2240" customFormat="1" spans="4:13">
      <c r="D2240" s="11"/>
      <c r="J2240" s="13"/>
      <c r="K2240" s="13"/>
      <c r="M2240" s="13"/>
    </row>
    <row r="2241" customFormat="1" spans="4:13">
      <c r="D2241" s="11"/>
      <c r="J2241" s="13"/>
      <c r="K2241" s="13"/>
      <c r="M2241" s="13"/>
    </row>
    <row r="2242" customFormat="1" spans="4:13">
      <c r="D2242" s="11"/>
      <c r="J2242" s="13"/>
      <c r="K2242" s="13"/>
      <c r="M2242" s="13"/>
    </row>
    <row r="2243" customFormat="1" spans="4:13">
      <c r="D2243" s="11"/>
      <c r="J2243" s="13"/>
      <c r="K2243" s="13"/>
      <c r="M2243" s="13"/>
    </row>
    <row r="2244" customFormat="1" spans="4:13">
      <c r="D2244" s="11"/>
      <c r="J2244" s="13"/>
      <c r="K2244" s="13"/>
      <c r="M2244" s="13"/>
    </row>
    <row r="2245" customFormat="1" spans="4:13">
      <c r="D2245" s="11"/>
      <c r="J2245" s="13"/>
      <c r="K2245" s="13"/>
      <c r="M2245" s="13"/>
    </row>
    <row r="2246" customFormat="1" spans="4:13">
      <c r="D2246" s="11"/>
      <c r="J2246" s="13"/>
      <c r="K2246" s="13"/>
      <c r="M2246" s="13"/>
    </row>
    <row r="2247" customFormat="1" spans="4:13">
      <c r="D2247" s="11"/>
      <c r="J2247" s="13"/>
      <c r="K2247" s="13"/>
      <c r="M2247" s="13"/>
    </row>
    <row r="2248" customFormat="1" spans="4:13">
      <c r="D2248" s="11"/>
      <c r="J2248" s="13"/>
      <c r="K2248" s="13"/>
      <c r="M2248" s="13"/>
    </row>
    <row r="2249" customFormat="1" spans="4:13">
      <c r="D2249" s="11"/>
      <c r="J2249" s="13"/>
      <c r="K2249" s="13"/>
      <c r="M2249" s="13"/>
    </row>
    <row r="2250" customFormat="1" spans="4:13">
      <c r="D2250" s="11"/>
      <c r="J2250" s="13"/>
      <c r="K2250" s="13"/>
      <c r="M2250" s="13"/>
    </row>
    <row r="2251" customFormat="1" spans="4:13">
      <c r="D2251" s="11"/>
      <c r="J2251" s="13"/>
      <c r="K2251" s="13"/>
      <c r="M2251" s="13"/>
    </row>
    <row r="2252" customFormat="1" spans="4:13">
      <c r="D2252" s="11"/>
      <c r="J2252" s="13"/>
      <c r="K2252" s="13"/>
      <c r="M2252" s="13"/>
    </row>
    <row r="2253" customFormat="1" spans="4:13">
      <c r="D2253" s="11"/>
      <c r="J2253" s="13"/>
      <c r="K2253" s="13"/>
      <c r="M2253" s="13"/>
    </row>
    <row r="2254" customFormat="1" spans="4:13">
      <c r="D2254" s="11"/>
      <c r="J2254" s="13"/>
      <c r="K2254" s="13"/>
      <c r="M2254" s="13"/>
    </row>
    <row r="2255" customFormat="1" spans="4:13">
      <c r="D2255" s="11"/>
      <c r="J2255" s="13"/>
      <c r="K2255" s="13"/>
      <c r="M2255" s="13"/>
    </row>
    <row r="2256" customFormat="1" spans="4:13">
      <c r="D2256" s="11"/>
      <c r="J2256" s="13"/>
      <c r="K2256" s="13"/>
      <c r="M2256" s="13"/>
    </row>
    <row r="2257" customFormat="1" spans="4:13">
      <c r="D2257" s="11"/>
      <c r="J2257" s="13"/>
      <c r="K2257" s="13"/>
      <c r="M2257" s="13"/>
    </row>
    <row r="2258" customFormat="1" spans="4:13">
      <c r="D2258" s="11"/>
      <c r="J2258" s="13"/>
      <c r="K2258" s="13"/>
      <c r="M2258" s="13"/>
    </row>
    <row r="2259" customFormat="1" spans="4:13">
      <c r="D2259" s="11"/>
      <c r="J2259" s="13"/>
      <c r="K2259" s="13"/>
      <c r="M2259" s="13"/>
    </row>
    <row r="2260" customFormat="1" spans="4:13">
      <c r="D2260" s="11"/>
      <c r="J2260" s="13"/>
      <c r="K2260" s="13"/>
      <c r="M2260" s="13"/>
    </row>
    <row r="2261" customFormat="1" spans="4:13">
      <c r="D2261" s="11"/>
      <c r="J2261" s="13"/>
      <c r="K2261" s="13"/>
      <c r="M2261" s="13"/>
    </row>
    <row r="2262" customFormat="1" spans="4:13">
      <c r="D2262" s="11"/>
      <c r="J2262" s="13"/>
      <c r="K2262" s="13"/>
      <c r="M2262" s="13"/>
    </row>
    <row r="2263" customFormat="1" spans="4:13">
      <c r="D2263" s="11"/>
      <c r="J2263" s="13"/>
      <c r="K2263" s="13"/>
      <c r="M2263" s="13"/>
    </row>
    <row r="2264" customFormat="1" spans="4:13">
      <c r="D2264" s="11"/>
      <c r="J2264" s="13"/>
      <c r="K2264" s="13"/>
      <c r="M2264" s="13"/>
    </row>
    <row r="2265" customFormat="1" spans="4:13">
      <c r="D2265" s="11"/>
      <c r="J2265" s="13"/>
      <c r="K2265" s="13"/>
      <c r="M2265" s="13"/>
    </row>
    <row r="2266" customFormat="1" spans="4:13">
      <c r="D2266" s="11"/>
      <c r="J2266" s="13"/>
      <c r="K2266" s="13"/>
      <c r="M2266" s="13"/>
    </row>
    <row r="2267" customFormat="1" spans="4:13">
      <c r="D2267" s="11"/>
      <c r="J2267" s="13"/>
      <c r="K2267" s="13"/>
      <c r="M2267" s="13"/>
    </row>
    <row r="2268" customFormat="1" spans="4:13">
      <c r="D2268" s="11"/>
      <c r="J2268" s="13"/>
      <c r="K2268" s="13"/>
      <c r="M2268" s="13"/>
    </row>
    <row r="2269" customFormat="1" spans="4:13">
      <c r="D2269" s="11"/>
      <c r="J2269" s="13"/>
      <c r="K2269" s="13"/>
      <c r="M2269" s="13"/>
    </row>
    <row r="2270" customFormat="1" spans="4:13">
      <c r="D2270" s="11"/>
      <c r="J2270" s="13"/>
      <c r="K2270" s="13"/>
      <c r="M2270" s="13"/>
    </row>
    <row r="2271" customFormat="1" spans="4:13">
      <c r="D2271" s="11"/>
      <c r="J2271" s="13"/>
      <c r="K2271" s="13"/>
      <c r="M2271" s="13"/>
    </row>
    <row r="2272" customFormat="1" spans="4:13">
      <c r="D2272" s="11"/>
      <c r="J2272" s="13"/>
      <c r="K2272" s="13"/>
      <c r="M2272" s="13"/>
    </row>
    <row r="2273" customFormat="1" spans="4:13">
      <c r="D2273" s="11"/>
      <c r="J2273" s="13"/>
      <c r="K2273" s="13"/>
      <c r="M2273" s="13"/>
    </row>
    <row r="2274" customFormat="1" spans="4:13">
      <c r="D2274" s="11"/>
      <c r="J2274" s="13"/>
      <c r="K2274" s="13"/>
      <c r="M2274" s="13"/>
    </row>
    <row r="2275" customFormat="1" spans="4:13">
      <c r="D2275" s="11"/>
      <c r="J2275" s="13"/>
      <c r="K2275" s="13"/>
      <c r="M2275" s="13"/>
    </row>
    <row r="2276" customFormat="1" spans="4:13">
      <c r="D2276" s="11"/>
      <c r="J2276" s="13"/>
      <c r="K2276" s="13"/>
      <c r="M2276" s="13"/>
    </row>
    <row r="2277" customFormat="1" spans="4:13">
      <c r="D2277" s="11"/>
      <c r="J2277" s="13"/>
      <c r="K2277" s="13"/>
      <c r="M2277" s="13"/>
    </row>
    <row r="2278" customFormat="1" spans="4:13">
      <c r="D2278" s="11"/>
      <c r="J2278" s="13"/>
      <c r="K2278" s="13"/>
      <c r="M2278" s="13"/>
    </row>
    <row r="2279" customFormat="1" spans="4:13">
      <c r="D2279" s="11"/>
      <c r="J2279" s="13"/>
      <c r="K2279" s="13"/>
      <c r="M2279" s="13"/>
    </row>
    <row r="2280" customFormat="1" spans="4:13">
      <c r="D2280" s="11"/>
      <c r="J2280" s="13"/>
      <c r="K2280" s="13"/>
      <c r="M2280" s="13"/>
    </row>
    <row r="2281" customFormat="1" spans="4:13">
      <c r="D2281" s="11"/>
      <c r="J2281" s="13"/>
      <c r="K2281" s="13"/>
      <c r="M2281" s="13"/>
    </row>
    <row r="2282" customFormat="1" spans="4:13">
      <c r="D2282" s="11"/>
      <c r="J2282" s="13"/>
      <c r="K2282" s="13"/>
      <c r="M2282" s="13"/>
    </row>
    <row r="2283" customFormat="1" spans="4:13">
      <c r="D2283" s="11"/>
      <c r="J2283" s="13"/>
      <c r="K2283" s="13"/>
      <c r="M2283" s="13"/>
    </row>
    <row r="2284" customFormat="1" spans="4:13">
      <c r="D2284" s="11"/>
      <c r="J2284" s="13"/>
      <c r="K2284" s="13"/>
      <c r="M2284" s="13"/>
    </row>
    <row r="2285" customFormat="1" spans="4:13">
      <c r="D2285" s="11"/>
      <c r="J2285" s="13"/>
      <c r="K2285" s="13"/>
      <c r="M2285" s="13"/>
    </row>
    <row r="2286" customFormat="1" spans="4:13">
      <c r="D2286" s="11"/>
      <c r="J2286" s="13"/>
      <c r="K2286" s="13"/>
      <c r="M2286" s="13"/>
    </row>
    <row r="2287" customFormat="1" spans="4:13">
      <c r="D2287" s="11"/>
      <c r="J2287" s="13"/>
      <c r="K2287" s="13"/>
      <c r="M2287" s="13"/>
    </row>
    <row r="2288" customFormat="1" spans="4:13">
      <c r="D2288" s="11"/>
      <c r="J2288" s="13"/>
      <c r="K2288" s="13"/>
      <c r="M2288" s="13"/>
    </row>
    <row r="2289" customFormat="1" spans="4:13">
      <c r="D2289" s="11"/>
      <c r="J2289" s="13"/>
      <c r="K2289" s="13"/>
      <c r="M2289" s="13"/>
    </row>
    <row r="2290" customFormat="1" spans="4:13">
      <c r="D2290" s="11"/>
      <c r="J2290" s="13"/>
      <c r="K2290" s="13"/>
      <c r="M2290" s="13"/>
    </row>
    <row r="2291" customFormat="1" spans="4:13">
      <c r="D2291" s="11"/>
      <c r="J2291" s="13"/>
      <c r="K2291" s="13"/>
      <c r="M2291" s="13"/>
    </row>
    <row r="2292" customFormat="1" spans="4:13">
      <c r="D2292" s="11"/>
      <c r="J2292" s="13"/>
      <c r="K2292" s="13"/>
      <c r="M2292" s="13"/>
    </row>
    <row r="2293" customFormat="1" spans="4:13">
      <c r="D2293" s="11"/>
      <c r="J2293" s="13"/>
      <c r="K2293" s="13"/>
      <c r="M2293" s="13"/>
    </row>
    <row r="2294" customFormat="1" spans="4:13">
      <c r="D2294" s="11"/>
      <c r="J2294" s="13"/>
      <c r="K2294" s="13"/>
      <c r="M2294" s="13"/>
    </row>
    <row r="2295" customFormat="1" spans="4:13">
      <c r="D2295" s="11"/>
      <c r="J2295" s="13"/>
      <c r="K2295" s="13"/>
      <c r="M2295" s="13"/>
    </row>
    <row r="2296" customFormat="1" spans="4:13">
      <c r="D2296" s="11"/>
      <c r="J2296" s="13"/>
      <c r="K2296" s="13"/>
      <c r="M2296" s="13"/>
    </row>
    <row r="2297" customFormat="1" spans="4:13">
      <c r="D2297" s="11"/>
      <c r="J2297" s="13"/>
      <c r="K2297" s="13"/>
      <c r="M2297" s="13"/>
    </row>
    <row r="2298" customFormat="1" spans="4:13">
      <c r="D2298" s="11"/>
      <c r="J2298" s="13"/>
      <c r="K2298" s="13"/>
      <c r="M2298" s="13"/>
    </row>
    <row r="2299" customFormat="1" spans="4:13">
      <c r="D2299" s="11"/>
      <c r="J2299" s="13"/>
      <c r="K2299" s="13"/>
      <c r="M2299" s="13"/>
    </row>
    <row r="2300" customFormat="1" spans="4:13">
      <c r="D2300" s="11"/>
      <c r="J2300" s="13"/>
      <c r="K2300" s="13"/>
      <c r="M2300" s="13"/>
    </row>
    <row r="2301" customFormat="1" spans="4:13">
      <c r="D2301" s="11"/>
      <c r="J2301" s="13"/>
      <c r="K2301" s="13"/>
      <c r="M2301" s="13"/>
    </row>
    <row r="2302" customFormat="1" spans="4:13">
      <c r="D2302" s="11"/>
      <c r="J2302" s="13"/>
      <c r="K2302" s="13"/>
      <c r="M2302" s="13"/>
    </row>
    <row r="2303" customFormat="1" spans="4:13">
      <c r="D2303" s="11"/>
      <c r="J2303" s="13"/>
      <c r="K2303" s="13"/>
      <c r="M2303" s="13"/>
    </row>
    <row r="2304" customFormat="1" spans="4:13">
      <c r="D2304" s="11"/>
      <c r="J2304" s="13"/>
      <c r="K2304" s="13"/>
      <c r="M2304" s="13"/>
    </row>
    <row r="2305" customFormat="1" spans="4:13">
      <c r="D2305" s="11"/>
      <c r="J2305" s="13"/>
      <c r="K2305" s="13"/>
      <c r="M2305" s="13"/>
    </row>
    <row r="2306" customFormat="1" spans="4:13">
      <c r="D2306" s="11"/>
      <c r="J2306" s="13"/>
      <c r="K2306" s="13"/>
      <c r="M2306" s="13"/>
    </row>
    <row r="2307" customFormat="1" spans="4:13">
      <c r="D2307" s="11"/>
      <c r="J2307" s="13"/>
      <c r="K2307" s="13"/>
      <c r="M2307" s="13"/>
    </row>
    <row r="2308" customFormat="1" spans="4:13">
      <c r="D2308" s="11"/>
      <c r="J2308" s="13"/>
      <c r="K2308" s="13"/>
      <c r="M2308" s="13"/>
    </row>
    <row r="2309" customFormat="1" spans="4:13">
      <c r="D2309" s="11"/>
      <c r="J2309" s="13"/>
      <c r="K2309" s="13"/>
      <c r="M2309" s="13"/>
    </row>
    <row r="2310" customFormat="1" spans="4:13">
      <c r="D2310" s="11"/>
      <c r="J2310" s="13"/>
      <c r="K2310" s="13"/>
      <c r="M2310" s="13"/>
    </row>
    <row r="2311" customFormat="1" spans="4:13">
      <c r="D2311" s="11"/>
      <c r="J2311" s="13"/>
      <c r="K2311" s="13"/>
      <c r="M2311" s="13"/>
    </row>
    <row r="2312" customFormat="1" spans="4:13">
      <c r="D2312" s="11"/>
      <c r="J2312" s="13"/>
      <c r="K2312" s="13"/>
      <c r="M2312" s="13"/>
    </row>
    <row r="2313" customFormat="1" spans="4:13">
      <c r="D2313" s="11"/>
      <c r="J2313" s="13"/>
      <c r="K2313" s="13"/>
      <c r="M2313" s="13"/>
    </row>
    <row r="2314" customFormat="1" spans="4:13">
      <c r="D2314" s="11"/>
      <c r="J2314" s="13"/>
      <c r="K2314" s="13"/>
      <c r="M2314" s="13"/>
    </row>
    <row r="2315" customFormat="1" spans="4:13">
      <c r="D2315" s="11"/>
      <c r="J2315" s="13"/>
      <c r="K2315" s="13"/>
      <c r="M2315" s="13"/>
    </row>
    <row r="2316" customFormat="1" spans="4:13">
      <c r="D2316" s="11"/>
      <c r="J2316" s="13"/>
      <c r="K2316" s="13"/>
      <c r="M2316" s="13"/>
    </row>
    <row r="2317" customFormat="1" spans="4:13">
      <c r="D2317" s="11"/>
      <c r="J2317" s="13"/>
      <c r="K2317" s="13"/>
      <c r="M2317" s="13"/>
    </row>
    <row r="2318" customFormat="1" spans="4:13">
      <c r="D2318" s="11"/>
      <c r="J2318" s="13"/>
      <c r="K2318" s="13"/>
      <c r="M2318" s="13"/>
    </row>
    <row r="2319" customFormat="1" spans="4:13">
      <c r="D2319" s="11"/>
      <c r="J2319" s="13"/>
      <c r="K2319" s="13"/>
      <c r="M2319" s="13"/>
    </row>
    <row r="2320" customFormat="1" spans="4:13">
      <c r="D2320" s="11"/>
      <c r="J2320" s="13"/>
      <c r="K2320" s="13"/>
      <c r="M2320" s="13"/>
    </row>
    <row r="2321" customFormat="1" spans="4:13">
      <c r="D2321" s="11"/>
      <c r="J2321" s="13"/>
      <c r="K2321" s="13"/>
      <c r="M2321" s="13"/>
    </row>
    <row r="2322" customFormat="1" spans="4:13">
      <c r="D2322" s="11"/>
      <c r="J2322" s="13"/>
      <c r="K2322" s="13"/>
      <c r="M2322" s="13"/>
    </row>
    <row r="2323" customFormat="1" spans="4:13">
      <c r="D2323" s="11"/>
      <c r="J2323" s="13"/>
      <c r="K2323" s="13"/>
      <c r="M2323" s="13"/>
    </row>
    <row r="2324" customFormat="1" spans="4:13">
      <c r="D2324" s="11"/>
      <c r="J2324" s="13"/>
      <c r="K2324" s="13"/>
      <c r="M2324" s="13"/>
    </row>
    <row r="2325" customFormat="1" spans="4:13">
      <c r="D2325" s="11"/>
      <c r="J2325" s="13"/>
      <c r="K2325" s="13"/>
      <c r="M2325" s="13"/>
    </row>
    <row r="2326" customFormat="1" spans="4:13">
      <c r="D2326" s="11"/>
      <c r="J2326" s="13"/>
      <c r="K2326" s="13"/>
      <c r="M2326" s="13"/>
    </row>
    <row r="2327" customFormat="1" spans="4:13">
      <c r="D2327" s="11"/>
      <c r="J2327" s="13"/>
      <c r="K2327" s="13"/>
      <c r="M2327" s="13"/>
    </row>
    <row r="2328" customFormat="1" spans="4:13">
      <c r="D2328" s="11"/>
      <c r="J2328" s="13"/>
      <c r="K2328" s="13"/>
      <c r="M2328" s="13"/>
    </row>
    <row r="2329" customFormat="1" spans="4:13">
      <c r="D2329" s="11"/>
      <c r="J2329" s="13"/>
      <c r="K2329" s="13"/>
      <c r="M2329" s="13"/>
    </row>
    <row r="2330" customFormat="1" spans="4:13">
      <c r="D2330" s="11"/>
      <c r="J2330" s="13"/>
      <c r="K2330" s="13"/>
      <c r="M2330" s="13"/>
    </row>
    <row r="2331" customFormat="1" spans="4:13">
      <c r="D2331" s="11"/>
      <c r="J2331" s="13"/>
      <c r="K2331" s="13"/>
      <c r="M2331" s="13"/>
    </row>
    <row r="2332" customFormat="1" spans="4:13">
      <c r="D2332" s="11"/>
      <c r="J2332" s="13"/>
      <c r="K2332" s="13"/>
      <c r="M2332" s="13"/>
    </row>
    <row r="2333" customFormat="1" spans="4:13">
      <c r="D2333" s="11"/>
      <c r="J2333" s="13"/>
      <c r="K2333" s="13"/>
      <c r="M2333" s="13"/>
    </row>
    <row r="2334" customFormat="1" spans="4:13">
      <c r="D2334" s="11"/>
      <c r="J2334" s="13"/>
      <c r="K2334" s="13"/>
      <c r="M2334" s="13"/>
    </row>
    <row r="2335" customFormat="1" spans="4:13">
      <c r="D2335" s="11"/>
      <c r="J2335" s="13"/>
      <c r="K2335" s="13"/>
      <c r="M2335" s="13"/>
    </row>
    <row r="2336" customFormat="1" spans="4:13">
      <c r="D2336" s="11"/>
      <c r="J2336" s="13"/>
      <c r="K2336" s="13"/>
      <c r="M2336" s="13"/>
    </row>
    <row r="2337" customFormat="1" spans="4:13">
      <c r="D2337" s="11"/>
      <c r="J2337" s="13"/>
      <c r="K2337" s="13"/>
      <c r="M2337" s="13"/>
    </row>
    <row r="2338" customFormat="1" spans="4:13">
      <c r="D2338" s="11"/>
      <c r="J2338" s="13"/>
      <c r="K2338" s="13"/>
      <c r="M2338" s="13"/>
    </row>
    <row r="2339" customFormat="1" spans="4:13">
      <c r="D2339" s="11"/>
      <c r="J2339" s="13"/>
      <c r="K2339" s="13"/>
      <c r="M2339" s="13"/>
    </row>
    <row r="2340" customFormat="1" spans="4:13">
      <c r="D2340" s="11"/>
      <c r="J2340" s="13"/>
      <c r="K2340" s="13"/>
      <c r="M2340" s="13"/>
    </row>
    <row r="2341" customFormat="1" spans="4:13">
      <c r="D2341" s="11"/>
      <c r="J2341" s="13"/>
      <c r="K2341" s="13"/>
      <c r="M2341" s="13"/>
    </row>
    <row r="2342" customFormat="1" spans="4:13">
      <c r="D2342" s="11"/>
      <c r="J2342" s="13"/>
      <c r="K2342" s="13"/>
      <c r="M2342" s="13"/>
    </row>
    <row r="2343" customFormat="1" spans="4:13">
      <c r="D2343" s="11"/>
      <c r="J2343" s="13"/>
      <c r="K2343" s="13"/>
      <c r="M2343" s="13"/>
    </row>
    <row r="2344" customFormat="1" spans="4:13">
      <c r="D2344" s="11"/>
      <c r="J2344" s="13"/>
      <c r="K2344" s="13"/>
      <c r="M2344" s="13"/>
    </row>
    <row r="2345" customFormat="1" spans="4:13">
      <c r="D2345" s="11"/>
      <c r="J2345" s="13"/>
      <c r="K2345" s="13"/>
      <c r="M2345" s="13"/>
    </row>
    <row r="2346" customFormat="1" spans="4:13">
      <c r="D2346" s="11"/>
      <c r="J2346" s="13"/>
      <c r="K2346" s="13"/>
      <c r="M2346" s="13"/>
    </row>
    <row r="2347" customFormat="1" spans="4:13">
      <c r="D2347" s="11"/>
      <c r="J2347" s="13"/>
      <c r="K2347" s="13"/>
      <c r="M2347" s="13"/>
    </row>
    <row r="2348" customFormat="1" spans="4:13">
      <c r="D2348" s="11"/>
      <c r="J2348" s="13"/>
      <c r="K2348" s="13"/>
      <c r="M2348" s="13"/>
    </row>
    <row r="2349" customFormat="1" spans="4:13">
      <c r="D2349" s="11"/>
      <c r="J2349" s="13"/>
      <c r="K2349" s="13"/>
      <c r="M2349" s="13"/>
    </row>
    <row r="2350" customFormat="1" spans="4:13">
      <c r="D2350" s="11"/>
      <c r="J2350" s="13"/>
      <c r="K2350" s="13"/>
      <c r="M2350" s="13"/>
    </row>
    <row r="2351" customFormat="1" spans="4:13">
      <c r="D2351" s="11"/>
      <c r="J2351" s="13"/>
      <c r="K2351" s="13"/>
      <c r="M2351" s="13"/>
    </row>
    <row r="2352" customFormat="1" spans="4:13">
      <c r="D2352" s="11"/>
      <c r="J2352" s="13"/>
      <c r="K2352" s="13"/>
      <c r="M2352" s="13"/>
    </row>
    <row r="2353" customFormat="1" spans="4:13">
      <c r="D2353" s="11"/>
      <c r="J2353" s="13"/>
      <c r="K2353" s="13"/>
      <c r="M2353" s="13"/>
    </row>
    <row r="2354" customFormat="1" spans="4:13">
      <c r="D2354" s="11"/>
      <c r="J2354" s="13"/>
      <c r="K2354" s="13"/>
      <c r="M2354" s="13"/>
    </row>
    <row r="2355" customFormat="1" spans="4:13">
      <c r="D2355" s="11"/>
      <c r="J2355" s="13"/>
      <c r="K2355" s="13"/>
      <c r="M2355" s="13"/>
    </row>
    <row r="2356" customFormat="1" spans="4:13">
      <c r="D2356" s="11"/>
      <c r="J2356" s="13"/>
      <c r="K2356" s="13"/>
      <c r="M2356" s="13"/>
    </row>
    <row r="2357" customFormat="1" spans="4:13">
      <c r="D2357" s="11"/>
      <c r="J2357" s="13"/>
      <c r="K2357" s="13"/>
      <c r="M2357" s="13"/>
    </row>
    <row r="2358" customFormat="1" spans="4:13">
      <c r="D2358" s="11"/>
      <c r="J2358" s="13"/>
      <c r="K2358" s="13"/>
      <c r="M2358" s="13"/>
    </row>
    <row r="2359" customFormat="1" spans="4:13">
      <c r="D2359" s="11"/>
      <c r="J2359" s="13"/>
      <c r="K2359" s="13"/>
      <c r="M2359" s="13"/>
    </row>
    <row r="2360" customFormat="1" spans="4:13">
      <c r="D2360" s="11"/>
      <c r="J2360" s="13"/>
      <c r="K2360" s="13"/>
      <c r="M2360" s="13"/>
    </row>
    <row r="2361" customFormat="1" spans="4:13">
      <c r="D2361" s="11"/>
      <c r="J2361" s="13"/>
      <c r="K2361" s="13"/>
      <c r="M2361" s="13"/>
    </row>
    <row r="2362" customFormat="1" spans="4:13">
      <c r="D2362" s="11"/>
      <c r="J2362" s="13"/>
      <c r="K2362" s="13"/>
      <c r="M2362" s="13"/>
    </row>
    <row r="2363" customFormat="1" spans="4:13">
      <c r="D2363" s="11"/>
      <c r="J2363" s="13"/>
      <c r="K2363" s="13"/>
      <c r="M2363" s="13"/>
    </row>
    <row r="2364" customFormat="1" spans="4:13">
      <c r="D2364" s="11"/>
      <c r="J2364" s="13"/>
      <c r="K2364" s="13"/>
      <c r="M2364" s="13"/>
    </row>
    <row r="2365" customFormat="1" spans="4:13">
      <c r="D2365" s="11"/>
      <c r="J2365" s="13"/>
      <c r="K2365" s="13"/>
      <c r="M2365" s="13"/>
    </row>
    <row r="2366" customFormat="1" spans="4:13">
      <c r="D2366" s="11"/>
      <c r="J2366" s="13"/>
      <c r="K2366" s="13"/>
      <c r="M2366" s="13"/>
    </row>
    <row r="2367" customFormat="1" spans="4:13">
      <c r="D2367" s="11"/>
      <c r="J2367" s="13"/>
      <c r="K2367" s="13"/>
      <c r="M2367" s="13"/>
    </row>
    <row r="2368" customFormat="1" spans="4:13">
      <c r="D2368" s="11"/>
      <c r="J2368" s="13"/>
      <c r="K2368" s="13"/>
      <c r="M2368" s="13"/>
    </row>
    <row r="2369" customFormat="1" spans="4:13">
      <c r="D2369" s="11"/>
      <c r="J2369" s="13"/>
      <c r="K2369" s="13"/>
      <c r="M2369" s="13"/>
    </row>
    <row r="2370" customFormat="1" spans="4:13">
      <c r="D2370" s="11"/>
      <c r="J2370" s="13"/>
      <c r="K2370" s="13"/>
      <c r="M2370" s="13"/>
    </row>
    <row r="2371" customFormat="1" spans="4:13">
      <c r="D2371" s="11"/>
      <c r="J2371" s="13"/>
      <c r="K2371" s="13"/>
      <c r="M2371" s="13"/>
    </row>
    <row r="2372" customFormat="1" spans="4:13">
      <c r="D2372" s="11"/>
      <c r="J2372" s="13"/>
      <c r="K2372" s="13"/>
      <c r="M2372" s="13"/>
    </row>
    <row r="2373" customFormat="1" spans="4:13">
      <c r="D2373" s="11"/>
      <c r="J2373" s="13"/>
      <c r="K2373" s="13"/>
      <c r="M2373" s="13"/>
    </row>
    <row r="2374" customFormat="1" spans="4:13">
      <c r="D2374" s="11"/>
      <c r="J2374" s="13"/>
      <c r="K2374" s="13"/>
      <c r="M2374" s="13"/>
    </row>
    <row r="2375" customFormat="1" spans="4:13">
      <c r="D2375" s="11"/>
      <c r="J2375" s="13"/>
      <c r="K2375" s="13"/>
      <c r="M2375" s="13"/>
    </row>
    <row r="2376" customFormat="1" spans="4:13">
      <c r="D2376" s="11"/>
      <c r="J2376" s="13"/>
      <c r="K2376" s="13"/>
      <c r="M2376" s="13"/>
    </row>
    <row r="2377" customFormat="1" spans="4:13">
      <c r="D2377" s="11"/>
      <c r="J2377" s="13"/>
      <c r="K2377" s="13"/>
      <c r="M2377" s="13"/>
    </row>
    <row r="2378" customFormat="1" spans="4:13">
      <c r="D2378" s="11"/>
      <c r="J2378" s="13"/>
      <c r="K2378" s="13"/>
      <c r="M2378" s="13"/>
    </row>
    <row r="2379" customFormat="1" spans="4:13">
      <c r="D2379" s="11"/>
      <c r="J2379" s="13"/>
      <c r="K2379" s="13"/>
      <c r="M2379" s="13"/>
    </row>
    <row r="2380" customFormat="1" spans="4:13">
      <c r="D2380" s="11"/>
      <c r="J2380" s="13"/>
      <c r="K2380" s="13"/>
      <c r="M2380" s="13"/>
    </row>
    <row r="2381" customFormat="1" spans="4:13">
      <c r="D2381" s="11"/>
      <c r="J2381" s="13"/>
      <c r="K2381" s="13"/>
      <c r="M2381" s="13"/>
    </row>
    <row r="2382" customFormat="1" spans="4:13">
      <c r="D2382" s="11"/>
      <c r="J2382" s="13"/>
      <c r="K2382" s="13"/>
      <c r="M2382" s="13"/>
    </row>
    <row r="2383" customFormat="1" spans="4:13">
      <c r="D2383" s="11"/>
      <c r="J2383" s="13"/>
      <c r="K2383" s="13"/>
      <c r="M2383" s="13"/>
    </row>
    <row r="2384" customFormat="1" spans="4:13">
      <c r="D2384" s="11"/>
      <c r="J2384" s="13"/>
      <c r="K2384" s="13"/>
      <c r="M2384" s="13"/>
    </row>
    <row r="2385" customFormat="1" spans="4:13">
      <c r="D2385" s="11"/>
      <c r="J2385" s="13"/>
      <c r="K2385" s="13"/>
      <c r="M2385" s="13"/>
    </row>
    <row r="2386" customFormat="1" spans="4:13">
      <c r="D2386" s="11"/>
      <c r="J2386" s="13"/>
      <c r="K2386" s="13"/>
      <c r="M2386" s="13"/>
    </row>
    <row r="2387" customFormat="1" spans="4:13">
      <c r="D2387" s="11"/>
      <c r="J2387" s="13"/>
      <c r="K2387" s="13"/>
      <c r="M2387" s="13"/>
    </row>
    <row r="2388" customFormat="1" spans="4:13">
      <c r="D2388" s="11"/>
      <c r="J2388" s="13"/>
      <c r="K2388" s="13"/>
      <c r="M2388" s="13"/>
    </row>
    <row r="2389" customFormat="1" spans="4:13">
      <c r="D2389" s="11"/>
      <c r="J2389" s="13"/>
      <c r="K2389" s="13"/>
      <c r="M2389" s="13"/>
    </row>
    <row r="2390" customFormat="1" spans="4:13">
      <c r="D2390" s="11"/>
      <c r="J2390" s="13"/>
      <c r="K2390" s="13"/>
      <c r="M2390" s="13"/>
    </row>
    <row r="2391" customFormat="1" spans="4:13">
      <c r="D2391" s="11"/>
      <c r="J2391" s="13"/>
      <c r="K2391" s="13"/>
      <c r="M2391" s="13"/>
    </row>
    <row r="2392" customFormat="1" spans="4:13">
      <c r="D2392" s="11"/>
      <c r="J2392" s="13"/>
      <c r="K2392" s="13"/>
      <c r="M2392" s="13"/>
    </row>
    <row r="2393" customFormat="1" spans="4:13">
      <c r="D2393" s="11"/>
      <c r="J2393" s="13"/>
      <c r="K2393" s="13"/>
      <c r="M2393" s="13"/>
    </row>
    <row r="2394" customFormat="1" spans="4:13">
      <c r="D2394" s="11"/>
      <c r="J2394" s="13"/>
      <c r="K2394" s="13"/>
      <c r="M2394" s="13"/>
    </row>
    <row r="2395" customFormat="1" spans="4:13">
      <c r="D2395" s="11"/>
      <c r="J2395" s="13"/>
      <c r="K2395" s="13"/>
      <c r="M2395" s="13"/>
    </row>
    <row r="2396" customFormat="1" spans="4:13">
      <c r="D2396" s="11"/>
      <c r="J2396" s="13"/>
      <c r="K2396" s="13"/>
      <c r="M2396" s="13"/>
    </row>
    <row r="2397" customFormat="1" spans="4:13">
      <c r="D2397" s="11"/>
      <c r="J2397" s="13"/>
      <c r="K2397" s="13"/>
      <c r="M2397" s="13"/>
    </row>
    <row r="2398" customFormat="1" spans="4:13">
      <c r="D2398" s="11"/>
      <c r="J2398" s="13"/>
      <c r="K2398" s="13"/>
      <c r="M2398" s="13"/>
    </row>
    <row r="2399" customFormat="1" spans="4:13">
      <c r="D2399" s="11"/>
      <c r="J2399" s="13"/>
      <c r="K2399" s="13"/>
      <c r="M2399" s="13"/>
    </row>
    <row r="2400" customFormat="1" spans="4:13">
      <c r="D2400" s="11"/>
      <c r="J2400" s="13"/>
      <c r="K2400" s="13"/>
      <c r="M2400" s="13"/>
    </row>
    <row r="2401" customFormat="1" spans="4:13">
      <c r="D2401" s="11"/>
      <c r="J2401" s="13"/>
      <c r="K2401" s="13"/>
      <c r="M2401" s="13"/>
    </row>
    <row r="2402" customFormat="1" spans="4:13">
      <c r="D2402" s="11"/>
      <c r="J2402" s="13"/>
      <c r="K2402" s="13"/>
      <c r="M2402" s="13"/>
    </row>
    <row r="2403" customFormat="1" spans="4:13">
      <c r="D2403" s="11"/>
      <c r="J2403" s="13"/>
      <c r="K2403" s="13"/>
      <c r="M2403" s="13"/>
    </row>
    <row r="2404" customFormat="1" spans="4:13">
      <c r="D2404" s="11"/>
      <c r="J2404" s="13"/>
      <c r="K2404" s="13"/>
      <c r="M2404" s="13"/>
    </row>
    <row r="2405" customFormat="1" spans="4:13">
      <c r="D2405" s="11"/>
      <c r="J2405" s="13"/>
      <c r="K2405" s="13"/>
      <c r="M2405" s="13"/>
    </row>
    <row r="2406" customFormat="1" spans="4:13">
      <c r="D2406" s="11"/>
      <c r="J2406" s="13"/>
      <c r="K2406" s="13"/>
      <c r="M2406" s="13"/>
    </row>
    <row r="2407" customFormat="1" spans="4:13">
      <c r="D2407" s="11"/>
      <c r="J2407" s="13"/>
      <c r="K2407" s="13"/>
      <c r="M2407" s="13"/>
    </row>
    <row r="2408" customFormat="1" spans="4:13">
      <c r="D2408" s="11"/>
      <c r="J2408" s="13"/>
      <c r="K2408" s="13"/>
      <c r="M2408" s="13"/>
    </row>
    <row r="2409" customFormat="1" spans="4:13">
      <c r="D2409" s="11"/>
      <c r="J2409" s="13"/>
      <c r="K2409" s="13"/>
      <c r="M2409" s="13"/>
    </row>
    <row r="2410" customFormat="1" spans="4:13">
      <c r="D2410" s="11"/>
      <c r="J2410" s="13"/>
      <c r="K2410" s="13"/>
      <c r="M2410" s="13"/>
    </row>
    <row r="2411" customFormat="1" spans="4:13">
      <c r="D2411" s="11"/>
      <c r="J2411" s="13"/>
      <c r="K2411" s="13"/>
      <c r="M2411" s="13"/>
    </row>
    <row r="2412" customFormat="1" spans="4:13">
      <c r="D2412" s="11"/>
      <c r="J2412" s="13"/>
      <c r="K2412" s="13"/>
      <c r="M2412" s="13"/>
    </row>
    <row r="2413" customFormat="1" spans="4:13">
      <c r="D2413" s="11"/>
      <c r="J2413" s="13"/>
      <c r="K2413" s="13"/>
      <c r="M2413" s="13"/>
    </row>
    <row r="2414" customFormat="1" spans="4:13">
      <c r="D2414" s="11"/>
      <c r="J2414" s="13"/>
      <c r="K2414" s="13"/>
      <c r="M2414" s="13"/>
    </row>
    <row r="2415" customFormat="1" spans="4:13">
      <c r="D2415" s="11"/>
      <c r="J2415" s="13"/>
      <c r="K2415" s="13"/>
      <c r="M2415" s="13"/>
    </row>
    <row r="2416" customFormat="1" spans="4:13">
      <c r="D2416" s="11"/>
      <c r="J2416" s="13"/>
      <c r="K2416" s="13"/>
      <c r="M2416" s="13"/>
    </row>
    <row r="2417" customFormat="1" spans="4:13">
      <c r="D2417" s="11"/>
      <c r="J2417" s="13"/>
      <c r="K2417" s="13"/>
      <c r="M2417" s="13"/>
    </row>
    <row r="2418" customFormat="1" spans="4:13">
      <c r="D2418" s="11"/>
      <c r="J2418" s="13"/>
      <c r="K2418" s="13"/>
      <c r="M2418" s="13"/>
    </row>
    <row r="2419" customFormat="1" spans="4:13">
      <c r="D2419" s="11"/>
      <c r="J2419" s="13"/>
      <c r="K2419" s="13"/>
      <c r="M2419" s="13"/>
    </row>
    <row r="2420" customFormat="1" spans="4:13">
      <c r="D2420" s="11"/>
      <c r="J2420" s="13"/>
      <c r="K2420" s="13"/>
      <c r="M2420" s="13"/>
    </row>
    <row r="2421" customFormat="1" spans="4:13">
      <c r="D2421" s="11"/>
      <c r="J2421" s="13"/>
      <c r="K2421" s="13"/>
      <c r="M2421" s="13"/>
    </row>
    <row r="2422" customFormat="1" spans="4:13">
      <c r="D2422" s="11"/>
      <c r="J2422" s="13"/>
      <c r="K2422" s="13"/>
      <c r="M2422" s="13"/>
    </row>
    <row r="2423" customFormat="1" spans="4:13">
      <c r="D2423" s="11"/>
      <c r="J2423" s="13"/>
      <c r="K2423" s="13"/>
      <c r="M2423" s="13"/>
    </row>
    <row r="2424" customFormat="1" spans="4:13">
      <c r="D2424" s="11"/>
      <c r="J2424" s="13"/>
      <c r="K2424" s="13"/>
      <c r="M2424" s="13"/>
    </row>
    <row r="2425" customFormat="1" spans="4:13">
      <c r="D2425" s="11"/>
      <c r="J2425" s="13"/>
      <c r="K2425" s="13"/>
      <c r="M2425" s="13"/>
    </row>
    <row r="2426" customFormat="1" spans="4:13">
      <c r="D2426" s="11"/>
      <c r="J2426" s="13"/>
      <c r="K2426" s="13"/>
      <c r="M2426" s="13"/>
    </row>
    <row r="2427" customFormat="1" spans="4:13">
      <c r="D2427" s="11"/>
      <c r="J2427" s="13"/>
      <c r="K2427" s="13"/>
      <c r="M2427" s="13"/>
    </row>
    <row r="2428" customFormat="1" spans="4:13">
      <c r="D2428" s="11"/>
      <c r="J2428" s="13"/>
      <c r="K2428" s="13"/>
      <c r="M2428" s="13"/>
    </row>
    <row r="2429" customFormat="1" spans="4:13">
      <c r="D2429" s="11"/>
      <c r="J2429" s="13"/>
      <c r="K2429" s="13"/>
      <c r="M2429" s="13"/>
    </row>
    <row r="2430" customFormat="1" spans="4:13">
      <c r="D2430" s="11"/>
      <c r="J2430" s="13"/>
      <c r="K2430" s="13"/>
      <c r="M2430" s="13"/>
    </row>
    <row r="2431" customFormat="1" spans="4:13">
      <c r="D2431" s="11"/>
      <c r="J2431" s="13"/>
      <c r="K2431" s="13"/>
      <c r="M2431" s="13"/>
    </row>
    <row r="2432" customFormat="1" spans="4:13">
      <c r="D2432" s="11"/>
      <c r="J2432" s="13"/>
      <c r="K2432" s="13"/>
      <c r="M2432" s="13"/>
    </row>
    <row r="2433" customFormat="1" spans="4:13">
      <c r="D2433" s="11"/>
      <c r="J2433" s="13"/>
      <c r="K2433" s="13"/>
      <c r="M2433" s="13"/>
    </row>
    <row r="2434" customFormat="1" spans="4:13">
      <c r="D2434" s="11"/>
      <c r="J2434" s="13"/>
      <c r="K2434" s="13"/>
      <c r="M2434" s="13"/>
    </row>
    <row r="2435" customFormat="1" spans="4:13">
      <c r="D2435" s="11"/>
      <c r="J2435" s="13"/>
      <c r="K2435" s="13"/>
      <c r="M2435" s="13"/>
    </row>
    <row r="2436" customFormat="1" spans="4:13">
      <c r="D2436" s="11"/>
      <c r="J2436" s="13"/>
      <c r="K2436" s="13"/>
      <c r="M2436" s="13"/>
    </row>
    <row r="2437" customFormat="1" spans="4:13">
      <c r="D2437" s="11"/>
      <c r="J2437" s="13"/>
      <c r="K2437" s="13"/>
      <c r="M2437" s="13"/>
    </row>
    <row r="2438" customFormat="1" spans="4:13">
      <c r="D2438" s="11"/>
      <c r="J2438" s="13"/>
      <c r="K2438" s="13"/>
      <c r="M2438" s="13"/>
    </row>
    <row r="2439" customFormat="1" spans="4:13">
      <c r="D2439" s="11"/>
      <c r="J2439" s="13"/>
      <c r="K2439" s="13"/>
      <c r="M2439" s="13"/>
    </row>
    <row r="2440" customFormat="1" spans="4:13">
      <c r="D2440" s="11"/>
      <c r="J2440" s="13"/>
      <c r="K2440" s="13"/>
      <c r="M2440" s="13"/>
    </row>
    <row r="2441" customFormat="1" spans="4:13">
      <c r="D2441" s="11"/>
      <c r="J2441" s="13"/>
      <c r="K2441" s="13"/>
      <c r="M2441" s="13"/>
    </row>
    <row r="2442" customFormat="1" spans="4:13">
      <c r="D2442" s="11"/>
      <c r="J2442" s="13"/>
      <c r="K2442" s="13"/>
      <c r="M2442" s="13"/>
    </row>
    <row r="2443" customFormat="1" spans="4:13">
      <c r="D2443" s="11"/>
      <c r="J2443" s="13"/>
      <c r="K2443" s="13"/>
      <c r="M2443" s="13"/>
    </row>
    <row r="2444" customFormat="1" spans="4:13">
      <c r="D2444" s="11"/>
      <c r="J2444" s="13"/>
      <c r="K2444" s="13"/>
      <c r="M2444" s="13"/>
    </row>
    <row r="2445" customFormat="1" spans="4:13">
      <c r="D2445" s="11"/>
      <c r="J2445" s="13"/>
      <c r="K2445" s="13"/>
      <c r="M2445" s="13"/>
    </row>
    <row r="2446" customFormat="1" spans="4:13">
      <c r="D2446" s="11"/>
      <c r="J2446" s="13"/>
      <c r="K2446" s="13"/>
      <c r="M2446" s="13"/>
    </row>
    <row r="2447" customFormat="1" spans="4:13">
      <c r="D2447" s="11"/>
      <c r="J2447" s="13"/>
      <c r="K2447" s="13"/>
      <c r="M2447" s="13"/>
    </row>
    <row r="2448" customFormat="1" spans="4:13">
      <c r="D2448" s="11"/>
      <c r="J2448" s="13"/>
      <c r="K2448" s="13"/>
      <c r="M2448" s="13"/>
    </row>
    <row r="2449" customFormat="1" spans="4:13">
      <c r="D2449" s="11"/>
      <c r="J2449" s="13"/>
      <c r="K2449" s="13"/>
      <c r="M2449" s="13"/>
    </row>
    <row r="2450" customFormat="1" spans="4:13">
      <c r="D2450" s="11"/>
      <c r="J2450" s="13"/>
      <c r="K2450" s="13"/>
      <c r="M2450" s="13"/>
    </row>
    <row r="2451" customFormat="1" spans="4:13">
      <c r="D2451" s="11"/>
      <c r="J2451" s="13"/>
      <c r="K2451" s="13"/>
      <c r="M2451" s="13"/>
    </row>
    <row r="2452" customFormat="1" spans="4:13">
      <c r="D2452" s="11"/>
      <c r="J2452" s="13"/>
      <c r="K2452" s="13"/>
      <c r="M2452" s="13"/>
    </row>
    <row r="2453" customFormat="1" spans="4:13">
      <c r="D2453" s="11"/>
      <c r="J2453" s="13"/>
      <c r="K2453" s="13"/>
      <c r="M2453" s="13"/>
    </row>
    <row r="2454" customFormat="1" spans="4:13">
      <c r="D2454" s="11"/>
      <c r="J2454" s="13"/>
      <c r="K2454" s="13"/>
      <c r="M2454" s="13"/>
    </row>
    <row r="2455" customFormat="1" spans="4:13">
      <c r="D2455" s="11"/>
      <c r="J2455" s="13"/>
      <c r="K2455" s="13"/>
      <c r="M2455" s="13"/>
    </row>
    <row r="2456" customFormat="1" spans="4:13">
      <c r="D2456" s="11"/>
      <c r="J2456" s="13"/>
      <c r="K2456" s="13"/>
      <c r="M2456" s="13"/>
    </row>
    <row r="2457" customFormat="1" spans="4:13">
      <c r="D2457" s="11"/>
      <c r="J2457" s="13"/>
      <c r="K2457" s="13"/>
      <c r="M2457" s="13"/>
    </row>
    <row r="2458" customFormat="1" spans="4:13">
      <c r="D2458" s="11"/>
      <c r="J2458" s="13"/>
      <c r="K2458" s="13"/>
      <c r="M2458" s="13"/>
    </row>
    <row r="2459" customFormat="1" spans="4:13">
      <c r="D2459" s="11"/>
      <c r="J2459" s="13"/>
      <c r="K2459" s="13"/>
      <c r="M2459" s="13"/>
    </row>
    <row r="2460" customFormat="1" spans="4:13">
      <c r="D2460" s="11"/>
      <c r="J2460" s="13"/>
      <c r="K2460" s="13"/>
      <c r="M2460" s="13"/>
    </row>
    <row r="2461" customFormat="1" spans="4:13">
      <c r="D2461" s="11"/>
      <c r="J2461" s="13"/>
      <c r="K2461" s="13"/>
      <c r="M2461" s="13"/>
    </row>
    <row r="2462" customFormat="1" spans="4:13">
      <c r="D2462" s="11"/>
      <c r="J2462" s="13"/>
      <c r="K2462" s="13"/>
      <c r="M2462" s="13"/>
    </row>
    <row r="2463" customFormat="1" spans="4:13">
      <c r="D2463" s="11"/>
      <c r="J2463" s="13"/>
      <c r="K2463" s="13"/>
      <c r="M2463" s="13"/>
    </row>
    <row r="2464" customFormat="1" spans="4:13">
      <c r="D2464" s="11"/>
      <c r="J2464" s="13"/>
      <c r="K2464" s="13"/>
      <c r="M2464" s="13"/>
    </row>
    <row r="2465" customFormat="1" spans="4:13">
      <c r="D2465" s="11"/>
      <c r="J2465" s="13"/>
      <c r="K2465" s="13"/>
      <c r="M2465" s="13"/>
    </row>
    <row r="2466" customFormat="1" spans="4:13">
      <c r="D2466" s="11"/>
      <c r="J2466" s="13"/>
      <c r="K2466" s="13"/>
      <c r="M2466" s="13"/>
    </row>
    <row r="2467" customFormat="1" spans="4:13">
      <c r="D2467" s="11"/>
      <c r="J2467" s="13"/>
      <c r="K2467" s="13"/>
      <c r="M2467" s="13"/>
    </row>
    <row r="2468" customFormat="1" spans="4:13">
      <c r="D2468" s="11"/>
      <c r="J2468" s="13"/>
      <c r="K2468" s="13"/>
      <c r="M2468" s="13"/>
    </row>
    <row r="2469" customFormat="1" spans="4:13">
      <c r="D2469" s="11"/>
      <c r="J2469" s="13"/>
      <c r="K2469" s="13"/>
      <c r="M2469" s="13"/>
    </row>
    <row r="2470" customFormat="1" spans="4:13">
      <c r="D2470" s="11"/>
      <c r="J2470" s="13"/>
      <c r="K2470" s="13"/>
      <c r="M2470" s="13"/>
    </row>
    <row r="2471" customFormat="1" spans="4:13">
      <c r="D2471" s="11"/>
      <c r="J2471" s="13"/>
      <c r="K2471" s="13"/>
      <c r="M2471" s="13"/>
    </row>
    <row r="2472" customFormat="1" spans="4:13">
      <c r="D2472" s="11"/>
      <c r="J2472" s="13"/>
      <c r="K2472" s="13"/>
      <c r="M2472" s="13"/>
    </row>
    <row r="2473" customFormat="1" spans="4:13">
      <c r="D2473" s="11"/>
      <c r="J2473" s="13"/>
      <c r="K2473" s="13"/>
      <c r="M2473" s="13"/>
    </row>
    <row r="2474" customFormat="1" spans="4:13">
      <c r="D2474" s="11"/>
      <c r="J2474" s="13"/>
      <c r="K2474" s="13"/>
      <c r="M2474" s="13"/>
    </row>
    <row r="2475" customFormat="1" spans="4:13">
      <c r="D2475" s="11"/>
      <c r="J2475" s="13"/>
      <c r="K2475" s="13"/>
      <c r="M2475" s="13"/>
    </row>
    <row r="2476" customFormat="1" spans="4:13">
      <c r="D2476" s="11"/>
      <c r="J2476" s="13"/>
      <c r="K2476" s="13"/>
      <c r="M2476" s="13"/>
    </row>
    <row r="2477" customFormat="1" spans="4:13">
      <c r="D2477" s="11"/>
      <c r="J2477" s="13"/>
      <c r="K2477" s="13"/>
      <c r="M2477" s="13"/>
    </row>
    <row r="2478" customFormat="1" spans="4:13">
      <c r="D2478" s="11"/>
      <c r="J2478" s="13"/>
      <c r="K2478" s="13"/>
      <c r="M2478" s="13"/>
    </row>
    <row r="2479" customFormat="1" spans="4:13">
      <c r="D2479" s="11"/>
      <c r="J2479" s="13"/>
      <c r="K2479" s="13"/>
      <c r="M2479" s="13"/>
    </row>
    <row r="2480" customFormat="1" spans="4:13">
      <c r="D2480" s="11"/>
      <c r="J2480" s="13"/>
      <c r="K2480" s="13"/>
      <c r="M2480" s="13"/>
    </row>
    <row r="2481" customFormat="1" spans="4:13">
      <c r="D2481" s="11"/>
      <c r="J2481" s="13"/>
      <c r="K2481" s="13"/>
      <c r="M2481" s="13"/>
    </row>
    <row r="2482" customFormat="1" spans="4:13">
      <c r="D2482" s="11"/>
      <c r="J2482" s="13"/>
      <c r="K2482" s="13"/>
      <c r="M2482" s="13"/>
    </row>
    <row r="2483" customFormat="1" spans="4:13">
      <c r="D2483" s="11"/>
      <c r="J2483" s="13"/>
      <c r="K2483" s="13"/>
      <c r="M2483" s="13"/>
    </row>
    <row r="2484" customFormat="1" spans="4:13">
      <c r="D2484" s="11"/>
      <c r="J2484" s="13"/>
      <c r="K2484" s="13"/>
      <c r="M2484" s="13"/>
    </row>
    <row r="2485" customFormat="1" spans="4:13">
      <c r="D2485" s="11"/>
      <c r="J2485" s="13"/>
      <c r="K2485" s="13"/>
      <c r="M2485" s="13"/>
    </row>
    <row r="2486" customFormat="1" spans="4:13">
      <c r="D2486" s="11"/>
      <c r="J2486" s="13"/>
      <c r="K2486" s="13"/>
      <c r="M2486" s="13"/>
    </row>
    <row r="2487" customFormat="1" spans="4:13">
      <c r="D2487" s="11"/>
      <c r="J2487" s="13"/>
      <c r="K2487" s="13"/>
      <c r="M2487" s="13"/>
    </row>
    <row r="2488" customFormat="1" spans="4:13">
      <c r="D2488" s="11"/>
      <c r="J2488" s="13"/>
      <c r="K2488" s="13"/>
      <c r="M2488" s="13"/>
    </row>
    <row r="2489" customFormat="1" spans="4:13">
      <c r="D2489" s="11"/>
      <c r="J2489" s="13"/>
      <c r="K2489" s="13"/>
      <c r="M2489" s="13"/>
    </row>
    <row r="2490" customFormat="1" spans="4:13">
      <c r="D2490" s="11"/>
      <c r="J2490" s="13"/>
      <c r="K2490" s="13"/>
      <c r="M2490" s="13"/>
    </row>
    <row r="2491" customFormat="1" spans="4:13">
      <c r="D2491" s="11"/>
      <c r="J2491" s="13"/>
      <c r="K2491" s="13"/>
      <c r="M2491" s="13"/>
    </row>
    <row r="2492" customFormat="1" spans="4:13">
      <c r="D2492" s="11"/>
      <c r="J2492" s="13"/>
      <c r="K2492" s="13"/>
      <c r="M2492" s="13"/>
    </row>
    <row r="2493" customFormat="1" spans="4:13">
      <c r="D2493" s="11"/>
      <c r="J2493" s="13"/>
      <c r="K2493" s="13"/>
      <c r="M2493" s="13"/>
    </row>
    <row r="2494" customFormat="1" spans="4:13">
      <c r="D2494" s="11"/>
      <c r="J2494" s="13"/>
      <c r="K2494" s="13"/>
      <c r="M2494" s="13"/>
    </row>
    <row r="2495" customFormat="1" spans="4:13">
      <c r="D2495" s="11"/>
      <c r="J2495" s="13"/>
      <c r="K2495" s="13"/>
      <c r="M2495" s="13"/>
    </row>
    <row r="2496" customFormat="1" spans="4:13">
      <c r="D2496" s="11"/>
      <c r="J2496" s="13"/>
      <c r="K2496" s="13"/>
      <c r="M2496" s="13"/>
    </row>
    <row r="2497" customFormat="1" spans="4:13">
      <c r="D2497" s="11"/>
      <c r="J2497" s="13"/>
      <c r="K2497" s="13"/>
      <c r="M2497" s="13"/>
    </row>
    <row r="2498" customFormat="1" spans="4:13">
      <c r="D2498" s="11"/>
      <c r="J2498" s="13"/>
      <c r="K2498" s="13"/>
      <c r="M2498" s="13"/>
    </row>
    <row r="2499" customFormat="1" spans="4:13">
      <c r="D2499" s="11"/>
      <c r="J2499" s="13"/>
      <c r="K2499" s="13"/>
      <c r="M2499" s="13"/>
    </row>
    <row r="2500" customFormat="1" spans="4:13">
      <c r="D2500" s="11"/>
      <c r="J2500" s="13"/>
      <c r="K2500" s="13"/>
      <c r="M2500" s="13"/>
    </row>
    <row r="2501" customFormat="1" spans="4:13">
      <c r="D2501" s="11"/>
      <c r="J2501" s="13"/>
      <c r="K2501" s="13"/>
      <c r="M2501" s="13"/>
    </row>
    <row r="2502" customFormat="1" spans="4:13">
      <c r="D2502" s="11"/>
      <c r="J2502" s="13"/>
      <c r="K2502" s="13"/>
      <c r="M2502" s="13"/>
    </row>
    <row r="2503" customFormat="1" spans="4:13">
      <c r="D2503" s="11"/>
      <c r="J2503" s="13"/>
      <c r="K2503" s="13"/>
      <c r="M2503" s="13"/>
    </row>
    <row r="2504" customFormat="1" spans="4:13">
      <c r="D2504" s="11"/>
      <c r="J2504" s="13"/>
      <c r="K2504" s="13"/>
      <c r="M2504" s="13"/>
    </row>
    <row r="2505" customFormat="1" spans="4:13">
      <c r="D2505" s="11"/>
      <c r="J2505" s="13"/>
      <c r="K2505" s="13"/>
      <c r="M2505" s="13"/>
    </row>
    <row r="2506" customFormat="1" spans="4:13">
      <c r="D2506" s="11"/>
      <c r="J2506" s="13"/>
      <c r="K2506" s="13"/>
      <c r="M2506" s="13"/>
    </row>
    <row r="2507" customFormat="1" spans="4:13">
      <c r="D2507" s="11"/>
      <c r="J2507" s="13"/>
      <c r="K2507" s="13"/>
      <c r="M2507" s="13"/>
    </row>
    <row r="2508" customFormat="1" spans="4:13">
      <c r="D2508" s="11"/>
      <c r="J2508" s="13"/>
      <c r="K2508" s="13"/>
      <c r="M2508" s="13"/>
    </row>
    <row r="2509" customFormat="1" spans="4:13">
      <c r="D2509" s="11"/>
      <c r="J2509" s="13"/>
      <c r="K2509" s="13"/>
      <c r="M2509" s="13"/>
    </row>
    <row r="2510" customFormat="1" spans="4:13">
      <c r="D2510" s="11"/>
      <c r="J2510" s="13"/>
      <c r="K2510" s="13"/>
      <c r="M2510" s="13"/>
    </row>
    <row r="2511" customFormat="1" spans="4:13">
      <c r="D2511" s="11"/>
      <c r="J2511" s="13"/>
      <c r="K2511" s="13"/>
      <c r="M2511" s="13"/>
    </row>
    <row r="2512" customFormat="1" spans="4:13">
      <c r="D2512" s="11"/>
      <c r="J2512" s="13"/>
      <c r="K2512" s="13"/>
      <c r="M2512" s="13"/>
    </row>
    <row r="2513" customFormat="1" spans="4:13">
      <c r="D2513" s="11"/>
      <c r="J2513" s="13"/>
      <c r="K2513" s="13"/>
      <c r="M2513" s="13"/>
    </row>
    <row r="2514" customFormat="1" spans="4:13">
      <c r="D2514" s="11"/>
      <c r="J2514" s="13"/>
      <c r="K2514" s="13"/>
      <c r="M2514" s="13"/>
    </row>
    <row r="2515" customFormat="1" spans="4:13">
      <c r="D2515" s="11"/>
      <c r="J2515" s="13"/>
      <c r="K2515" s="13"/>
      <c r="M2515" s="13"/>
    </row>
    <row r="2516" customFormat="1" spans="4:13">
      <c r="D2516" s="11"/>
      <c r="J2516" s="13"/>
      <c r="K2516" s="13"/>
      <c r="M2516" s="13"/>
    </row>
    <row r="2517" customFormat="1" spans="4:13">
      <c r="D2517" s="11"/>
      <c r="J2517" s="13"/>
      <c r="K2517" s="13"/>
      <c r="M2517" s="13"/>
    </row>
    <row r="2518" customFormat="1" spans="4:13">
      <c r="D2518" s="11"/>
      <c r="J2518" s="13"/>
      <c r="K2518" s="13"/>
      <c r="M2518" s="13"/>
    </row>
    <row r="2519" customFormat="1" spans="4:13">
      <c r="D2519" s="11"/>
      <c r="J2519" s="13"/>
      <c r="K2519" s="13"/>
      <c r="M2519" s="13"/>
    </row>
    <row r="2520" customFormat="1" spans="4:13">
      <c r="D2520" s="11"/>
      <c r="J2520" s="13"/>
      <c r="K2520" s="13"/>
      <c r="M2520" s="13"/>
    </row>
    <row r="2521" customFormat="1" spans="4:13">
      <c r="D2521" s="11"/>
      <c r="J2521" s="13"/>
      <c r="K2521" s="13"/>
      <c r="M2521" s="13"/>
    </row>
    <row r="2522" customFormat="1" spans="4:13">
      <c r="D2522" s="11"/>
      <c r="J2522" s="13"/>
      <c r="K2522" s="13"/>
      <c r="M2522" s="13"/>
    </row>
    <row r="2523" customFormat="1" spans="4:13">
      <c r="D2523" s="11"/>
      <c r="J2523" s="13"/>
      <c r="K2523" s="13"/>
      <c r="M2523" s="13"/>
    </row>
    <row r="2524" customFormat="1" spans="4:13">
      <c r="D2524" s="11"/>
      <c r="J2524" s="13"/>
      <c r="K2524" s="13"/>
      <c r="M2524" s="13"/>
    </row>
    <row r="2525" customFormat="1" spans="4:13">
      <c r="D2525" s="11"/>
      <c r="J2525" s="13"/>
      <c r="K2525" s="13"/>
      <c r="M2525" s="13"/>
    </row>
    <row r="2526" customFormat="1" spans="4:13">
      <c r="D2526" s="11"/>
      <c r="J2526" s="13"/>
      <c r="K2526" s="13"/>
      <c r="M2526" s="13"/>
    </row>
    <row r="2527" customFormat="1" spans="4:13">
      <c r="D2527" s="11"/>
      <c r="J2527" s="13"/>
      <c r="K2527" s="13"/>
      <c r="M2527" s="13"/>
    </row>
    <row r="2528" customFormat="1" spans="4:13">
      <c r="D2528" s="11"/>
      <c r="J2528" s="13"/>
      <c r="K2528" s="13"/>
      <c r="M2528" s="13"/>
    </row>
    <row r="2529" customFormat="1" spans="4:13">
      <c r="D2529" s="11"/>
      <c r="J2529" s="13"/>
      <c r="K2529" s="13"/>
      <c r="M2529" s="13"/>
    </row>
    <row r="2530" customFormat="1" spans="4:13">
      <c r="D2530" s="11"/>
      <c r="J2530" s="13"/>
      <c r="K2530" s="13"/>
      <c r="M2530" s="13"/>
    </row>
    <row r="2531" customFormat="1" spans="4:13">
      <c r="D2531" s="11"/>
      <c r="J2531" s="13"/>
      <c r="K2531" s="13"/>
      <c r="M2531" s="13"/>
    </row>
    <row r="2532" customFormat="1" spans="4:13">
      <c r="D2532" s="11"/>
      <c r="J2532" s="13"/>
      <c r="K2532" s="13"/>
      <c r="M2532" s="13"/>
    </row>
    <row r="2533" customFormat="1" spans="4:13">
      <c r="D2533" s="11"/>
      <c r="J2533" s="13"/>
      <c r="K2533" s="13"/>
      <c r="M2533" s="13"/>
    </row>
    <row r="2534" customFormat="1" spans="4:13">
      <c r="D2534" s="11"/>
      <c r="J2534" s="13"/>
      <c r="K2534" s="13"/>
      <c r="M2534" s="13"/>
    </row>
    <row r="2535" customFormat="1" spans="4:13">
      <c r="D2535" s="11"/>
      <c r="J2535" s="13"/>
      <c r="K2535" s="13"/>
      <c r="M2535" s="13"/>
    </row>
    <row r="2536" customFormat="1" spans="4:13">
      <c r="D2536" s="11"/>
      <c r="J2536" s="13"/>
      <c r="K2536" s="13"/>
      <c r="M2536" s="13"/>
    </row>
    <row r="2537" customFormat="1" spans="4:13">
      <c r="D2537" s="11"/>
      <c r="J2537" s="13"/>
      <c r="K2537" s="13"/>
      <c r="M2537" s="13"/>
    </row>
    <row r="2538" customFormat="1" spans="4:13">
      <c r="D2538" s="11"/>
      <c r="J2538" s="13"/>
      <c r="K2538" s="13"/>
      <c r="M2538" s="13"/>
    </row>
    <row r="2539" customFormat="1" spans="4:13">
      <c r="D2539" s="11"/>
      <c r="J2539" s="13"/>
      <c r="K2539" s="13"/>
      <c r="M2539" s="13"/>
    </row>
    <row r="2540" customFormat="1" spans="4:13">
      <c r="D2540" s="11"/>
      <c r="J2540" s="13"/>
      <c r="K2540" s="13"/>
      <c r="M2540" s="13"/>
    </row>
    <row r="2541" customFormat="1" spans="4:13">
      <c r="D2541" s="11"/>
      <c r="J2541" s="13"/>
      <c r="K2541" s="13"/>
      <c r="M2541" s="13"/>
    </row>
    <row r="2542" customFormat="1" spans="4:13">
      <c r="D2542" s="11"/>
      <c r="J2542" s="13"/>
      <c r="K2542" s="13"/>
      <c r="M2542" s="13"/>
    </row>
    <row r="2543" customFormat="1" spans="4:13">
      <c r="D2543" s="11"/>
      <c r="J2543" s="13"/>
      <c r="K2543" s="13"/>
      <c r="M2543" s="13"/>
    </row>
    <row r="2544" customFormat="1" spans="4:13">
      <c r="D2544" s="11"/>
      <c r="J2544" s="13"/>
      <c r="K2544" s="13"/>
      <c r="M2544" s="13"/>
    </row>
    <row r="2545" customFormat="1" spans="4:13">
      <c r="D2545" s="11"/>
      <c r="J2545" s="13"/>
      <c r="K2545" s="13"/>
      <c r="M2545" s="13"/>
    </row>
    <row r="2546" customFormat="1" spans="4:13">
      <c r="D2546" s="11"/>
      <c r="J2546" s="13"/>
      <c r="K2546" s="13"/>
      <c r="M2546" s="13"/>
    </row>
    <row r="2547" customFormat="1" spans="4:13">
      <c r="D2547" s="11"/>
      <c r="J2547" s="13"/>
      <c r="K2547" s="13"/>
      <c r="M2547" s="13"/>
    </row>
    <row r="2548" customFormat="1" spans="4:13">
      <c r="D2548" s="11"/>
      <c r="J2548" s="13"/>
      <c r="K2548" s="13"/>
      <c r="M2548" s="13"/>
    </row>
    <row r="2549" customFormat="1" spans="4:13">
      <c r="D2549" s="11"/>
      <c r="J2549" s="13"/>
      <c r="K2549" s="13"/>
      <c r="M2549" s="13"/>
    </row>
    <row r="2550" customFormat="1" spans="4:13">
      <c r="D2550" s="11"/>
      <c r="J2550" s="13"/>
      <c r="K2550" s="13"/>
      <c r="M2550" s="13"/>
    </row>
    <row r="2551" customFormat="1" spans="4:13">
      <c r="D2551" s="11"/>
      <c r="J2551" s="13"/>
      <c r="K2551" s="13"/>
      <c r="M2551" s="13"/>
    </row>
    <row r="2552" customFormat="1" spans="4:13">
      <c r="D2552" s="11"/>
      <c r="J2552" s="13"/>
      <c r="K2552" s="13"/>
      <c r="M2552" s="13"/>
    </row>
    <row r="2553" customFormat="1" spans="4:13">
      <c r="D2553" s="11"/>
      <c r="J2553" s="13"/>
      <c r="K2553" s="13"/>
      <c r="M2553" s="13"/>
    </row>
    <row r="2554" customFormat="1" spans="4:13">
      <c r="D2554" s="11"/>
      <c r="J2554" s="13"/>
      <c r="K2554" s="13"/>
      <c r="M2554" s="13"/>
    </row>
    <row r="2555" customFormat="1" spans="4:13">
      <c r="D2555" s="11"/>
      <c r="J2555" s="13"/>
      <c r="K2555" s="13"/>
      <c r="M2555" s="13"/>
    </row>
    <row r="2556" customFormat="1" spans="4:13">
      <c r="D2556" s="11"/>
      <c r="J2556" s="13"/>
      <c r="K2556" s="13"/>
      <c r="M2556" s="13"/>
    </row>
    <row r="2557" customFormat="1" spans="4:13">
      <c r="D2557" s="11"/>
      <c r="J2557" s="13"/>
      <c r="K2557" s="13"/>
      <c r="M2557" s="13"/>
    </row>
    <row r="2558" customFormat="1" spans="4:13">
      <c r="D2558" s="11"/>
      <c r="J2558" s="13"/>
      <c r="K2558" s="13"/>
      <c r="M2558" s="13"/>
    </row>
    <row r="2559" customFormat="1" spans="4:13">
      <c r="D2559" s="11"/>
      <c r="J2559" s="13"/>
      <c r="K2559" s="13"/>
      <c r="M2559" s="13"/>
    </row>
    <row r="2560" customFormat="1" spans="4:13">
      <c r="D2560" s="11"/>
      <c r="J2560" s="13"/>
      <c r="K2560" s="13"/>
      <c r="M2560" s="13"/>
    </row>
    <row r="2561" customFormat="1" spans="4:13">
      <c r="D2561" s="11"/>
      <c r="J2561" s="13"/>
      <c r="K2561" s="13"/>
      <c r="M2561" s="13"/>
    </row>
    <row r="2562" customFormat="1" spans="4:13">
      <c r="D2562" s="11"/>
      <c r="J2562" s="13"/>
      <c r="K2562" s="13"/>
      <c r="M2562" s="13"/>
    </row>
    <row r="2563" customFormat="1" spans="4:13">
      <c r="D2563" s="11"/>
      <c r="J2563" s="13"/>
      <c r="K2563" s="13"/>
      <c r="M2563" s="13"/>
    </row>
    <row r="2564" customFormat="1" spans="4:13">
      <c r="D2564" s="11"/>
      <c r="J2564" s="13"/>
      <c r="K2564" s="13"/>
      <c r="M2564" s="13"/>
    </row>
    <row r="2565" customFormat="1" spans="4:13">
      <c r="D2565" s="11"/>
      <c r="J2565" s="13"/>
      <c r="K2565" s="13"/>
      <c r="M2565" s="13"/>
    </row>
    <row r="2566" customFormat="1" spans="4:13">
      <c r="D2566" s="11"/>
      <c r="J2566" s="13"/>
      <c r="K2566" s="13"/>
      <c r="M2566" s="13"/>
    </row>
    <row r="2567" customFormat="1" spans="4:13">
      <c r="D2567" s="11"/>
      <c r="J2567" s="13"/>
      <c r="K2567" s="13"/>
      <c r="M2567" s="13"/>
    </row>
    <row r="2568" customFormat="1" spans="4:13">
      <c r="D2568" s="11"/>
      <c r="J2568" s="13"/>
      <c r="K2568" s="13"/>
      <c r="M2568" s="13"/>
    </row>
    <row r="2569" customFormat="1" spans="4:13">
      <c r="D2569" s="11"/>
      <c r="J2569" s="13"/>
      <c r="K2569" s="13"/>
      <c r="M2569" s="13"/>
    </row>
    <row r="2570" customFormat="1" spans="4:13">
      <c r="D2570" s="11"/>
      <c r="J2570" s="13"/>
      <c r="K2570" s="13"/>
      <c r="M2570" s="13"/>
    </row>
    <row r="2571" customFormat="1" spans="4:13">
      <c r="D2571" s="11"/>
      <c r="J2571" s="13"/>
      <c r="K2571" s="13"/>
      <c r="M2571" s="13"/>
    </row>
    <row r="2572" customFormat="1" spans="4:13">
      <c r="D2572" s="11"/>
      <c r="J2572" s="13"/>
      <c r="K2572" s="13"/>
      <c r="M2572" s="13"/>
    </row>
    <row r="2573" customFormat="1" spans="4:13">
      <c r="D2573" s="11"/>
      <c r="J2573" s="13"/>
      <c r="K2573" s="13"/>
      <c r="M2573" s="13"/>
    </row>
    <row r="2574" customFormat="1" spans="4:13">
      <c r="D2574" s="11"/>
      <c r="J2574" s="13"/>
      <c r="K2574" s="13"/>
      <c r="M2574" s="13"/>
    </row>
    <row r="2575" customFormat="1" spans="4:13">
      <c r="D2575" s="11"/>
      <c r="J2575" s="13"/>
      <c r="K2575" s="13"/>
      <c r="M2575" s="13"/>
    </row>
    <row r="2576" customFormat="1" spans="4:13">
      <c r="D2576" s="11"/>
      <c r="J2576" s="13"/>
      <c r="K2576" s="13"/>
      <c r="M2576" s="13"/>
    </row>
    <row r="2577" customFormat="1" spans="4:13">
      <c r="D2577" s="11"/>
      <c r="J2577" s="13"/>
      <c r="K2577" s="13"/>
      <c r="M2577" s="13"/>
    </row>
    <row r="2578" customFormat="1" spans="4:13">
      <c r="D2578" s="11"/>
      <c r="J2578" s="13"/>
      <c r="K2578" s="13"/>
      <c r="M2578" s="13"/>
    </row>
    <row r="2579" customFormat="1" spans="4:13">
      <c r="D2579" s="11"/>
      <c r="J2579" s="13"/>
      <c r="K2579" s="13"/>
      <c r="M2579" s="13"/>
    </row>
    <row r="2580" customFormat="1" spans="4:13">
      <c r="D2580" s="11"/>
      <c r="J2580" s="13"/>
      <c r="K2580" s="13"/>
      <c r="M2580" s="13"/>
    </row>
    <row r="2581" customFormat="1" spans="4:13">
      <c r="D2581" s="11"/>
      <c r="J2581" s="13"/>
      <c r="K2581" s="13"/>
      <c r="M2581" s="13"/>
    </row>
    <row r="2582" customFormat="1" spans="4:13">
      <c r="D2582" s="11"/>
      <c r="J2582" s="13"/>
      <c r="K2582" s="13"/>
      <c r="M2582" s="13"/>
    </row>
    <row r="2583" customFormat="1" spans="4:13">
      <c r="D2583" s="11"/>
      <c r="J2583" s="13"/>
      <c r="K2583" s="13"/>
      <c r="M2583" s="13"/>
    </row>
    <row r="2584" customFormat="1" spans="4:13">
      <c r="D2584" s="11"/>
      <c r="J2584" s="13"/>
      <c r="K2584" s="13"/>
      <c r="M2584" s="13"/>
    </row>
    <row r="2585" customFormat="1" spans="4:13">
      <c r="D2585" s="11"/>
      <c r="J2585" s="13"/>
      <c r="K2585" s="13"/>
      <c r="M2585" s="13"/>
    </row>
    <row r="2586" customFormat="1" spans="4:13">
      <c r="D2586" s="11"/>
      <c r="J2586" s="13"/>
      <c r="K2586" s="13"/>
      <c r="M2586" s="13"/>
    </row>
    <row r="2587" customFormat="1" spans="4:13">
      <c r="D2587" s="11"/>
      <c r="J2587" s="13"/>
      <c r="K2587" s="13"/>
      <c r="M2587" s="13"/>
    </row>
    <row r="2588" customFormat="1" spans="4:13">
      <c r="D2588" s="11"/>
      <c r="J2588" s="13"/>
      <c r="K2588" s="13"/>
      <c r="M2588" s="13"/>
    </row>
    <row r="2589" customFormat="1" spans="4:13">
      <c r="D2589" s="11"/>
      <c r="J2589" s="13"/>
      <c r="K2589" s="13"/>
      <c r="M2589" s="13"/>
    </row>
    <row r="2590" customFormat="1" spans="4:13">
      <c r="D2590" s="11"/>
      <c r="J2590" s="13"/>
      <c r="K2590" s="13"/>
      <c r="M2590" s="13"/>
    </row>
    <row r="2591" customFormat="1" spans="4:13">
      <c r="D2591" s="11"/>
      <c r="J2591" s="13"/>
      <c r="K2591" s="13"/>
      <c r="M2591" s="13"/>
    </row>
    <row r="2592" customFormat="1" spans="4:13">
      <c r="D2592" s="11"/>
      <c r="J2592" s="13"/>
      <c r="K2592" s="13"/>
      <c r="M2592" s="13"/>
    </row>
    <row r="2593" customFormat="1" spans="4:13">
      <c r="D2593" s="11"/>
      <c r="J2593" s="13"/>
      <c r="K2593" s="13"/>
      <c r="M2593" s="13"/>
    </row>
    <row r="2594" customFormat="1" spans="4:13">
      <c r="D2594" s="11"/>
      <c r="J2594" s="13"/>
      <c r="K2594" s="13"/>
      <c r="M2594" s="13"/>
    </row>
    <row r="2595" customFormat="1" spans="4:13">
      <c r="D2595" s="11"/>
      <c r="J2595" s="13"/>
      <c r="K2595" s="13"/>
      <c r="M2595" s="13"/>
    </row>
    <row r="2596" customFormat="1" spans="4:13">
      <c r="D2596" s="11"/>
      <c r="J2596" s="13"/>
      <c r="K2596" s="13"/>
      <c r="M2596" s="13"/>
    </row>
    <row r="2597" customFormat="1" spans="4:13">
      <c r="D2597" s="11"/>
      <c r="J2597" s="13"/>
      <c r="K2597" s="13"/>
      <c r="M2597" s="13"/>
    </row>
    <row r="2598" customFormat="1" spans="4:13">
      <c r="D2598" s="11"/>
      <c r="J2598" s="13"/>
      <c r="K2598" s="13"/>
      <c r="M2598" s="13"/>
    </row>
    <row r="2599" customFormat="1" spans="4:13">
      <c r="D2599" s="11"/>
      <c r="J2599" s="13"/>
      <c r="K2599" s="13"/>
      <c r="M2599" s="13"/>
    </row>
    <row r="2600" customFormat="1" spans="4:13">
      <c r="D2600" s="11"/>
      <c r="J2600" s="13"/>
      <c r="K2600" s="13"/>
      <c r="M2600" s="13"/>
    </row>
    <row r="2601" customFormat="1" spans="4:13">
      <c r="D2601" s="11"/>
      <c r="J2601" s="13"/>
      <c r="K2601" s="13"/>
      <c r="M2601" s="13"/>
    </row>
    <row r="2602" customFormat="1" spans="4:13">
      <c r="D2602" s="11"/>
      <c r="J2602" s="13"/>
      <c r="K2602" s="13"/>
      <c r="M2602" s="13"/>
    </row>
    <row r="2603" customFormat="1" spans="4:13">
      <c r="D2603" s="11"/>
      <c r="J2603" s="13"/>
      <c r="K2603" s="13"/>
      <c r="M2603" s="13"/>
    </row>
    <row r="2604" customFormat="1" spans="4:13">
      <c r="D2604" s="11"/>
      <c r="J2604" s="13"/>
      <c r="K2604" s="13"/>
      <c r="M2604" s="13"/>
    </row>
    <row r="2605" customFormat="1" spans="4:13">
      <c r="D2605" s="11"/>
      <c r="J2605" s="13"/>
      <c r="K2605" s="13"/>
      <c r="M2605" s="13"/>
    </row>
    <row r="2606" customFormat="1" spans="4:13">
      <c r="D2606" s="11"/>
      <c r="J2606" s="13"/>
      <c r="K2606" s="13"/>
      <c r="M2606" s="13"/>
    </row>
    <row r="2607" customFormat="1" spans="4:13">
      <c r="D2607" s="11"/>
      <c r="J2607" s="13"/>
      <c r="K2607" s="13"/>
      <c r="M2607" s="13"/>
    </row>
    <row r="2608" customFormat="1" spans="4:13">
      <c r="D2608" s="11"/>
      <c r="J2608" s="13"/>
      <c r="K2608" s="13"/>
      <c r="M2608" s="13"/>
    </row>
    <row r="2609" customFormat="1" spans="4:13">
      <c r="D2609" s="11"/>
      <c r="J2609" s="13"/>
      <c r="K2609" s="13"/>
      <c r="M2609" s="13"/>
    </row>
    <row r="2610" customFormat="1" spans="4:13">
      <c r="D2610" s="11"/>
      <c r="J2610" s="13"/>
      <c r="K2610" s="13"/>
      <c r="M2610" s="13"/>
    </row>
    <row r="2611" customFormat="1" spans="4:13">
      <c r="D2611" s="11"/>
      <c r="J2611" s="13"/>
      <c r="K2611" s="13"/>
      <c r="M2611" s="13"/>
    </row>
    <row r="2612" customFormat="1" spans="4:13">
      <c r="D2612" s="11"/>
      <c r="J2612" s="13"/>
      <c r="K2612" s="13"/>
      <c r="M2612" s="13"/>
    </row>
    <row r="2613" customFormat="1" spans="4:13">
      <c r="D2613" s="11"/>
      <c r="J2613" s="13"/>
      <c r="K2613" s="13"/>
      <c r="M2613" s="13"/>
    </row>
    <row r="2614" customFormat="1" spans="4:13">
      <c r="D2614" s="11"/>
      <c r="J2614" s="13"/>
      <c r="K2614" s="13"/>
      <c r="M2614" s="13"/>
    </row>
    <row r="2615" customFormat="1" spans="4:13">
      <c r="D2615" s="11"/>
      <c r="J2615" s="13"/>
      <c r="K2615" s="13"/>
      <c r="M2615" s="13"/>
    </row>
    <row r="2616" customFormat="1" spans="4:13">
      <c r="D2616" s="11"/>
      <c r="J2616" s="13"/>
      <c r="K2616" s="13"/>
      <c r="M2616" s="13"/>
    </row>
    <row r="2617" customFormat="1" spans="4:13">
      <c r="D2617" s="11"/>
      <c r="J2617" s="13"/>
      <c r="K2617" s="13"/>
      <c r="M2617" s="13"/>
    </row>
    <row r="2618" customFormat="1" spans="4:13">
      <c r="D2618" s="11"/>
      <c r="J2618" s="13"/>
      <c r="K2618" s="13"/>
      <c r="M2618" s="13"/>
    </row>
    <row r="2619" customFormat="1" spans="4:13">
      <c r="D2619" s="11"/>
      <c r="J2619" s="13"/>
      <c r="K2619" s="13"/>
      <c r="M2619" s="13"/>
    </row>
    <row r="2620" customFormat="1" spans="4:13">
      <c r="D2620" s="11"/>
      <c r="J2620" s="13"/>
      <c r="K2620" s="13"/>
      <c r="M2620" s="13"/>
    </row>
    <row r="2621" customFormat="1" spans="4:13">
      <c r="D2621" s="11"/>
      <c r="J2621" s="13"/>
      <c r="K2621" s="13"/>
      <c r="M2621" s="13"/>
    </row>
    <row r="2622" customFormat="1" spans="4:13">
      <c r="D2622" s="11"/>
      <c r="J2622" s="13"/>
      <c r="K2622" s="13"/>
      <c r="M2622" s="13"/>
    </row>
    <row r="2623" customFormat="1" spans="4:13">
      <c r="D2623" s="11"/>
      <c r="J2623" s="13"/>
      <c r="K2623" s="13"/>
      <c r="M2623" s="13"/>
    </row>
    <row r="2624" customFormat="1" spans="4:13">
      <c r="D2624" s="11"/>
      <c r="J2624" s="13"/>
      <c r="K2624" s="13"/>
      <c r="M2624" s="13"/>
    </row>
    <row r="2625" customFormat="1" spans="4:13">
      <c r="D2625" s="11"/>
      <c r="J2625" s="13"/>
      <c r="K2625" s="13"/>
      <c r="M2625" s="13"/>
    </row>
    <row r="2626" customFormat="1" spans="4:13">
      <c r="D2626" s="11"/>
      <c r="J2626" s="13"/>
      <c r="K2626" s="13"/>
      <c r="M2626" s="13"/>
    </row>
    <row r="2627" customFormat="1" spans="4:13">
      <c r="D2627" s="11"/>
      <c r="J2627" s="13"/>
      <c r="K2627" s="13"/>
      <c r="M2627" s="13"/>
    </row>
    <row r="2628" customFormat="1" spans="4:13">
      <c r="D2628" s="11"/>
      <c r="J2628" s="13"/>
      <c r="K2628" s="13"/>
      <c r="M2628" s="13"/>
    </row>
    <row r="2629" customFormat="1" spans="4:13">
      <c r="D2629" s="11"/>
      <c r="J2629" s="13"/>
      <c r="K2629" s="13"/>
      <c r="M2629" s="13"/>
    </row>
    <row r="2630" customFormat="1" spans="4:13">
      <c r="D2630" s="11"/>
      <c r="J2630" s="13"/>
      <c r="K2630" s="13"/>
      <c r="M2630" s="13"/>
    </row>
    <row r="2631" customFormat="1" spans="4:13">
      <c r="D2631" s="11"/>
      <c r="J2631" s="13"/>
      <c r="K2631" s="13"/>
      <c r="M2631" s="13"/>
    </row>
    <row r="2632" customFormat="1" spans="4:13">
      <c r="D2632" s="11"/>
      <c r="J2632" s="13"/>
      <c r="K2632" s="13"/>
      <c r="M2632" s="13"/>
    </row>
    <row r="2633" customFormat="1" spans="4:13">
      <c r="D2633" s="11"/>
      <c r="J2633" s="13"/>
      <c r="K2633" s="13"/>
      <c r="M2633" s="13"/>
    </row>
    <row r="2634" customFormat="1" spans="4:13">
      <c r="D2634" s="11"/>
      <c r="J2634" s="13"/>
      <c r="K2634" s="13"/>
      <c r="M2634" s="13"/>
    </row>
    <row r="2635" customFormat="1" spans="4:13">
      <c r="D2635" s="11"/>
      <c r="J2635" s="13"/>
      <c r="K2635" s="13"/>
      <c r="M2635" s="13"/>
    </row>
    <row r="2636" customFormat="1" spans="4:13">
      <c r="D2636" s="11"/>
      <c r="J2636" s="13"/>
      <c r="K2636" s="13"/>
      <c r="M2636" s="13"/>
    </row>
    <row r="2637" customFormat="1" spans="4:13">
      <c r="D2637" s="11"/>
      <c r="J2637" s="13"/>
      <c r="K2637" s="13"/>
      <c r="M2637" s="13"/>
    </row>
    <row r="2638" customFormat="1" spans="4:13">
      <c r="D2638" s="11"/>
      <c r="J2638" s="13"/>
      <c r="K2638" s="13"/>
      <c r="M2638" s="13"/>
    </row>
    <row r="2639" customFormat="1" spans="4:13">
      <c r="D2639" s="11"/>
      <c r="J2639" s="13"/>
      <c r="K2639" s="13"/>
      <c r="M2639" s="13"/>
    </row>
    <row r="2640" customFormat="1" spans="4:13">
      <c r="D2640" s="11"/>
      <c r="J2640" s="13"/>
      <c r="K2640" s="13"/>
      <c r="M2640" s="13"/>
    </row>
    <row r="2641" customFormat="1" spans="4:13">
      <c r="D2641" s="11"/>
      <c r="J2641" s="13"/>
      <c r="K2641" s="13"/>
      <c r="M2641" s="13"/>
    </row>
    <row r="2642" customFormat="1" spans="4:13">
      <c r="D2642" s="11"/>
      <c r="J2642" s="13"/>
      <c r="K2642" s="13"/>
      <c r="M2642" s="13"/>
    </row>
    <row r="2643" customFormat="1" spans="4:13">
      <c r="D2643" s="11"/>
      <c r="J2643" s="13"/>
      <c r="K2643" s="13"/>
      <c r="M2643" s="13"/>
    </row>
    <row r="2644" customFormat="1" spans="4:13">
      <c r="D2644" s="11"/>
      <c r="J2644" s="13"/>
      <c r="K2644" s="13"/>
      <c r="M2644" s="13"/>
    </row>
    <row r="2645" customFormat="1" spans="4:13">
      <c r="D2645" s="11"/>
      <c r="J2645" s="13"/>
      <c r="K2645" s="13"/>
      <c r="M2645" s="13"/>
    </row>
    <row r="2646" customFormat="1" spans="4:13">
      <c r="D2646" s="11"/>
      <c r="J2646" s="13"/>
      <c r="K2646" s="13"/>
      <c r="M2646" s="13"/>
    </row>
    <row r="2647" customFormat="1" spans="4:13">
      <c r="D2647" s="11"/>
      <c r="J2647" s="13"/>
      <c r="K2647" s="13"/>
      <c r="M2647" s="13"/>
    </row>
    <row r="2648" customFormat="1" spans="4:13">
      <c r="D2648" s="11"/>
      <c r="J2648" s="13"/>
      <c r="K2648" s="13"/>
      <c r="M2648" s="13"/>
    </row>
    <row r="2649" customFormat="1" spans="4:13">
      <c r="D2649" s="11"/>
      <c r="J2649" s="13"/>
      <c r="K2649" s="13"/>
      <c r="M2649" s="13"/>
    </row>
    <row r="2650" customFormat="1" spans="4:13">
      <c r="D2650" s="11"/>
      <c r="J2650" s="13"/>
      <c r="K2650" s="13"/>
      <c r="M2650" s="13"/>
    </row>
    <row r="2651" customFormat="1" spans="4:13">
      <c r="D2651" s="11"/>
      <c r="J2651" s="13"/>
      <c r="K2651" s="13"/>
      <c r="M2651" s="13"/>
    </row>
    <row r="2652" customFormat="1" spans="4:13">
      <c r="D2652" s="11"/>
      <c r="J2652" s="13"/>
      <c r="K2652" s="13"/>
      <c r="M2652" s="13"/>
    </row>
    <row r="2653" customFormat="1" spans="4:13">
      <c r="D2653" s="11"/>
      <c r="J2653" s="13"/>
      <c r="K2653" s="13"/>
      <c r="M2653" s="13"/>
    </row>
    <row r="2654" customFormat="1" spans="4:13">
      <c r="D2654" s="11"/>
      <c r="J2654" s="13"/>
      <c r="K2654" s="13"/>
      <c r="M2654" s="13"/>
    </row>
    <row r="2655" customFormat="1" spans="4:13">
      <c r="D2655" s="11"/>
      <c r="J2655" s="13"/>
      <c r="K2655" s="13"/>
      <c r="M2655" s="13"/>
    </row>
    <row r="2656" customFormat="1" spans="4:13">
      <c r="D2656" s="11"/>
      <c r="J2656" s="13"/>
      <c r="K2656" s="13"/>
      <c r="M2656" s="13"/>
    </row>
    <row r="2657" customFormat="1" spans="4:13">
      <c r="D2657" s="11"/>
      <c r="J2657" s="13"/>
      <c r="K2657" s="13"/>
      <c r="M2657" s="13"/>
    </row>
    <row r="2658" customFormat="1" spans="4:13">
      <c r="D2658" s="11"/>
      <c r="J2658" s="13"/>
      <c r="K2658" s="13"/>
      <c r="M2658" s="13"/>
    </row>
    <row r="2659" customFormat="1" spans="4:13">
      <c r="D2659" s="11"/>
      <c r="J2659" s="13"/>
      <c r="K2659" s="13"/>
      <c r="M2659" s="13"/>
    </row>
    <row r="2660" customFormat="1" spans="4:13">
      <c r="D2660" s="11"/>
      <c r="J2660" s="13"/>
      <c r="K2660" s="13"/>
      <c r="M2660" s="13"/>
    </row>
    <row r="2661" customFormat="1" spans="4:13">
      <c r="D2661" s="11"/>
      <c r="J2661" s="13"/>
      <c r="K2661" s="13"/>
      <c r="M2661" s="13"/>
    </row>
    <row r="2662" customFormat="1" spans="4:13">
      <c r="D2662" s="11"/>
      <c r="J2662" s="13"/>
      <c r="K2662" s="13"/>
      <c r="M2662" s="13"/>
    </row>
    <row r="2663" customFormat="1" spans="4:13">
      <c r="D2663" s="11"/>
      <c r="J2663" s="13"/>
      <c r="K2663" s="13"/>
      <c r="M2663" s="13"/>
    </row>
    <row r="2664" customFormat="1" spans="4:13">
      <c r="D2664" s="11"/>
      <c r="J2664" s="13"/>
      <c r="K2664" s="13"/>
      <c r="M2664" s="13"/>
    </row>
    <row r="2665" customFormat="1" spans="4:13">
      <c r="D2665" s="11"/>
      <c r="J2665" s="13"/>
      <c r="K2665" s="13"/>
      <c r="M2665" s="13"/>
    </row>
    <row r="2666" customFormat="1" spans="4:13">
      <c r="D2666" s="11"/>
      <c r="J2666" s="13"/>
      <c r="K2666" s="13"/>
      <c r="M2666" s="13"/>
    </row>
    <row r="2667" customFormat="1" spans="4:13">
      <c r="D2667" s="11"/>
      <c r="J2667" s="13"/>
      <c r="K2667" s="13"/>
      <c r="M2667" s="13"/>
    </row>
    <row r="2668" customFormat="1" spans="4:13">
      <c r="D2668" s="11"/>
      <c r="J2668" s="13"/>
      <c r="K2668" s="13"/>
      <c r="M2668" s="13"/>
    </row>
    <row r="2669" customFormat="1" spans="4:13">
      <c r="D2669" s="11"/>
      <c r="J2669" s="13"/>
      <c r="K2669" s="13"/>
      <c r="M2669" s="13"/>
    </row>
    <row r="2670" customFormat="1" spans="4:13">
      <c r="D2670" s="11"/>
      <c r="J2670" s="13"/>
      <c r="K2670" s="13"/>
      <c r="M2670" s="13"/>
    </row>
    <row r="2671" customFormat="1" spans="4:13">
      <c r="D2671" s="11"/>
      <c r="J2671" s="13"/>
      <c r="K2671" s="13"/>
      <c r="M2671" s="13"/>
    </row>
    <row r="2672" customFormat="1" spans="4:13">
      <c r="D2672" s="11"/>
      <c r="J2672" s="13"/>
      <c r="K2672" s="13"/>
      <c r="M2672" s="13"/>
    </row>
    <row r="2673" customFormat="1" spans="4:13">
      <c r="D2673" s="11"/>
      <c r="J2673" s="13"/>
      <c r="K2673" s="13"/>
      <c r="M2673" s="13"/>
    </row>
    <row r="2674" customFormat="1" spans="4:13">
      <c r="D2674" s="11"/>
      <c r="J2674" s="13"/>
      <c r="K2674" s="13"/>
      <c r="M2674" s="13"/>
    </row>
    <row r="2675" customFormat="1" spans="4:13">
      <c r="D2675" s="11"/>
      <c r="J2675" s="13"/>
      <c r="K2675" s="13"/>
      <c r="M2675" s="13"/>
    </row>
    <row r="2676" customFormat="1" spans="4:13">
      <c r="D2676" s="11"/>
      <c r="J2676" s="13"/>
      <c r="K2676" s="13"/>
      <c r="M2676" s="13"/>
    </row>
    <row r="2677" customFormat="1" spans="4:13">
      <c r="D2677" s="11"/>
      <c r="J2677" s="13"/>
      <c r="K2677" s="13"/>
      <c r="M2677" s="13"/>
    </row>
    <row r="2678" customFormat="1" spans="4:13">
      <c r="D2678" s="11"/>
      <c r="J2678" s="13"/>
      <c r="K2678" s="13"/>
      <c r="M2678" s="13"/>
    </row>
    <row r="2679" customFormat="1" spans="4:13">
      <c r="D2679" s="11"/>
      <c r="J2679" s="13"/>
      <c r="K2679" s="13"/>
      <c r="M2679" s="13"/>
    </row>
    <row r="2680" customFormat="1" spans="4:13">
      <c r="D2680" s="11"/>
      <c r="J2680" s="13"/>
      <c r="K2680" s="13"/>
      <c r="M2680" s="13"/>
    </row>
    <row r="2681" customFormat="1" spans="4:13">
      <c r="D2681" s="11"/>
      <c r="J2681" s="13"/>
      <c r="K2681" s="13"/>
      <c r="M2681" s="13"/>
    </row>
    <row r="2682" customFormat="1" spans="4:13">
      <c r="D2682" s="11"/>
      <c r="J2682" s="13"/>
      <c r="K2682" s="13"/>
      <c r="M2682" s="13"/>
    </row>
    <row r="2683" customFormat="1" spans="4:13">
      <c r="D2683" s="11"/>
      <c r="J2683" s="13"/>
      <c r="K2683" s="13"/>
      <c r="M2683" s="13"/>
    </row>
    <row r="2684" customFormat="1" spans="4:13">
      <c r="D2684" s="11"/>
      <c r="J2684" s="13"/>
      <c r="K2684" s="13"/>
      <c r="M2684" s="13"/>
    </row>
    <row r="2685" customFormat="1" spans="4:13">
      <c r="D2685" s="11"/>
      <c r="J2685" s="13"/>
      <c r="K2685" s="13"/>
      <c r="M2685" s="13"/>
    </row>
    <row r="2686" customFormat="1" spans="4:13">
      <c r="D2686" s="11"/>
      <c r="J2686" s="13"/>
      <c r="K2686" s="13"/>
      <c r="M2686" s="13"/>
    </row>
    <row r="2687" customFormat="1" spans="4:13">
      <c r="D2687" s="11"/>
      <c r="J2687" s="13"/>
      <c r="K2687" s="13"/>
      <c r="M2687" s="13"/>
    </row>
    <row r="2688" customFormat="1" spans="4:13">
      <c r="D2688" s="11"/>
      <c r="J2688" s="13"/>
      <c r="K2688" s="13"/>
      <c r="M2688" s="13"/>
    </row>
    <row r="2689" customFormat="1" spans="4:13">
      <c r="D2689" s="11"/>
      <c r="J2689" s="13"/>
      <c r="K2689" s="13"/>
      <c r="M2689" s="13"/>
    </row>
    <row r="2690" customFormat="1" spans="4:13">
      <c r="D2690" s="11"/>
      <c r="J2690" s="13"/>
      <c r="K2690" s="13"/>
      <c r="M2690" s="13"/>
    </row>
    <row r="2691" customFormat="1" spans="4:13">
      <c r="D2691" s="11"/>
      <c r="J2691" s="13"/>
      <c r="K2691" s="13"/>
      <c r="M2691" s="13"/>
    </row>
    <row r="2692" customFormat="1" spans="4:13">
      <c r="D2692" s="11"/>
      <c r="J2692" s="13"/>
      <c r="K2692" s="13"/>
      <c r="M2692" s="13"/>
    </row>
    <row r="2693" customFormat="1" spans="4:13">
      <c r="D2693" s="11"/>
      <c r="J2693" s="13"/>
      <c r="K2693" s="13"/>
      <c r="M2693" s="13"/>
    </row>
    <row r="2694" customFormat="1" spans="4:13">
      <c r="D2694" s="11"/>
      <c r="J2694" s="13"/>
      <c r="K2694" s="13"/>
      <c r="M2694" s="13"/>
    </row>
    <row r="2695" customFormat="1" spans="4:13">
      <c r="D2695" s="11"/>
      <c r="J2695" s="13"/>
      <c r="K2695" s="13"/>
      <c r="M2695" s="13"/>
    </row>
    <row r="2696" customFormat="1" spans="4:13">
      <c r="D2696" s="11"/>
      <c r="J2696" s="13"/>
      <c r="K2696" s="13"/>
      <c r="M2696" s="13"/>
    </row>
    <row r="2697" customFormat="1" spans="4:13">
      <c r="D2697" s="11"/>
      <c r="J2697" s="13"/>
      <c r="K2697" s="13"/>
      <c r="M2697" s="13"/>
    </row>
    <row r="2698" customFormat="1" spans="4:13">
      <c r="D2698" s="11"/>
      <c r="J2698" s="13"/>
      <c r="K2698" s="13"/>
      <c r="M2698" s="13"/>
    </row>
    <row r="2699" customFormat="1" spans="4:13">
      <c r="D2699" s="11"/>
      <c r="J2699" s="13"/>
      <c r="K2699" s="13"/>
      <c r="M2699" s="13"/>
    </row>
    <row r="2700" customFormat="1" spans="4:13">
      <c r="D2700" s="11"/>
      <c r="J2700" s="13"/>
      <c r="K2700" s="13"/>
      <c r="M2700" s="13"/>
    </row>
    <row r="2701" customFormat="1" spans="4:13">
      <c r="D2701" s="11"/>
      <c r="J2701" s="13"/>
      <c r="K2701" s="13"/>
      <c r="M2701" s="13"/>
    </row>
    <row r="2702" customFormat="1" spans="4:13">
      <c r="D2702" s="11"/>
      <c r="J2702" s="13"/>
      <c r="K2702" s="13"/>
      <c r="M2702" s="13"/>
    </row>
    <row r="2703" customFormat="1" spans="4:13">
      <c r="D2703" s="11"/>
      <c r="J2703" s="13"/>
      <c r="K2703" s="13"/>
      <c r="M2703" s="13"/>
    </row>
    <row r="2704" customFormat="1" spans="4:13">
      <c r="D2704" s="11"/>
      <c r="J2704" s="13"/>
      <c r="K2704" s="13"/>
      <c r="M2704" s="13"/>
    </row>
    <row r="2705" customFormat="1" spans="4:13">
      <c r="D2705" s="11"/>
      <c r="J2705" s="13"/>
      <c r="K2705" s="13"/>
      <c r="M2705" s="13"/>
    </row>
    <row r="2706" customFormat="1" spans="4:13">
      <c r="D2706" s="11"/>
      <c r="J2706" s="13"/>
      <c r="K2706" s="13"/>
      <c r="M2706" s="13"/>
    </row>
    <row r="2707" customFormat="1" spans="4:13">
      <c r="D2707" s="11"/>
      <c r="J2707" s="13"/>
      <c r="K2707" s="13"/>
      <c r="M2707" s="13"/>
    </row>
    <row r="2708" customFormat="1" spans="4:13">
      <c r="D2708" s="11"/>
      <c r="J2708" s="13"/>
      <c r="K2708" s="13"/>
      <c r="M2708" s="13"/>
    </row>
    <row r="2709" customFormat="1" spans="4:13">
      <c r="D2709" s="11"/>
      <c r="J2709" s="13"/>
      <c r="K2709" s="13"/>
      <c r="M2709" s="13"/>
    </row>
    <row r="2710" customFormat="1" spans="4:13">
      <c r="D2710" s="11"/>
      <c r="J2710" s="13"/>
      <c r="K2710" s="13"/>
      <c r="M2710" s="13"/>
    </row>
    <row r="2711" customFormat="1" spans="4:13">
      <c r="D2711" s="11"/>
      <c r="J2711" s="13"/>
      <c r="K2711" s="13"/>
      <c r="M2711" s="13"/>
    </row>
    <row r="2712" customFormat="1" spans="4:13">
      <c r="D2712" s="11"/>
      <c r="J2712" s="13"/>
      <c r="K2712" s="13"/>
      <c r="M2712" s="13"/>
    </row>
    <row r="2713" customFormat="1" spans="4:13">
      <c r="D2713" s="11"/>
      <c r="J2713" s="13"/>
      <c r="K2713" s="13"/>
      <c r="M2713" s="13"/>
    </row>
    <row r="2714" customFormat="1" spans="4:13">
      <c r="D2714" s="11"/>
      <c r="J2714" s="13"/>
      <c r="K2714" s="13"/>
      <c r="M2714" s="13"/>
    </row>
    <row r="2715" customFormat="1" spans="4:13">
      <c r="D2715" s="11"/>
      <c r="J2715" s="13"/>
      <c r="K2715" s="13"/>
      <c r="M2715" s="13"/>
    </row>
    <row r="2716" customFormat="1" spans="4:13">
      <c r="D2716" s="11"/>
      <c r="J2716" s="13"/>
      <c r="K2716" s="13"/>
      <c r="M2716" s="13"/>
    </row>
    <row r="2717" customFormat="1" spans="4:13">
      <c r="D2717" s="11"/>
      <c r="J2717" s="13"/>
      <c r="K2717" s="13"/>
      <c r="M2717" s="13"/>
    </row>
    <row r="2718" customFormat="1" spans="4:13">
      <c r="D2718" s="11"/>
      <c r="J2718" s="13"/>
      <c r="K2718" s="13"/>
      <c r="M2718" s="13"/>
    </row>
    <row r="2719" customFormat="1" spans="4:13">
      <c r="D2719" s="11"/>
      <c r="J2719" s="13"/>
      <c r="K2719" s="13"/>
      <c r="M2719" s="13"/>
    </row>
    <row r="2720" customFormat="1" spans="4:13">
      <c r="D2720" s="11"/>
      <c r="J2720" s="13"/>
      <c r="K2720" s="13"/>
      <c r="M2720" s="13"/>
    </row>
    <row r="2721" customFormat="1" spans="4:13">
      <c r="D2721" s="11"/>
      <c r="J2721" s="13"/>
      <c r="K2721" s="13"/>
      <c r="M2721" s="13"/>
    </row>
    <row r="2722" customFormat="1" spans="4:13">
      <c r="D2722" s="11"/>
      <c r="J2722" s="13"/>
      <c r="K2722" s="13"/>
      <c r="M2722" s="13"/>
    </row>
    <row r="2723" customFormat="1" spans="4:13">
      <c r="D2723" s="11"/>
      <c r="J2723" s="13"/>
      <c r="K2723" s="13"/>
      <c r="M2723" s="13"/>
    </row>
    <row r="2724" customFormat="1" spans="4:13">
      <c r="D2724" s="11"/>
      <c r="J2724" s="13"/>
      <c r="K2724" s="13"/>
      <c r="M2724" s="13"/>
    </row>
    <row r="2725" customFormat="1" spans="4:13">
      <c r="D2725" s="11"/>
      <c r="J2725" s="13"/>
      <c r="K2725" s="13"/>
      <c r="M2725" s="13"/>
    </row>
    <row r="2726" customFormat="1" spans="4:13">
      <c r="D2726" s="11"/>
      <c r="J2726" s="13"/>
      <c r="K2726" s="13"/>
      <c r="M2726" s="13"/>
    </row>
    <row r="2727" customFormat="1" spans="4:13">
      <c r="D2727" s="11"/>
      <c r="J2727" s="13"/>
      <c r="K2727" s="13"/>
      <c r="M2727" s="13"/>
    </row>
    <row r="2728" customFormat="1" spans="4:13">
      <c r="D2728" s="11"/>
      <c r="J2728" s="13"/>
      <c r="K2728" s="13"/>
      <c r="M2728" s="13"/>
    </row>
    <row r="2729" customFormat="1" spans="4:13">
      <c r="D2729" s="11"/>
      <c r="J2729" s="13"/>
      <c r="K2729" s="13"/>
      <c r="M2729" s="13"/>
    </row>
    <row r="2730" customFormat="1" spans="4:13">
      <c r="D2730" s="11"/>
      <c r="J2730" s="13"/>
      <c r="K2730" s="13"/>
      <c r="M2730" s="13"/>
    </row>
    <row r="2731" customFormat="1" spans="4:13">
      <c r="D2731" s="11"/>
      <c r="J2731" s="13"/>
      <c r="K2731" s="13"/>
      <c r="M2731" s="13"/>
    </row>
    <row r="2732" customFormat="1" spans="4:13">
      <c r="D2732" s="11"/>
      <c r="J2732" s="13"/>
      <c r="K2732" s="13"/>
      <c r="M2732" s="13"/>
    </row>
    <row r="2733" customFormat="1" spans="4:13">
      <c r="D2733" s="11"/>
      <c r="J2733" s="13"/>
      <c r="K2733" s="13"/>
      <c r="M2733" s="13"/>
    </row>
    <row r="2734" customFormat="1" spans="4:13">
      <c r="D2734" s="11"/>
      <c r="J2734" s="13"/>
      <c r="K2734" s="13"/>
      <c r="M2734" s="13"/>
    </row>
    <row r="2735" customFormat="1" spans="4:13">
      <c r="D2735" s="11"/>
      <c r="J2735" s="13"/>
      <c r="K2735" s="13"/>
      <c r="M2735" s="13"/>
    </row>
    <row r="2736" customFormat="1" spans="4:13">
      <c r="D2736" s="11"/>
      <c r="J2736" s="13"/>
      <c r="K2736" s="13"/>
      <c r="M2736" s="13"/>
    </row>
    <row r="2737" customFormat="1" spans="4:13">
      <c r="D2737" s="11"/>
      <c r="J2737" s="13"/>
      <c r="K2737" s="13"/>
      <c r="M2737" s="13"/>
    </row>
    <row r="2738" customFormat="1" spans="4:13">
      <c r="D2738" s="11"/>
      <c r="J2738" s="13"/>
      <c r="K2738" s="13"/>
      <c r="M2738" s="13"/>
    </row>
    <row r="2739" customFormat="1" spans="4:13">
      <c r="D2739" s="11"/>
      <c r="J2739" s="13"/>
      <c r="K2739" s="13"/>
      <c r="M2739" s="13"/>
    </row>
    <row r="2740" customFormat="1" spans="4:13">
      <c r="D2740" s="11"/>
      <c r="J2740" s="13"/>
      <c r="K2740" s="13"/>
      <c r="M2740" s="13"/>
    </row>
    <row r="2741" customFormat="1" spans="4:13">
      <c r="D2741" s="11"/>
      <c r="J2741" s="13"/>
      <c r="K2741" s="13"/>
      <c r="M2741" s="13"/>
    </row>
    <row r="2742" customFormat="1" spans="4:13">
      <c r="D2742" s="11"/>
      <c r="J2742" s="13"/>
      <c r="K2742" s="13"/>
      <c r="M2742" s="13"/>
    </row>
    <row r="2743" customFormat="1" spans="4:13">
      <c r="D2743" s="11"/>
      <c r="J2743" s="13"/>
      <c r="K2743" s="13"/>
      <c r="M2743" s="13"/>
    </row>
    <row r="2744" customFormat="1" spans="4:13">
      <c r="D2744" s="11"/>
      <c r="J2744" s="13"/>
      <c r="K2744" s="13"/>
      <c r="M2744" s="13"/>
    </row>
    <row r="2745" customFormat="1" spans="4:13">
      <c r="D2745" s="11"/>
      <c r="J2745" s="13"/>
      <c r="K2745" s="13"/>
      <c r="M2745" s="13"/>
    </row>
    <row r="2746" customFormat="1" spans="4:13">
      <c r="D2746" s="11"/>
      <c r="J2746" s="13"/>
      <c r="K2746" s="13"/>
      <c r="M2746" s="13"/>
    </row>
    <row r="2747" customFormat="1" spans="4:13">
      <c r="D2747" s="11"/>
      <c r="J2747" s="13"/>
      <c r="K2747" s="13"/>
      <c r="M2747" s="13"/>
    </row>
    <row r="2748" customFormat="1" spans="4:13">
      <c r="D2748" s="11"/>
      <c r="J2748" s="13"/>
      <c r="K2748" s="13"/>
      <c r="M2748" s="13"/>
    </row>
    <row r="2749" customFormat="1" spans="4:13">
      <c r="D2749" s="11"/>
      <c r="J2749" s="13"/>
      <c r="K2749" s="13"/>
      <c r="M2749" s="13"/>
    </row>
    <row r="2750" customFormat="1" spans="4:13">
      <c r="D2750" s="11"/>
      <c r="J2750" s="13"/>
      <c r="K2750" s="13"/>
      <c r="M2750" s="13"/>
    </row>
    <row r="2751" customFormat="1" spans="4:13">
      <c r="D2751" s="11"/>
      <c r="J2751" s="13"/>
      <c r="K2751" s="13"/>
      <c r="M2751" s="13"/>
    </row>
    <row r="2752" customFormat="1" spans="4:13">
      <c r="D2752" s="11"/>
      <c r="J2752" s="13"/>
      <c r="K2752" s="13"/>
      <c r="M2752" s="13"/>
    </row>
    <row r="2753" customFormat="1" spans="4:13">
      <c r="D2753" s="11"/>
      <c r="J2753" s="13"/>
      <c r="K2753" s="13"/>
      <c r="M2753" s="13"/>
    </row>
    <row r="2754" customFormat="1" spans="4:13">
      <c r="D2754" s="11"/>
      <c r="J2754" s="13"/>
      <c r="K2754" s="13"/>
      <c r="M2754" s="13"/>
    </row>
    <row r="2755" customFormat="1" spans="4:13">
      <c r="D2755" s="11"/>
      <c r="J2755" s="13"/>
      <c r="K2755" s="13"/>
      <c r="M2755" s="13"/>
    </row>
    <row r="2756" customFormat="1" spans="4:13">
      <c r="D2756" s="11"/>
      <c r="J2756" s="13"/>
      <c r="K2756" s="13"/>
      <c r="M2756" s="13"/>
    </row>
    <row r="2757" customFormat="1" spans="4:13">
      <c r="D2757" s="11"/>
      <c r="J2757" s="13"/>
      <c r="K2757" s="13"/>
      <c r="M2757" s="13"/>
    </row>
    <row r="2758" customFormat="1" spans="4:13">
      <c r="D2758" s="11"/>
      <c r="J2758" s="13"/>
      <c r="K2758" s="13"/>
      <c r="M2758" s="13"/>
    </row>
    <row r="2759" customFormat="1" spans="4:13">
      <c r="D2759" s="11"/>
      <c r="J2759" s="13"/>
      <c r="K2759" s="13"/>
      <c r="M2759" s="13"/>
    </row>
    <row r="2760" customFormat="1" spans="4:13">
      <c r="D2760" s="11"/>
      <c r="J2760" s="13"/>
      <c r="K2760" s="13"/>
      <c r="M2760" s="13"/>
    </row>
    <row r="2761" customFormat="1" spans="4:13">
      <c r="D2761" s="11"/>
      <c r="J2761" s="13"/>
      <c r="K2761" s="13"/>
      <c r="M2761" s="13"/>
    </row>
    <row r="2762" customFormat="1" spans="4:13">
      <c r="D2762" s="11"/>
      <c r="J2762" s="13"/>
      <c r="K2762" s="13"/>
      <c r="M2762" s="13"/>
    </row>
    <row r="2763" customFormat="1" spans="4:13">
      <c r="D2763" s="11"/>
      <c r="J2763" s="13"/>
      <c r="K2763" s="13"/>
      <c r="M2763" s="13"/>
    </row>
    <row r="2764" customFormat="1" spans="4:13">
      <c r="D2764" s="11"/>
      <c r="J2764" s="13"/>
      <c r="K2764" s="13"/>
      <c r="M2764" s="13"/>
    </row>
    <row r="2765" customFormat="1" spans="4:13">
      <c r="D2765" s="11"/>
      <c r="J2765" s="13"/>
      <c r="K2765" s="13"/>
      <c r="M2765" s="13"/>
    </row>
    <row r="2766" customFormat="1" spans="4:13">
      <c r="D2766" s="11"/>
      <c r="J2766" s="13"/>
      <c r="K2766" s="13"/>
      <c r="M2766" s="13"/>
    </row>
    <row r="2767" customFormat="1" spans="4:13">
      <c r="D2767" s="11"/>
      <c r="J2767" s="13"/>
      <c r="K2767" s="13"/>
      <c r="M2767" s="13"/>
    </row>
    <row r="2768" customFormat="1" spans="4:13">
      <c r="D2768" s="11"/>
      <c r="J2768" s="13"/>
      <c r="K2768" s="13"/>
      <c r="M2768" s="13"/>
    </row>
    <row r="2769" customFormat="1" spans="4:13">
      <c r="D2769" s="11"/>
      <c r="J2769" s="13"/>
      <c r="K2769" s="13"/>
      <c r="M2769" s="13"/>
    </row>
    <row r="2770" customFormat="1" spans="4:13">
      <c r="D2770" s="11"/>
      <c r="J2770" s="13"/>
      <c r="K2770" s="13"/>
      <c r="M2770" s="13"/>
    </row>
    <row r="2771" customFormat="1" spans="4:13">
      <c r="D2771" s="11"/>
      <c r="J2771" s="13"/>
      <c r="K2771" s="13"/>
      <c r="M2771" s="13"/>
    </row>
    <row r="2772" customFormat="1" spans="4:13">
      <c r="D2772" s="11"/>
      <c r="J2772" s="13"/>
      <c r="K2772" s="13"/>
      <c r="M2772" s="13"/>
    </row>
    <row r="2773" customFormat="1" spans="4:13">
      <c r="D2773" s="11"/>
      <c r="J2773" s="13"/>
      <c r="K2773" s="13"/>
      <c r="M2773" s="13"/>
    </row>
    <row r="2774" customFormat="1" spans="4:13">
      <c r="D2774" s="11"/>
      <c r="J2774" s="13"/>
      <c r="K2774" s="13"/>
      <c r="M2774" s="13"/>
    </row>
    <row r="2775" customFormat="1" spans="4:13">
      <c r="D2775" s="11"/>
      <c r="J2775" s="13"/>
      <c r="K2775" s="13"/>
      <c r="M2775" s="13"/>
    </row>
    <row r="2776" customFormat="1" spans="4:13">
      <c r="D2776" s="11"/>
      <c r="J2776" s="13"/>
      <c r="K2776" s="13"/>
      <c r="M2776" s="13"/>
    </row>
    <row r="2777" customFormat="1" spans="4:13">
      <c r="D2777" s="11"/>
      <c r="J2777" s="13"/>
      <c r="K2777" s="13"/>
      <c r="M2777" s="13"/>
    </row>
    <row r="2778" customFormat="1" spans="4:13">
      <c r="D2778" s="11"/>
      <c r="J2778" s="13"/>
      <c r="K2778" s="13"/>
      <c r="M2778" s="13"/>
    </row>
    <row r="2779" customFormat="1" spans="4:13">
      <c r="D2779" s="11"/>
      <c r="J2779" s="13"/>
      <c r="K2779" s="13"/>
      <c r="M2779" s="13"/>
    </row>
    <row r="2780" customFormat="1" spans="4:13">
      <c r="D2780" s="11"/>
      <c r="J2780" s="13"/>
      <c r="K2780" s="13"/>
      <c r="M2780" s="13"/>
    </row>
    <row r="2781" customFormat="1" spans="4:13">
      <c r="D2781" s="11"/>
      <c r="J2781" s="13"/>
      <c r="K2781" s="13"/>
      <c r="M2781" s="13"/>
    </row>
    <row r="2782" customFormat="1" spans="4:13">
      <c r="D2782" s="11"/>
      <c r="J2782" s="13"/>
      <c r="K2782" s="13"/>
      <c r="M2782" s="13"/>
    </row>
    <row r="2783" customFormat="1" spans="4:13">
      <c r="D2783" s="11"/>
      <c r="J2783" s="13"/>
      <c r="K2783" s="13"/>
      <c r="M2783" s="13"/>
    </row>
    <row r="2784" customFormat="1" spans="4:13">
      <c r="D2784" s="11"/>
      <c r="J2784" s="13"/>
      <c r="K2784" s="13"/>
      <c r="M2784" s="13"/>
    </row>
    <row r="2785" customFormat="1" spans="4:13">
      <c r="D2785" s="11"/>
      <c r="J2785" s="13"/>
      <c r="K2785" s="13"/>
      <c r="M2785" s="13"/>
    </row>
    <row r="2786" customFormat="1" spans="4:13">
      <c r="D2786" s="11"/>
      <c r="J2786" s="13"/>
      <c r="K2786" s="13"/>
      <c r="M2786" s="13"/>
    </row>
    <row r="2787" customFormat="1" spans="4:13">
      <c r="D2787" s="11"/>
      <c r="J2787" s="13"/>
      <c r="K2787" s="13"/>
      <c r="M2787" s="13"/>
    </row>
    <row r="2788" customFormat="1" spans="4:13">
      <c r="D2788" s="11"/>
      <c r="J2788" s="13"/>
      <c r="K2788" s="13"/>
      <c r="M2788" s="13"/>
    </row>
    <row r="2789" customFormat="1" spans="4:13">
      <c r="D2789" s="11"/>
      <c r="J2789" s="13"/>
      <c r="K2789" s="13"/>
      <c r="M2789" s="13"/>
    </row>
    <row r="2790" customFormat="1" spans="4:13">
      <c r="D2790" s="11"/>
      <c r="J2790" s="13"/>
      <c r="K2790" s="13"/>
      <c r="M2790" s="13"/>
    </row>
    <row r="2791" customFormat="1" spans="4:13">
      <c r="D2791" s="11"/>
      <c r="J2791" s="13"/>
      <c r="K2791" s="13"/>
      <c r="M2791" s="13"/>
    </row>
    <row r="2792" customFormat="1" spans="4:13">
      <c r="D2792" s="11"/>
      <c r="J2792" s="13"/>
      <c r="K2792" s="13"/>
      <c r="M2792" s="13"/>
    </row>
    <row r="2793" customFormat="1" spans="4:13">
      <c r="D2793" s="11"/>
      <c r="J2793" s="13"/>
      <c r="K2793" s="13"/>
      <c r="M2793" s="13"/>
    </row>
    <row r="2794" customFormat="1" spans="4:13">
      <c r="D2794" s="11"/>
      <c r="J2794" s="13"/>
      <c r="K2794" s="13"/>
      <c r="M2794" s="13"/>
    </row>
    <row r="2795" customFormat="1" spans="4:13">
      <c r="D2795" s="11"/>
      <c r="J2795" s="13"/>
      <c r="K2795" s="13"/>
      <c r="M2795" s="13"/>
    </row>
    <row r="2796" customFormat="1" spans="4:13">
      <c r="D2796" s="11"/>
      <c r="J2796" s="13"/>
      <c r="K2796" s="13"/>
      <c r="M2796" s="13"/>
    </row>
    <row r="2797" customFormat="1" spans="4:13">
      <c r="D2797" s="11"/>
      <c r="J2797" s="13"/>
      <c r="K2797" s="13"/>
      <c r="M2797" s="13"/>
    </row>
    <row r="2798" customFormat="1" spans="4:13">
      <c r="D2798" s="11"/>
      <c r="J2798" s="13"/>
      <c r="K2798" s="13"/>
      <c r="M2798" s="13"/>
    </row>
    <row r="2799" customFormat="1" spans="4:13">
      <c r="D2799" s="11"/>
      <c r="J2799" s="13"/>
      <c r="K2799" s="13"/>
      <c r="M2799" s="13"/>
    </row>
    <row r="2800" customFormat="1" spans="4:13">
      <c r="D2800" s="11"/>
      <c r="J2800" s="13"/>
      <c r="K2800" s="13"/>
      <c r="M2800" s="13"/>
    </row>
    <row r="2801" customFormat="1" spans="4:13">
      <c r="D2801" s="11"/>
      <c r="J2801" s="13"/>
      <c r="K2801" s="13"/>
      <c r="M2801" s="13"/>
    </row>
    <row r="2802" customFormat="1" spans="4:13">
      <c r="D2802" s="11"/>
      <c r="J2802" s="13"/>
      <c r="K2802" s="13"/>
      <c r="M2802" s="13"/>
    </row>
    <row r="2803" customFormat="1" spans="4:13">
      <c r="D2803" s="11"/>
      <c r="J2803" s="13"/>
      <c r="K2803" s="13"/>
      <c r="M2803" s="13"/>
    </row>
    <row r="2804" customFormat="1" spans="4:13">
      <c r="D2804" s="11"/>
      <c r="J2804" s="13"/>
      <c r="K2804" s="13"/>
      <c r="M2804" s="13"/>
    </row>
    <row r="2805" customFormat="1" spans="4:13">
      <c r="D2805" s="11"/>
      <c r="J2805" s="13"/>
      <c r="K2805" s="13"/>
      <c r="M2805" s="13"/>
    </row>
    <row r="2806" customFormat="1" spans="4:13">
      <c r="D2806" s="11"/>
      <c r="J2806" s="13"/>
      <c r="K2806" s="13"/>
      <c r="M2806" s="13"/>
    </row>
    <row r="2807" customFormat="1" spans="4:13">
      <c r="D2807" s="11"/>
      <c r="J2807" s="13"/>
      <c r="K2807" s="13"/>
      <c r="M2807" s="13"/>
    </row>
    <row r="2808" customFormat="1" spans="4:13">
      <c r="D2808" s="11"/>
      <c r="J2808" s="13"/>
      <c r="K2808" s="13"/>
      <c r="M2808" s="13"/>
    </row>
    <row r="2809" customFormat="1" spans="4:13">
      <c r="D2809" s="11"/>
      <c r="J2809" s="13"/>
      <c r="K2809" s="13"/>
      <c r="M2809" s="13"/>
    </row>
    <row r="2810" customFormat="1" spans="4:13">
      <c r="D2810" s="11"/>
      <c r="J2810" s="13"/>
      <c r="K2810" s="13"/>
      <c r="M2810" s="13"/>
    </row>
    <row r="2811" customFormat="1" spans="4:13">
      <c r="D2811" s="11"/>
      <c r="J2811" s="13"/>
      <c r="K2811" s="13"/>
      <c r="M2811" s="13"/>
    </row>
    <row r="2812" customFormat="1" spans="4:13">
      <c r="D2812" s="11"/>
      <c r="J2812" s="13"/>
      <c r="K2812" s="13"/>
      <c r="M2812" s="13"/>
    </row>
    <row r="2813" customFormat="1" spans="4:13">
      <c r="D2813" s="11"/>
      <c r="J2813" s="13"/>
      <c r="K2813" s="13"/>
      <c r="M2813" s="13"/>
    </row>
    <row r="2814" customFormat="1" spans="4:13">
      <c r="D2814" s="11"/>
      <c r="J2814" s="13"/>
      <c r="K2814" s="13"/>
      <c r="M2814" s="13"/>
    </row>
    <row r="2815" customFormat="1" spans="4:13">
      <c r="D2815" s="11"/>
      <c r="J2815" s="13"/>
      <c r="K2815" s="13"/>
      <c r="M2815" s="13"/>
    </row>
    <row r="2816" customFormat="1" spans="4:13">
      <c r="D2816" s="11"/>
      <c r="J2816" s="13"/>
      <c r="K2816" s="13"/>
      <c r="M2816" s="13"/>
    </row>
    <row r="2817" customFormat="1" spans="4:13">
      <c r="D2817" s="11"/>
      <c r="J2817" s="13"/>
      <c r="K2817" s="13"/>
      <c r="M2817" s="13"/>
    </row>
    <row r="2818" customFormat="1" spans="4:13">
      <c r="D2818" s="11"/>
      <c r="J2818" s="13"/>
      <c r="K2818" s="13"/>
      <c r="M2818" s="13"/>
    </row>
    <row r="2819" customFormat="1" spans="4:13">
      <c r="D2819" s="11"/>
      <c r="J2819" s="13"/>
      <c r="K2819" s="13"/>
      <c r="M2819" s="13"/>
    </row>
    <row r="2820" customFormat="1" spans="4:13">
      <c r="D2820" s="11"/>
      <c r="J2820" s="13"/>
      <c r="K2820" s="13"/>
      <c r="M2820" s="13"/>
    </row>
    <row r="2821" customFormat="1" spans="4:13">
      <c r="D2821" s="11"/>
      <c r="J2821" s="13"/>
      <c r="K2821" s="13"/>
      <c r="M2821" s="13"/>
    </row>
    <row r="2822" customFormat="1" spans="4:13">
      <c r="D2822" s="11"/>
      <c r="J2822" s="13"/>
      <c r="K2822" s="13"/>
      <c r="M2822" s="13"/>
    </row>
    <row r="2823" customFormat="1" spans="4:13">
      <c r="D2823" s="11"/>
      <c r="J2823" s="13"/>
      <c r="K2823" s="13"/>
      <c r="M2823" s="13"/>
    </row>
    <row r="2824" customFormat="1" spans="4:13">
      <c r="D2824" s="11"/>
      <c r="J2824" s="13"/>
      <c r="K2824" s="13"/>
      <c r="M2824" s="13"/>
    </row>
    <row r="2825" customFormat="1" spans="4:13">
      <c r="D2825" s="11"/>
      <c r="J2825" s="13"/>
      <c r="K2825" s="13"/>
      <c r="M2825" s="13"/>
    </row>
    <row r="2826" customFormat="1" spans="4:13">
      <c r="D2826" s="11"/>
      <c r="J2826" s="13"/>
      <c r="K2826" s="13"/>
      <c r="M2826" s="13"/>
    </row>
    <row r="2827" customFormat="1" spans="4:13">
      <c r="D2827" s="11"/>
      <c r="J2827" s="13"/>
      <c r="K2827" s="13"/>
      <c r="M2827" s="13"/>
    </row>
    <row r="2828" customFormat="1" spans="4:13">
      <c r="D2828" s="11"/>
      <c r="J2828" s="13"/>
      <c r="K2828" s="13"/>
      <c r="M2828" s="13"/>
    </row>
    <row r="2829" customFormat="1" spans="4:13">
      <c r="D2829" s="11"/>
      <c r="J2829" s="13"/>
      <c r="K2829" s="13"/>
      <c r="M2829" s="13"/>
    </row>
    <row r="2830" customFormat="1" spans="4:13">
      <c r="D2830" s="11"/>
      <c r="J2830" s="13"/>
      <c r="K2830" s="13"/>
      <c r="M2830" s="13"/>
    </row>
    <row r="2831" customFormat="1" spans="4:13">
      <c r="D2831" s="11"/>
      <c r="J2831" s="13"/>
      <c r="K2831" s="13"/>
      <c r="M2831" s="13"/>
    </row>
    <row r="2832" customFormat="1" spans="4:13">
      <c r="D2832" s="11"/>
      <c r="J2832" s="13"/>
      <c r="K2832" s="13"/>
      <c r="M2832" s="13"/>
    </row>
    <row r="2833" customFormat="1" spans="4:13">
      <c r="D2833" s="11"/>
      <c r="J2833" s="13"/>
      <c r="K2833" s="13"/>
      <c r="M2833" s="13"/>
    </row>
    <row r="2834" customFormat="1" spans="4:13">
      <c r="D2834" s="11"/>
      <c r="J2834" s="13"/>
      <c r="K2834" s="13"/>
      <c r="M2834" s="13"/>
    </row>
    <row r="2835" customFormat="1" spans="4:13">
      <c r="D2835" s="11"/>
      <c r="J2835" s="13"/>
      <c r="K2835" s="13"/>
      <c r="M2835" s="13"/>
    </row>
    <row r="2836" customFormat="1" spans="4:13">
      <c r="D2836" s="11"/>
      <c r="J2836" s="13"/>
      <c r="K2836" s="13"/>
      <c r="M2836" s="13"/>
    </row>
    <row r="2837" customFormat="1" spans="4:13">
      <c r="D2837" s="11"/>
      <c r="J2837" s="13"/>
      <c r="K2837" s="13"/>
      <c r="M2837" s="13"/>
    </row>
    <row r="2838" customFormat="1" spans="4:13">
      <c r="D2838" s="11"/>
      <c r="J2838" s="13"/>
      <c r="K2838" s="13"/>
      <c r="M2838" s="13"/>
    </row>
    <row r="2839" customFormat="1" spans="4:13">
      <c r="D2839" s="11"/>
      <c r="J2839" s="13"/>
      <c r="K2839" s="13"/>
      <c r="M2839" s="13"/>
    </row>
    <row r="2840" customFormat="1" spans="4:13">
      <c r="D2840" s="11"/>
      <c r="J2840" s="13"/>
      <c r="K2840" s="13"/>
      <c r="M2840" s="13"/>
    </row>
    <row r="2841" customFormat="1" spans="4:13">
      <c r="D2841" s="11"/>
      <c r="J2841" s="13"/>
      <c r="K2841" s="13"/>
      <c r="M2841" s="13"/>
    </row>
    <row r="2842" customFormat="1" spans="4:13">
      <c r="D2842" s="11"/>
      <c r="J2842" s="13"/>
      <c r="K2842" s="13"/>
      <c r="M2842" s="13"/>
    </row>
    <row r="2843" customFormat="1" spans="4:13">
      <c r="D2843" s="11"/>
      <c r="J2843" s="13"/>
      <c r="K2843" s="13"/>
      <c r="M2843" s="13"/>
    </row>
    <row r="2844" customFormat="1" spans="4:13">
      <c r="D2844" s="11"/>
      <c r="J2844" s="13"/>
      <c r="K2844" s="13"/>
      <c r="M2844" s="13"/>
    </row>
    <row r="2845" customFormat="1" spans="4:13">
      <c r="D2845" s="11"/>
      <c r="J2845" s="13"/>
      <c r="K2845" s="13"/>
      <c r="M2845" s="13"/>
    </row>
    <row r="2846" customFormat="1" spans="4:13">
      <c r="D2846" s="11"/>
      <c r="J2846" s="13"/>
      <c r="K2846" s="13"/>
      <c r="M2846" s="13"/>
    </row>
    <row r="2847" customFormat="1" spans="4:13">
      <c r="D2847" s="11"/>
      <c r="J2847" s="13"/>
      <c r="K2847" s="13"/>
      <c r="M2847" s="13"/>
    </row>
    <row r="2848" customFormat="1" spans="4:13">
      <c r="D2848" s="11"/>
      <c r="J2848" s="13"/>
      <c r="K2848" s="13"/>
      <c r="M2848" s="13"/>
    </row>
    <row r="2849" customFormat="1" spans="4:13">
      <c r="D2849" s="11"/>
      <c r="J2849" s="13"/>
      <c r="K2849" s="13"/>
      <c r="M2849" s="13"/>
    </row>
    <row r="2850" customFormat="1" spans="4:13">
      <c r="D2850" s="11"/>
      <c r="J2850" s="13"/>
      <c r="K2850" s="13"/>
      <c r="M2850" s="13"/>
    </row>
    <row r="2851" customFormat="1" spans="4:13">
      <c r="D2851" s="11"/>
      <c r="J2851" s="13"/>
      <c r="K2851" s="13"/>
      <c r="M2851" s="13"/>
    </row>
    <row r="2852" customFormat="1" spans="4:13">
      <c r="D2852" s="11"/>
      <c r="J2852" s="13"/>
      <c r="K2852" s="13"/>
      <c r="M2852" s="13"/>
    </row>
    <row r="2853" customFormat="1" spans="4:13">
      <c r="D2853" s="11"/>
      <c r="J2853" s="13"/>
      <c r="K2853" s="13"/>
      <c r="M2853" s="13"/>
    </row>
    <row r="2854" customFormat="1" spans="4:13">
      <c r="D2854" s="11"/>
      <c r="J2854" s="13"/>
      <c r="K2854" s="13"/>
      <c r="M2854" s="13"/>
    </row>
    <row r="2855" customFormat="1" spans="4:13">
      <c r="D2855" s="11"/>
      <c r="J2855" s="13"/>
      <c r="K2855" s="13"/>
      <c r="M2855" s="13"/>
    </row>
    <row r="2856" customFormat="1" spans="4:13">
      <c r="D2856" s="11"/>
      <c r="J2856" s="13"/>
      <c r="K2856" s="13"/>
      <c r="M2856" s="13"/>
    </row>
    <row r="2857" customFormat="1" spans="4:13">
      <c r="D2857" s="11"/>
      <c r="J2857" s="13"/>
      <c r="K2857" s="13"/>
      <c r="M2857" s="13"/>
    </row>
    <row r="2858" customFormat="1" spans="4:13">
      <c r="D2858" s="11"/>
      <c r="J2858" s="13"/>
      <c r="K2858" s="13"/>
      <c r="M2858" s="13"/>
    </row>
    <row r="2859" customFormat="1" spans="4:13">
      <c r="D2859" s="11"/>
      <c r="J2859" s="13"/>
      <c r="K2859" s="13"/>
      <c r="M2859" s="13"/>
    </row>
    <row r="2860" customFormat="1" spans="4:13">
      <c r="D2860" s="11"/>
      <c r="J2860" s="13"/>
      <c r="K2860" s="13"/>
      <c r="M2860" s="13"/>
    </row>
    <row r="2861" customFormat="1" spans="4:13">
      <c r="D2861" s="11"/>
      <c r="J2861" s="13"/>
      <c r="K2861" s="13"/>
      <c r="M2861" s="13"/>
    </row>
    <row r="2862" customFormat="1" spans="4:13">
      <c r="D2862" s="11"/>
      <c r="J2862" s="13"/>
      <c r="K2862" s="13"/>
      <c r="M2862" s="13"/>
    </row>
    <row r="2863" customFormat="1" spans="4:13">
      <c r="D2863" s="11"/>
      <c r="J2863" s="13"/>
      <c r="K2863" s="13"/>
      <c r="M2863" s="13"/>
    </row>
    <row r="2864" customFormat="1" spans="4:13">
      <c r="D2864" s="11"/>
      <c r="J2864" s="13"/>
      <c r="K2864" s="13"/>
      <c r="M2864" s="13"/>
    </row>
    <row r="2865" customFormat="1" spans="4:13">
      <c r="D2865" s="11"/>
      <c r="J2865" s="13"/>
      <c r="K2865" s="13"/>
      <c r="M2865" s="13"/>
    </row>
    <row r="2866" customFormat="1" spans="4:13">
      <c r="D2866" s="11"/>
      <c r="J2866" s="13"/>
      <c r="K2866" s="13"/>
      <c r="M2866" s="13"/>
    </row>
    <row r="2867" customFormat="1" spans="4:13">
      <c r="D2867" s="11"/>
      <c r="J2867" s="13"/>
      <c r="K2867" s="13"/>
      <c r="M2867" s="13"/>
    </row>
    <row r="2868" customFormat="1" spans="4:13">
      <c r="D2868" s="11"/>
      <c r="J2868" s="13"/>
      <c r="K2868" s="13"/>
      <c r="M2868" s="13"/>
    </row>
    <row r="2869" customFormat="1" spans="4:13">
      <c r="D2869" s="11"/>
      <c r="J2869" s="13"/>
      <c r="K2869" s="13"/>
      <c r="M2869" s="13"/>
    </row>
    <row r="2870" customFormat="1" spans="4:13">
      <c r="D2870" s="11"/>
      <c r="J2870" s="13"/>
      <c r="K2870" s="13"/>
      <c r="M2870" s="13"/>
    </row>
    <row r="2871" customFormat="1" spans="4:13">
      <c r="D2871" s="11"/>
      <c r="J2871" s="13"/>
      <c r="K2871" s="13"/>
      <c r="M2871" s="13"/>
    </row>
    <row r="2872" customFormat="1" spans="4:13">
      <c r="D2872" s="11"/>
      <c r="J2872" s="13"/>
      <c r="K2872" s="13"/>
      <c r="M2872" s="13"/>
    </row>
    <row r="2873" customFormat="1" spans="4:13">
      <c r="D2873" s="11"/>
      <c r="J2873" s="13"/>
      <c r="K2873" s="13"/>
      <c r="M2873" s="13"/>
    </row>
    <row r="2874" customFormat="1" spans="4:13">
      <c r="D2874" s="11"/>
      <c r="J2874" s="13"/>
      <c r="K2874" s="13"/>
      <c r="M2874" s="13"/>
    </row>
    <row r="2875" customFormat="1" spans="4:13">
      <c r="D2875" s="11"/>
      <c r="J2875" s="13"/>
      <c r="K2875" s="13"/>
      <c r="M2875" s="13"/>
    </row>
    <row r="2876" customFormat="1" spans="4:13">
      <c r="D2876" s="11"/>
      <c r="J2876" s="13"/>
      <c r="K2876" s="13"/>
      <c r="M2876" s="13"/>
    </row>
    <row r="2877" customFormat="1" spans="4:13">
      <c r="D2877" s="11"/>
      <c r="J2877" s="13"/>
      <c r="K2877" s="13"/>
      <c r="M2877" s="13"/>
    </row>
    <row r="2878" customFormat="1" spans="4:13">
      <c r="D2878" s="11"/>
      <c r="J2878" s="13"/>
      <c r="K2878" s="13"/>
      <c r="M2878" s="13"/>
    </row>
    <row r="2879" customFormat="1" spans="4:13">
      <c r="D2879" s="11"/>
      <c r="J2879" s="13"/>
      <c r="K2879" s="13"/>
      <c r="M2879" s="13"/>
    </row>
    <row r="2880" customFormat="1" spans="4:13">
      <c r="D2880" s="11"/>
      <c r="J2880" s="13"/>
      <c r="K2880" s="13"/>
      <c r="M2880" s="13"/>
    </row>
    <row r="2881" customFormat="1" spans="4:13">
      <c r="D2881" s="11"/>
      <c r="J2881" s="13"/>
      <c r="K2881" s="13"/>
      <c r="M2881" s="13"/>
    </row>
    <row r="2882" customFormat="1" spans="4:13">
      <c r="D2882" s="11"/>
      <c r="J2882" s="13"/>
      <c r="K2882" s="13"/>
      <c r="M2882" s="13"/>
    </row>
    <row r="2883" customFormat="1" spans="4:13">
      <c r="D2883" s="11"/>
      <c r="J2883" s="13"/>
      <c r="K2883" s="13"/>
      <c r="M2883" s="13"/>
    </row>
    <row r="2884" customFormat="1" spans="4:13">
      <c r="D2884" s="11"/>
      <c r="J2884" s="13"/>
      <c r="K2884" s="13"/>
      <c r="M2884" s="13"/>
    </row>
    <row r="2885" customFormat="1" spans="4:13">
      <c r="D2885" s="11"/>
      <c r="J2885" s="13"/>
      <c r="K2885" s="13"/>
      <c r="M2885" s="13"/>
    </row>
    <row r="2886" customFormat="1" spans="4:13">
      <c r="D2886" s="11"/>
      <c r="J2886" s="13"/>
      <c r="K2886" s="13"/>
      <c r="M2886" s="13"/>
    </row>
    <row r="2887" customFormat="1" spans="4:13">
      <c r="D2887" s="11"/>
      <c r="J2887" s="13"/>
      <c r="K2887" s="13"/>
      <c r="M2887" s="13"/>
    </row>
    <row r="2888" customFormat="1" spans="4:13">
      <c r="D2888" s="11"/>
      <c r="J2888" s="13"/>
      <c r="K2888" s="13"/>
      <c r="M2888" s="13"/>
    </row>
    <row r="2889" customFormat="1" spans="4:13">
      <c r="D2889" s="11"/>
      <c r="J2889" s="13"/>
      <c r="K2889" s="13"/>
      <c r="M2889" s="13"/>
    </row>
    <row r="2890" customFormat="1" spans="4:13">
      <c r="D2890" s="11"/>
      <c r="J2890" s="13"/>
      <c r="K2890" s="13"/>
      <c r="M2890" s="13"/>
    </row>
    <row r="2891" customFormat="1" spans="4:13">
      <c r="D2891" s="11"/>
      <c r="J2891" s="13"/>
      <c r="K2891" s="13"/>
      <c r="M2891" s="13"/>
    </row>
    <row r="2892" customFormat="1" spans="4:13">
      <c r="D2892" s="11"/>
      <c r="J2892" s="13"/>
      <c r="K2892" s="13"/>
      <c r="M2892" s="13"/>
    </row>
    <row r="2893" customFormat="1" spans="4:13">
      <c r="D2893" s="11"/>
      <c r="J2893" s="13"/>
      <c r="K2893" s="13"/>
      <c r="M2893" s="13"/>
    </row>
    <row r="2894" customFormat="1" spans="4:13">
      <c r="D2894" s="11"/>
      <c r="J2894" s="13"/>
      <c r="K2894" s="13"/>
      <c r="M2894" s="13"/>
    </row>
    <row r="2895" customFormat="1" spans="4:13">
      <c r="D2895" s="11"/>
      <c r="J2895" s="13"/>
      <c r="K2895" s="13"/>
      <c r="M2895" s="13"/>
    </row>
    <row r="2896" customFormat="1" spans="4:13">
      <c r="D2896" s="11"/>
      <c r="J2896" s="13"/>
      <c r="K2896" s="13"/>
      <c r="M2896" s="13"/>
    </row>
    <row r="2897" customFormat="1" spans="4:13">
      <c r="D2897" s="11"/>
      <c r="J2897" s="13"/>
      <c r="K2897" s="13"/>
      <c r="M2897" s="13"/>
    </row>
    <row r="2898" customFormat="1" spans="4:13">
      <c r="D2898" s="11"/>
      <c r="J2898" s="13"/>
      <c r="K2898" s="13"/>
      <c r="M2898" s="13"/>
    </row>
    <row r="2899" customFormat="1" spans="4:13">
      <c r="D2899" s="11"/>
      <c r="J2899" s="13"/>
      <c r="K2899" s="13"/>
      <c r="M2899" s="13"/>
    </row>
    <row r="2900" customFormat="1" spans="4:13">
      <c r="D2900" s="11"/>
      <c r="J2900" s="13"/>
      <c r="K2900" s="13"/>
      <c r="M2900" s="13"/>
    </row>
    <row r="2901" customFormat="1" spans="4:13">
      <c r="D2901" s="11"/>
      <c r="J2901" s="13"/>
      <c r="K2901" s="13"/>
      <c r="M2901" s="13"/>
    </row>
    <row r="2902" customFormat="1" spans="4:13">
      <c r="D2902" s="11"/>
      <c r="J2902" s="13"/>
      <c r="K2902" s="13"/>
      <c r="M2902" s="13"/>
    </row>
    <row r="2903" customFormat="1" spans="4:13">
      <c r="D2903" s="11"/>
      <c r="J2903" s="13"/>
      <c r="K2903" s="13"/>
      <c r="M2903" s="13"/>
    </row>
    <row r="2904" customFormat="1" spans="4:13">
      <c r="D2904" s="11"/>
      <c r="J2904" s="13"/>
      <c r="K2904" s="13"/>
      <c r="M2904" s="13"/>
    </row>
    <row r="2905" customFormat="1" spans="4:13">
      <c r="D2905" s="11"/>
      <c r="J2905" s="13"/>
      <c r="K2905" s="13"/>
      <c r="M2905" s="13"/>
    </row>
    <row r="2906" customFormat="1" spans="4:13">
      <c r="D2906" s="11"/>
      <c r="J2906" s="13"/>
      <c r="K2906" s="13"/>
      <c r="M2906" s="13"/>
    </row>
    <row r="2907" customFormat="1" spans="4:13">
      <c r="D2907" s="11"/>
      <c r="J2907" s="13"/>
      <c r="K2907" s="13"/>
      <c r="M2907" s="13"/>
    </row>
    <row r="2908" customFormat="1" spans="4:13">
      <c r="D2908" s="11"/>
      <c r="J2908" s="13"/>
      <c r="K2908" s="13"/>
      <c r="M2908" s="13"/>
    </row>
    <row r="2909" customFormat="1" spans="4:13">
      <c r="D2909" s="11"/>
      <c r="J2909" s="13"/>
      <c r="K2909" s="13"/>
      <c r="M2909" s="13"/>
    </row>
    <row r="2910" customFormat="1" spans="4:13">
      <c r="D2910" s="11"/>
      <c r="J2910" s="13"/>
      <c r="K2910" s="13"/>
      <c r="M2910" s="13"/>
    </row>
    <row r="2911" customFormat="1" spans="4:13">
      <c r="D2911" s="11"/>
      <c r="J2911" s="13"/>
      <c r="K2911" s="13"/>
      <c r="M2911" s="13"/>
    </row>
    <row r="2912" customFormat="1" spans="4:13">
      <c r="D2912" s="11"/>
      <c r="J2912" s="13"/>
      <c r="K2912" s="13"/>
      <c r="M2912" s="13"/>
    </row>
    <row r="2913" customFormat="1" spans="4:13">
      <c r="D2913" s="11"/>
      <c r="J2913" s="13"/>
      <c r="K2913" s="13"/>
      <c r="M2913" s="13"/>
    </row>
    <row r="2914" customFormat="1" spans="4:13">
      <c r="D2914" s="11"/>
      <c r="J2914" s="13"/>
      <c r="K2914" s="13"/>
      <c r="M2914" s="13"/>
    </row>
    <row r="2915" customFormat="1" spans="4:13">
      <c r="D2915" s="11"/>
      <c r="J2915" s="13"/>
      <c r="K2915" s="13"/>
      <c r="M2915" s="13"/>
    </row>
    <row r="2916" customFormat="1" spans="4:13">
      <c r="D2916" s="11"/>
      <c r="J2916" s="13"/>
      <c r="K2916" s="13"/>
      <c r="M2916" s="13"/>
    </row>
    <row r="2917" customFormat="1" spans="4:13">
      <c r="D2917" s="11"/>
      <c r="J2917" s="13"/>
      <c r="K2917" s="13"/>
      <c r="M2917" s="13"/>
    </row>
    <row r="2918" customFormat="1" spans="4:13">
      <c r="D2918" s="11"/>
      <c r="J2918" s="13"/>
      <c r="K2918" s="13"/>
      <c r="M2918" s="13"/>
    </row>
    <row r="2919" customFormat="1" spans="4:13">
      <c r="D2919" s="11"/>
      <c r="J2919" s="13"/>
      <c r="K2919" s="13"/>
      <c r="M2919" s="13"/>
    </row>
    <row r="2920" customFormat="1" spans="4:13">
      <c r="D2920" s="11"/>
      <c r="J2920" s="13"/>
      <c r="K2920" s="13"/>
      <c r="M2920" s="13"/>
    </row>
    <row r="2921" customFormat="1" spans="4:13">
      <c r="D2921" s="11"/>
      <c r="J2921" s="13"/>
      <c r="K2921" s="13"/>
      <c r="M2921" s="13"/>
    </row>
    <row r="2922" customFormat="1" spans="4:13">
      <c r="D2922" s="11"/>
      <c r="J2922" s="13"/>
      <c r="K2922" s="13"/>
      <c r="M2922" s="13"/>
    </row>
    <row r="2923" customFormat="1" spans="4:13">
      <c r="D2923" s="11"/>
      <c r="J2923" s="13"/>
      <c r="K2923" s="13"/>
      <c r="M2923" s="13"/>
    </row>
    <row r="2924" customFormat="1" spans="4:13">
      <c r="D2924" s="11"/>
      <c r="J2924" s="13"/>
      <c r="K2924" s="13"/>
      <c r="M2924" s="13"/>
    </row>
    <row r="2925" customFormat="1" spans="4:13">
      <c r="D2925" s="11"/>
      <c r="J2925" s="13"/>
      <c r="K2925" s="13"/>
      <c r="M2925" s="13"/>
    </row>
    <row r="2926" customFormat="1" spans="4:13">
      <c r="D2926" s="11"/>
      <c r="J2926" s="13"/>
      <c r="K2926" s="13"/>
      <c r="M2926" s="13"/>
    </row>
    <row r="2927" customFormat="1" spans="4:13">
      <c r="D2927" s="11"/>
      <c r="J2927" s="13"/>
      <c r="K2927" s="13"/>
      <c r="M2927" s="13"/>
    </row>
    <row r="2928" customFormat="1" spans="4:13">
      <c r="D2928" s="11"/>
      <c r="J2928" s="13"/>
      <c r="K2928" s="13"/>
      <c r="M2928" s="13"/>
    </row>
    <row r="2929" customFormat="1" spans="4:13">
      <c r="D2929" s="11"/>
      <c r="J2929" s="13"/>
      <c r="K2929" s="13"/>
      <c r="M2929" s="13"/>
    </row>
    <row r="2930" customFormat="1" spans="4:13">
      <c r="D2930" s="11"/>
      <c r="J2930" s="13"/>
      <c r="K2930" s="13"/>
      <c r="M2930" s="13"/>
    </row>
    <row r="2931" customFormat="1" spans="4:13">
      <c r="D2931" s="11"/>
      <c r="J2931" s="13"/>
      <c r="K2931" s="13"/>
      <c r="M2931" s="13"/>
    </row>
    <row r="2932" customFormat="1" spans="4:13">
      <c r="D2932" s="11"/>
      <c r="J2932" s="13"/>
      <c r="K2932" s="13"/>
      <c r="M2932" s="13"/>
    </row>
    <row r="2933" customFormat="1" spans="4:13">
      <c r="D2933" s="11"/>
      <c r="J2933" s="13"/>
      <c r="K2933" s="13"/>
      <c r="M2933" s="13"/>
    </row>
    <row r="2934" customFormat="1" spans="4:13">
      <c r="D2934" s="11"/>
      <c r="J2934" s="13"/>
      <c r="K2934" s="13"/>
      <c r="M2934" s="13"/>
    </row>
    <row r="2935" customFormat="1" spans="4:13">
      <c r="D2935" s="11"/>
      <c r="J2935" s="13"/>
      <c r="K2935" s="13"/>
      <c r="M2935" s="13"/>
    </row>
    <row r="2936" customFormat="1" spans="4:13">
      <c r="D2936" s="11"/>
      <c r="J2936" s="13"/>
      <c r="K2936" s="13"/>
      <c r="M2936" s="13"/>
    </row>
    <row r="2937" customFormat="1" spans="4:13">
      <c r="D2937" s="11"/>
      <c r="J2937" s="13"/>
      <c r="K2937" s="13"/>
      <c r="M2937" s="13"/>
    </row>
    <row r="2938" customFormat="1" spans="4:13">
      <c r="D2938" s="11"/>
      <c r="J2938" s="13"/>
      <c r="K2938" s="13"/>
      <c r="M2938" s="13"/>
    </row>
    <row r="2939" customFormat="1" spans="4:13">
      <c r="D2939" s="11"/>
      <c r="J2939" s="13"/>
      <c r="K2939" s="13"/>
      <c r="M2939" s="13"/>
    </row>
    <row r="2940" customFormat="1" spans="4:13">
      <c r="D2940" s="11"/>
      <c r="J2940" s="13"/>
      <c r="K2940" s="13"/>
      <c r="M2940" s="13"/>
    </row>
    <row r="2941" customFormat="1" spans="4:13">
      <c r="D2941" s="11"/>
      <c r="J2941" s="13"/>
      <c r="K2941" s="13"/>
      <c r="M2941" s="13"/>
    </row>
    <row r="2942" customFormat="1" spans="4:13">
      <c r="D2942" s="11"/>
      <c r="J2942" s="13"/>
      <c r="K2942" s="13"/>
      <c r="M2942" s="13"/>
    </row>
    <row r="2943" customFormat="1" spans="4:13">
      <c r="D2943" s="11"/>
      <c r="J2943" s="13"/>
      <c r="K2943" s="13"/>
      <c r="M2943" s="13"/>
    </row>
    <row r="2944" customFormat="1" spans="4:13">
      <c r="D2944" s="11"/>
      <c r="J2944" s="13"/>
      <c r="K2944" s="13"/>
      <c r="M2944" s="13"/>
    </row>
    <row r="2945" customFormat="1" spans="4:13">
      <c r="D2945" s="11"/>
      <c r="J2945" s="13"/>
      <c r="K2945" s="13"/>
      <c r="M2945" s="13"/>
    </row>
    <row r="2946" customFormat="1" spans="4:13">
      <c r="D2946" s="11"/>
      <c r="J2946" s="13"/>
      <c r="K2946" s="13"/>
      <c r="M2946" s="13"/>
    </row>
    <row r="2947" customFormat="1" spans="4:13">
      <c r="D2947" s="11"/>
      <c r="J2947" s="13"/>
      <c r="K2947" s="13"/>
      <c r="M2947" s="13"/>
    </row>
    <row r="2948" customFormat="1" spans="4:13">
      <c r="D2948" s="11"/>
      <c r="J2948" s="13"/>
      <c r="K2948" s="13"/>
      <c r="M2948" s="13"/>
    </row>
    <row r="2949" customFormat="1" spans="4:13">
      <c r="D2949" s="11"/>
      <c r="J2949" s="13"/>
      <c r="K2949" s="13"/>
      <c r="M2949" s="13"/>
    </row>
    <row r="2950" customFormat="1" spans="4:13">
      <c r="D2950" s="11"/>
      <c r="J2950" s="13"/>
      <c r="K2950" s="13"/>
      <c r="M2950" s="13"/>
    </row>
    <row r="2951" customFormat="1" spans="4:13">
      <c r="D2951" s="11"/>
      <c r="J2951" s="13"/>
      <c r="K2951" s="13"/>
      <c r="M2951" s="13"/>
    </row>
    <row r="2952" customFormat="1" spans="4:13">
      <c r="D2952" s="11"/>
      <c r="J2952" s="13"/>
      <c r="K2952" s="13"/>
      <c r="M2952" s="13"/>
    </row>
    <row r="2953" customFormat="1" spans="4:13">
      <c r="D2953" s="11"/>
      <c r="J2953" s="13"/>
      <c r="K2953" s="13"/>
      <c r="M2953" s="13"/>
    </row>
    <row r="2954" customFormat="1" spans="4:13">
      <c r="D2954" s="11"/>
      <c r="J2954" s="13"/>
      <c r="K2954" s="13"/>
      <c r="M2954" s="13"/>
    </row>
    <row r="2955" customFormat="1" spans="4:13">
      <c r="D2955" s="11"/>
      <c r="J2955" s="13"/>
      <c r="K2955" s="13"/>
      <c r="M2955" s="13"/>
    </row>
    <row r="2956" customFormat="1" spans="4:13">
      <c r="D2956" s="11"/>
      <c r="J2956" s="13"/>
      <c r="K2956" s="13"/>
      <c r="M2956" s="13"/>
    </row>
    <row r="2957" customFormat="1" spans="4:13">
      <c r="D2957" s="11"/>
      <c r="J2957" s="13"/>
      <c r="K2957" s="13"/>
      <c r="M2957" s="13"/>
    </row>
    <row r="2958" customFormat="1" spans="4:13">
      <c r="D2958" s="11"/>
      <c r="J2958" s="13"/>
      <c r="K2958" s="13"/>
      <c r="M2958" s="13"/>
    </row>
    <row r="2959" customFormat="1" spans="4:13">
      <c r="D2959" s="11"/>
      <c r="J2959" s="13"/>
      <c r="K2959" s="13"/>
      <c r="M2959" s="13"/>
    </row>
    <row r="2960" customFormat="1" spans="4:13">
      <c r="D2960" s="11"/>
      <c r="J2960" s="13"/>
      <c r="K2960" s="13"/>
      <c r="M2960" s="13"/>
    </row>
    <row r="2961" customFormat="1" spans="4:13">
      <c r="D2961" s="11"/>
      <c r="J2961" s="13"/>
      <c r="K2961" s="13"/>
      <c r="M2961" s="13"/>
    </row>
    <row r="2962" customFormat="1" spans="4:13">
      <c r="D2962" s="11"/>
      <c r="J2962" s="13"/>
      <c r="K2962" s="13"/>
      <c r="M2962" s="13"/>
    </row>
    <row r="2963" customFormat="1" spans="4:13">
      <c r="D2963" s="11"/>
      <c r="J2963" s="13"/>
      <c r="K2963" s="13"/>
      <c r="M2963" s="13"/>
    </row>
    <row r="2964" customFormat="1" spans="4:13">
      <c r="D2964" s="11"/>
      <c r="J2964" s="13"/>
      <c r="K2964" s="13"/>
      <c r="M2964" s="13"/>
    </row>
    <row r="2965" customFormat="1" spans="4:13">
      <c r="D2965" s="11"/>
      <c r="J2965" s="13"/>
      <c r="K2965" s="13"/>
      <c r="M2965" s="13"/>
    </row>
    <row r="2966" customFormat="1" spans="4:13">
      <c r="D2966" s="11"/>
      <c r="J2966" s="13"/>
      <c r="K2966" s="13"/>
      <c r="M2966" s="13"/>
    </row>
    <row r="2967" customFormat="1" spans="4:13">
      <c r="D2967" s="11"/>
      <c r="J2967" s="13"/>
      <c r="K2967" s="13"/>
      <c r="M2967" s="13"/>
    </row>
    <row r="2968" customFormat="1" spans="4:13">
      <c r="D2968" s="11"/>
      <c r="J2968" s="13"/>
      <c r="K2968" s="13"/>
      <c r="M2968" s="13"/>
    </row>
    <row r="2969" customFormat="1" spans="4:13">
      <c r="D2969" s="11"/>
      <c r="J2969" s="13"/>
      <c r="K2969" s="13"/>
      <c r="M2969" s="13"/>
    </row>
    <row r="2970" customFormat="1" spans="4:13">
      <c r="D2970" s="11"/>
      <c r="J2970" s="13"/>
      <c r="K2970" s="13"/>
      <c r="M2970" s="13"/>
    </row>
    <row r="2971" customFormat="1" spans="4:13">
      <c r="D2971" s="11"/>
      <c r="J2971" s="13"/>
      <c r="K2971" s="13"/>
      <c r="M2971" s="13"/>
    </row>
    <row r="2972" customFormat="1" spans="4:13">
      <c r="D2972" s="11"/>
      <c r="J2972" s="13"/>
      <c r="K2972" s="13"/>
      <c r="M2972" s="13"/>
    </row>
    <row r="2973" customFormat="1" spans="4:13">
      <c r="D2973" s="11"/>
      <c r="J2973" s="13"/>
      <c r="K2973" s="13"/>
      <c r="M2973" s="13"/>
    </row>
    <row r="2974" customFormat="1" spans="4:13">
      <c r="D2974" s="11"/>
      <c r="J2974" s="13"/>
      <c r="K2974" s="13"/>
      <c r="M2974" s="13"/>
    </row>
    <row r="2975" customFormat="1" spans="4:13">
      <c r="D2975" s="11"/>
      <c r="J2975" s="13"/>
      <c r="K2975" s="13"/>
      <c r="M2975" s="13"/>
    </row>
    <row r="2976" customFormat="1" spans="4:13">
      <c r="D2976" s="11"/>
      <c r="J2976" s="13"/>
      <c r="K2976" s="13"/>
      <c r="M2976" s="13"/>
    </row>
    <row r="2977" customFormat="1" spans="4:13">
      <c r="D2977" s="11"/>
      <c r="J2977" s="13"/>
      <c r="K2977" s="13"/>
      <c r="M2977" s="13"/>
    </row>
    <row r="2978" customFormat="1" spans="4:13">
      <c r="D2978" s="11"/>
      <c r="J2978" s="13"/>
      <c r="K2978" s="13"/>
      <c r="M2978" s="13"/>
    </row>
    <row r="2979" customFormat="1" spans="4:13">
      <c r="D2979" s="11"/>
      <c r="J2979" s="13"/>
      <c r="K2979" s="13"/>
      <c r="M2979" s="13"/>
    </row>
    <row r="2980" customFormat="1" spans="4:13">
      <c r="D2980" s="11"/>
      <c r="J2980" s="13"/>
      <c r="K2980" s="13"/>
      <c r="M2980" s="13"/>
    </row>
    <row r="2981" customFormat="1" spans="4:13">
      <c r="D2981" s="11"/>
      <c r="J2981" s="13"/>
      <c r="K2981" s="13"/>
      <c r="M2981" s="13"/>
    </row>
    <row r="2982" customFormat="1" spans="4:13">
      <c r="D2982" s="11"/>
      <c r="J2982" s="13"/>
      <c r="K2982" s="13"/>
      <c r="M2982" s="13"/>
    </row>
    <row r="2983" customFormat="1" spans="4:13">
      <c r="D2983" s="11"/>
      <c r="J2983" s="13"/>
      <c r="K2983" s="13"/>
      <c r="M2983" s="13"/>
    </row>
    <row r="2984" customFormat="1" spans="4:13">
      <c r="D2984" s="11"/>
      <c r="J2984" s="13"/>
      <c r="K2984" s="13"/>
      <c r="M2984" s="13"/>
    </row>
    <row r="2985" customFormat="1" spans="4:13">
      <c r="D2985" s="11"/>
      <c r="J2985" s="13"/>
      <c r="K2985" s="13"/>
      <c r="M2985" s="13"/>
    </row>
    <row r="2986" customFormat="1" spans="4:13">
      <c r="D2986" s="11"/>
      <c r="J2986" s="13"/>
      <c r="K2986" s="13"/>
      <c r="M2986" s="13"/>
    </row>
    <row r="2987" customFormat="1" spans="4:13">
      <c r="D2987" s="11"/>
      <c r="J2987" s="13"/>
      <c r="K2987" s="13"/>
      <c r="M2987" s="13"/>
    </row>
    <row r="2988" customFormat="1" spans="4:13">
      <c r="D2988" s="11"/>
      <c r="J2988" s="13"/>
      <c r="K2988" s="13"/>
      <c r="M2988" s="13"/>
    </row>
    <row r="2989" customFormat="1" spans="4:13">
      <c r="D2989" s="11"/>
      <c r="J2989" s="13"/>
      <c r="K2989" s="13"/>
      <c r="M2989" s="13"/>
    </row>
    <row r="2990" customFormat="1" spans="4:13">
      <c r="D2990" s="11"/>
      <c r="J2990" s="13"/>
      <c r="K2990" s="13"/>
      <c r="M2990" s="13"/>
    </row>
    <row r="2991" customFormat="1" spans="4:13">
      <c r="D2991" s="11"/>
      <c r="J2991" s="13"/>
      <c r="K2991" s="13"/>
      <c r="M2991" s="13"/>
    </row>
    <row r="2992" customFormat="1" spans="4:13">
      <c r="D2992" s="11"/>
      <c r="J2992" s="13"/>
      <c r="K2992" s="13"/>
      <c r="M2992" s="13"/>
    </row>
    <row r="2993" customFormat="1" spans="4:13">
      <c r="D2993" s="11"/>
      <c r="J2993" s="13"/>
      <c r="K2993" s="13"/>
      <c r="M2993" s="13"/>
    </row>
    <row r="2994" customFormat="1" spans="4:13">
      <c r="D2994" s="11"/>
      <c r="J2994" s="13"/>
      <c r="K2994" s="13"/>
      <c r="M2994" s="13"/>
    </row>
    <row r="2995" customFormat="1" spans="4:13">
      <c r="D2995" s="11"/>
      <c r="J2995" s="13"/>
      <c r="K2995" s="13"/>
      <c r="M2995" s="13"/>
    </row>
    <row r="2996" customFormat="1" spans="4:13">
      <c r="D2996" s="11"/>
      <c r="J2996" s="13"/>
      <c r="K2996" s="13"/>
      <c r="M2996" s="13"/>
    </row>
    <row r="2997" customFormat="1" spans="4:13">
      <c r="D2997" s="11"/>
      <c r="J2997" s="13"/>
      <c r="K2997" s="13"/>
      <c r="M2997" s="13"/>
    </row>
    <row r="2998" customFormat="1" spans="4:13">
      <c r="D2998" s="11"/>
      <c r="J2998" s="13"/>
      <c r="K2998" s="13"/>
      <c r="M2998" s="13"/>
    </row>
    <row r="2999" customFormat="1" spans="4:13">
      <c r="D2999" s="11"/>
      <c r="J2999" s="13"/>
      <c r="K2999" s="13"/>
      <c r="M2999" s="13"/>
    </row>
    <row r="3000" customFormat="1" spans="4:13">
      <c r="D3000" s="11"/>
      <c r="J3000" s="13"/>
      <c r="K3000" s="13"/>
      <c r="M3000" s="13"/>
    </row>
    <row r="3001" customFormat="1" spans="4:13">
      <c r="D3001" s="11"/>
      <c r="J3001" s="13"/>
      <c r="K3001" s="13"/>
      <c r="M3001" s="13"/>
    </row>
    <row r="3002" customFormat="1" spans="4:13">
      <c r="D3002" s="11"/>
      <c r="J3002" s="13"/>
      <c r="K3002" s="13"/>
      <c r="M3002" s="13"/>
    </row>
    <row r="3003" customFormat="1" spans="4:13">
      <c r="D3003" s="11"/>
      <c r="J3003" s="13"/>
      <c r="K3003" s="13"/>
      <c r="M3003" s="13"/>
    </row>
    <row r="3004" customFormat="1" spans="4:13">
      <c r="D3004" s="11"/>
      <c r="J3004" s="13"/>
      <c r="K3004" s="13"/>
      <c r="M3004" s="13"/>
    </row>
    <row r="3005" customFormat="1" spans="4:13">
      <c r="D3005" s="11"/>
      <c r="J3005" s="13"/>
      <c r="K3005" s="13"/>
      <c r="M3005" s="13"/>
    </row>
    <row r="3006" customFormat="1" spans="4:13">
      <c r="D3006" s="11"/>
      <c r="J3006" s="13"/>
      <c r="K3006" s="13"/>
      <c r="M3006" s="13"/>
    </row>
    <row r="3007" customFormat="1" spans="4:13">
      <c r="D3007" s="11"/>
      <c r="J3007" s="13"/>
      <c r="K3007" s="13"/>
      <c r="M3007" s="13"/>
    </row>
    <row r="3008" customFormat="1" spans="4:13">
      <c r="D3008" s="11"/>
      <c r="J3008" s="13"/>
      <c r="K3008" s="13"/>
      <c r="M3008" s="13"/>
    </row>
    <row r="3009" customFormat="1" spans="4:13">
      <c r="D3009" s="11"/>
      <c r="J3009" s="13"/>
      <c r="K3009" s="13"/>
      <c r="M3009" s="13"/>
    </row>
    <row r="3010" customFormat="1" spans="4:13">
      <c r="D3010" s="11"/>
      <c r="J3010" s="13"/>
      <c r="K3010" s="13"/>
      <c r="M3010" s="13"/>
    </row>
    <row r="3011" customFormat="1" spans="4:13">
      <c r="D3011" s="11"/>
      <c r="J3011" s="13"/>
      <c r="K3011" s="13"/>
      <c r="M3011" s="13"/>
    </row>
    <row r="3012" customFormat="1" spans="4:13">
      <c r="D3012" s="11"/>
      <c r="J3012" s="13"/>
      <c r="K3012" s="13"/>
      <c r="M3012" s="13"/>
    </row>
    <row r="3013" customFormat="1" spans="4:13">
      <c r="D3013" s="11"/>
      <c r="J3013" s="13"/>
      <c r="K3013" s="13"/>
      <c r="M3013" s="13"/>
    </row>
    <row r="3014" customFormat="1" spans="4:13">
      <c r="D3014" s="11"/>
      <c r="J3014" s="13"/>
      <c r="K3014" s="13"/>
      <c r="M3014" s="13"/>
    </row>
    <row r="3015" customFormat="1" spans="4:13">
      <c r="D3015" s="11"/>
      <c r="J3015" s="13"/>
      <c r="K3015" s="13"/>
      <c r="M3015" s="13"/>
    </row>
    <row r="3016" customFormat="1" spans="4:13">
      <c r="D3016" s="11"/>
      <c r="J3016" s="13"/>
      <c r="K3016" s="13"/>
      <c r="M3016" s="13"/>
    </row>
    <row r="3017" customFormat="1" spans="4:13">
      <c r="D3017" s="11"/>
      <c r="J3017" s="13"/>
      <c r="K3017" s="13"/>
      <c r="M3017" s="13"/>
    </row>
    <row r="3018" customFormat="1" spans="4:13">
      <c r="D3018" s="11"/>
      <c r="J3018" s="13"/>
      <c r="K3018" s="13"/>
      <c r="M3018" s="13"/>
    </row>
    <row r="3019" customFormat="1" spans="4:13">
      <c r="D3019" s="11"/>
      <c r="J3019" s="13"/>
      <c r="K3019" s="13"/>
      <c r="M3019" s="13"/>
    </row>
    <row r="3020" customFormat="1" spans="4:13">
      <c r="D3020" s="11"/>
      <c r="J3020" s="13"/>
      <c r="K3020" s="13"/>
      <c r="M3020" s="13"/>
    </row>
    <row r="3021" customFormat="1" spans="4:13">
      <c r="D3021" s="11"/>
      <c r="J3021" s="13"/>
      <c r="K3021" s="13"/>
      <c r="M3021" s="13"/>
    </row>
    <row r="3022" customFormat="1" spans="4:13">
      <c r="D3022" s="11"/>
      <c r="J3022" s="13"/>
      <c r="K3022" s="13"/>
      <c r="M3022" s="13"/>
    </row>
    <row r="3023" customFormat="1" spans="4:13">
      <c r="D3023" s="11"/>
      <c r="J3023" s="13"/>
      <c r="K3023" s="13"/>
      <c r="M3023" s="13"/>
    </row>
    <row r="3024" customFormat="1" spans="4:13">
      <c r="D3024" s="11"/>
      <c r="J3024" s="13"/>
      <c r="K3024" s="13"/>
      <c r="M3024" s="13"/>
    </row>
    <row r="3025" customFormat="1" spans="4:13">
      <c r="D3025" s="11"/>
      <c r="J3025" s="13"/>
      <c r="K3025" s="13"/>
      <c r="M3025" s="13"/>
    </row>
    <row r="3026" customFormat="1" spans="4:13">
      <c r="D3026" s="11"/>
      <c r="J3026" s="13"/>
      <c r="K3026" s="13"/>
      <c r="M3026" s="13"/>
    </row>
    <row r="3027" customFormat="1" spans="4:13">
      <c r="D3027" s="11"/>
      <c r="J3027" s="13"/>
      <c r="K3027" s="13"/>
      <c r="M3027" s="13"/>
    </row>
    <row r="3028" customFormat="1" spans="4:13">
      <c r="D3028" s="11"/>
      <c r="J3028" s="13"/>
      <c r="K3028" s="13"/>
      <c r="M3028" s="13"/>
    </row>
    <row r="3029" customFormat="1" spans="4:13">
      <c r="D3029" s="11"/>
      <c r="J3029" s="13"/>
      <c r="K3029" s="13"/>
      <c r="M3029" s="13"/>
    </row>
    <row r="3030" customFormat="1" spans="4:13">
      <c r="D3030" s="11"/>
      <c r="J3030" s="13"/>
      <c r="K3030" s="13"/>
      <c r="M3030" s="13"/>
    </row>
    <row r="3031" customFormat="1" spans="4:13">
      <c r="D3031" s="11"/>
      <c r="J3031" s="13"/>
      <c r="K3031" s="13"/>
      <c r="M3031" s="13"/>
    </row>
    <row r="3032" customFormat="1" spans="4:13">
      <c r="D3032" s="11"/>
      <c r="J3032" s="13"/>
      <c r="K3032" s="13"/>
      <c r="M3032" s="13"/>
    </row>
    <row r="3033" customFormat="1" spans="4:13">
      <c r="D3033" s="11"/>
      <c r="J3033" s="13"/>
      <c r="K3033" s="13"/>
      <c r="M3033" s="13"/>
    </row>
    <row r="3034" customFormat="1" spans="4:13">
      <c r="D3034" s="11"/>
      <c r="J3034" s="13"/>
      <c r="K3034" s="13"/>
      <c r="M3034" s="13"/>
    </row>
    <row r="3035" customFormat="1" spans="4:13">
      <c r="D3035" s="11"/>
      <c r="J3035" s="13"/>
      <c r="K3035" s="13"/>
      <c r="M3035" s="13"/>
    </row>
    <row r="3036" customFormat="1" spans="4:13">
      <c r="D3036" s="11"/>
      <c r="J3036" s="13"/>
      <c r="K3036" s="13"/>
      <c r="M3036" s="13"/>
    </row>
    <row r="3037" customFormat="1" spans="4:13">
      <c r="D3037" s="11"/>
      <c r="J3037" s="13"/>
      <c r="K3037" s="13"/>
      <c r="M3037" s="13"/>
    </row>
    <row r="3038" customFormat="1" spans="4:13">
      <c r="D3038" s="11"/>
      <c r="J3038" s="13"/>
      <c r="K3038" s="13"/>
      <c r="M3038" s="13"/>
    </row>
    <row r="3039" customFormat="1" spans="4:13">
      <c r="D3039" s="11"/>
      <c r="J3039" s="13"/>
      <c r="K3039" s="13"/>
      <c r="M3039" s="13"/>
    </row>
    <row r="3040" customFormat="1" spans="4:13">
      <c r="D3040" s="11"/>
      <c r="J3040" s="13"/>
      <c r="K3040" s="13"/>
      <c r="M3040" s="13"/>
    </row>
    <row r="3041" customFormat="1" spans="4:13">
      <c r="D3041" s="11"/>
      <c r="J3041" s="13"/>
      <c r="K3041" s="13"/>
      <c r="M3041" s="13"/>
    </row>
    <row r="3042" customFormat="1" spans="4:13">
      <c r="D3042" s="11"/>
      <c r="J3042" s="13"/>
      <c r="K3042" s="13"/>
      <c r="M3042" s="13"/>
    </row>
    <row r="3043" customFormat="1" spans="4:13">
      <c r="D3043" s="11"/>
      <c r="J3043" s="13"/>
      <c r="K3043" s="13"/>
      <c r="M3043" s="13"/>
    </row>
    <row r="3044" customFormat="1" spans="4:13">
      <c r="D3044" s="11"/>
      <c r="J3044" s="13"/>
      <c r="K3044" s="13"/>
      <c r="M3044" s="13"/>
    </row>
    <row r="3045" customFormat="1" spans="4:13">
      <c r="D3045" s="11"/>
      <c r="J3045" s="13"/>
      <c r="K3045" s="13"/>
      <c r="M3045" s="13"/>
    </row>
    <row r="3046" customFormat="1" spans="4:13">
      <c r="D3046" s="11"/>
      <c r="J3046" s="13"/>
      <c r="K3046" s="13"/>
      <c r="M3046" s="13"/>
    </row>
    <row r="3047" customFormat="1" spans="4:13">
      <c r="D3047" s="11"/>
      <c r="J3047" s="13"/>
      <c r="K3047" s="13"/>
      <c r="M3047" s="13"/>
    </row>
    <row r="3048" customFormat="1" spans="4:13">
      <c r="D3048" s="11"/>
      <c r="J3048" s="13"/>
      <c r="K3048" s="13"/>
      <c r="M3048" s="13"/>
    </row>
    <row r="3049" customFormat="1" spans="4:13">
      <c r="D3049" s="11"/>
      <c r="J3049" s="13"/>
      <c r="K3049" s="13"/>
      <c r="M3049" s="13"/>
    </row>
    <row r="3050" customFormat="1" spans="4:13">
      <c r="D3050" s="11"/>
      <c r="J3050" s="13"/>
      <c r="K3050" s="13"/>
      <c r="M3050" s="13"/>
    </row>
    <row r="3051" customFormat="1" spans="4:13">
      <c r="D3051" s="11"/>
      <c r="J3051" s="13"/>
      <c r="K3051" s="13"/>
      <c r="M3051" s="13"/>
    </row>
    <row r="3052" customFormat="1" spans="4:13">
      <c r="D3052" s="11"/>
      <c r="J3052" s="13"/>
      <c r="K3052" s="13"/>
      <c r="M3052" s="13"/>
    </row>
    <row r="3053" customFormat="1" spans="4:13">
      <c r="D3053" s="11"/>
      <c r="J3053" s="13"/>
      <c r="K3053" s="13"/>
      <c r="M3053" s="13"/>
    </row>
    <row r="3054" customFormat="1" spans="4:13">
      <c r="D3054" s="11"/>
      <c r="J3054" s="13"/>
      <c r="K3054" s="13"/>
      <c r="M3054" s="13"/>
    </row>
    <row r="3055" customFormat="1" spans="4:13">
      <c r="D3055" s="11"/>
      <c r="J3055" s="13"/>
      <c r="K3055" s="13"/>
      <c r="M3055" s="13"/>
    </row>
    <row r="3056" customFormat="1" spans="4:13">
      <c r="D3056" s="11"/>
      <c r="J3056" s="13"/>
      <c r="K3056" s="13"/>
      <c r="M3056" s="13"/>
    </row>
    <row r="3057" customFormat="1" spans="4:13">
      <c r="D3057" s="11"/>
      <c r="J3057" s="13"/>
      <c r="K3057" s="13"/>
      <c r="M3057" s="13"/>
    </row>
    <row r="3058" customFormat="1" spans="4:13">
      <c r="D3058" s="11"/>
      <c r="J3058" s="13"/>
      <c r="K3058" s="13"/>
      <c r="M3058" s="13"/>
    </row>
    <row r="3059" customFormat="1" spans="4:13">
      <c r="D3059" s="11"/>
      <c r="J3059" s="13"/>
      <c r="K3059" s="13"/>
      <c r="M3059" s="13"/>
    </row>
    <row r="3060" customFormat="1" spans="4:13">
      <c r="D3060" s="11"/>
      <c r="J3060" s="13"/>
      <c r="K3060" s="13"/>
      <c r="M3060" s="13"/>
    </row>
    <row r="3061" customFormat="1" spans="4:13">
      <c r="D3061" s="11"/>
      <c r="J3061" s="13"/>
      <c r="K3061" s="13"/>
      <c r="M3061" s="13"/>
    </row>
    <row r="3062" customFormat="1" spans="4:13">
      <c r="D3062" s="11"/>
      <c r="J3062" s="13"/>
      <c r="K3062" s="13"/>
      <c r="M3062" s="13"/>
    </row>
    <row r="3063" customFormat="1" spans="4:13">
      <c r="D3063" s="11"/>
      <c r="J3063" s="13"/>
      <c r="K3063" s="13"/>
      <c r="M3063" s="13"/>
    </row>
    <row r="3064" customFormat="1" spans="4:13">
      <c r="D3064" s="11"/>
      <c r="J3064" s="13"/>
      <c r="K3064" s="13"/>
      <c r="M3064" s="13"/>
    </row>
    <row r="3065" customFormat="1" spans="4:13">
      <c r="D3065" s="11"/>
      <c r="J3065" s="13"/>
      <c r="K3065" s="13"/>
      <c r="M3065" s="13"/>
    </row>
    <row r="3066" customFormat="1" spans="4:13">
      <c r="D3066" s="11"/>
      <c r="J3066" s="13"/>
      <c r="K3066" s="13"/>
      <c r="M3066" s="13"/>
    </row>
    <row r="3067" customFormat="1" spans="4:13">
      <c r="D3067" s="11"/>
      <c r="J3067" s="13"/>
      <c r="K3067" s="13"/>
      <c r="M3067" s="13"/>
    </row>
    <row r="3068" customFormat="1" spans="4:13">
      <c r="D3068" s="11"/>
      <c r="J3068" s="13"/>
      <c r="K3068" s="13"/>
      <c r="M3068" s="13"/>
    </row>
    <row r="3069" customFormat="1" spans="4:13">
      <c r="D3069" s="11"/>
      <c r="J3069" s="13"/>
      <c r="K3069" s="13"/>
      <c r="M3069" s="13"/>
    </row>
    <row r="3070" customFormat="1" spans="4:13">
      <c r="D3070" s="11"/>
      <c r="J3070" s="13"/>
      <c r="K3070" s="13"/>
      <c r="M3070" s="13"/>
    </row>
    <row r="3071" customFormat="1" spans="4:13">
      <c r="D3071" s="11"/>
      <c r="J3071" s="13"/>
      <c r="K3071" s="13"/>
      <c r="M3071" s="13"/>
    </row>
    <row r="3072" customFormat="1" spans="4:13">
      <c r="D3072" s="11"/>
      <c r="J3072" s="13"/>
      <c r="K3072" s="13"/>
      <c r="M3072" s="13"/>
    </row>
    <row r="3073" customFormat="1" spans="4:13">
      <c r="D3073" s="11"/>
      <c r="J3073" s="13"/>
      <c r="K3073" s="13"/>
      <c r="M3073" s="13"/>
    </row>
    <row r="3074" customFormat="1" spans="4:13">
      <c r="D3074" s="11"/>
      <c r="J3074" s="13"/>
      <c r="K3074" s="13"/>
      <c r="M3074" s="13"/>
    </row>
    <row r="3075" customFormat="1" spans="4:13">
      <c r="D3075" s="11"/>
      <c r="J3075" s="13"/>
      <c r="K3075" s="13"/>
      <c r="M3075" s="13"/>
    </row>
    <row r="3076" customFormat="1" spans="4:13">
      <c r="D3076" s="11"/>
      <c r="J3076" s="13"/>
      <c r="K3076" s="13"/>
      <c r="M3076" s="13"/>
    </row>
    <row r="3077" customFormat="1" spans="4:13">
      <c r="D3077" s="11"/>
      <c r="J3077" s="13"/>
      <c r="K3077" s="13"/>
      <c r="M3077" s="13"/>
    </row>
    <row r="3078" customFormat="1" spans="4:13">
      <c r="D3078" s="11"/>
      <c r="J3078" s="13"/>
      <c r="K3078" s="13"/>
      <c r="M3078" s="13"/>
    </row>
    <row r="3079" customFormat="1" spans="4:13">
      <c r="D3079" s="11"/>
      <c r="J3079" s="13"/>
      <c r="K3079" s="13"/>
      <c r="M3079" s="13"/>
    </row>
    <row r="3080" customFormat="1" spans="4:13">
      <c r="D3080" s="11"/>
      <c r="J3080" s="13"/>
      <c r="K3080" s="13"/>
      <c r="M3080" s="13"/>
    </row>
    <row r="3081" customFormat="1" spans="4:13">
      <c r="D3081" s="11"/>
      <c r="J3081" s="13"/>
      <c r="K3081" s="13"/>
      <c r="M3081" s="13"/>
    </row>
    <row r="3082" customFormat="1" spans="4:13">
      <c r="D3082" s="11"/>
      <c r="J3082" s="13"/>
      <c r="K3082" s="13"/>
      <c r="M3082" s="13"/>
    </row>
    <row r="3083" customFormat="1" spans="4:13">
      <c r="D3083" s="11"/>
      <c r="J3083" s="13"/>
      <c r="K3083" s="13"/>
      <c r="M3083" s="13"/>
    </row>
    <row r="3084" customFormat="1" spans="4:13">
      <c r="D3084" s="11"/>
      <c r="J3084" s="13"/>
      <c r="K3084" s="13"/>
      <c r="M3084" s="13"/>
    </row>
    <row r="3085" customFormat="1" spans="4:13">
      <c r="D3085" s="11"/>
      <c r="J3085" s="13"/>
      <c r="K3085" s="13"/>
      <c r="M3085" s="13"/>
    </row>
    <row r="3086" customFormat="1" spans="4:13">
      <c r="D3086" s="11"/>
      <c r="J3086" s="13"/>
      <c r="K3086" s="13"/>
      <c r="M3086" s="13"/>
    </row>
    <row r="3087" customFormat="1" spans="4:13">
      <c r="D3087" s="11"/>
      <c r="J3087" s="13"/>
      <c r="K3087" s="13"/>
      <c r="M3087" s="13"/>
    </row>
    <row r="3088" customFormat="1" spans="4:13">
      <c r="D3088" s="11"/>
      <c r="J3088" s="13"/>
      <c r="K3088" s="13"/>
      <c r="M3088" s="13"/>
    </row>
    <row r="3089" customFormat="1" spans="4:13">
      <c r="D3089" s="11"/>
      <c r="J3089" s="13"/>
      <c r="K3089" s="13"/>
      <c r="M3089" s="13"/>
    </row>
    <row r="3090" customFormat="1" spans="4:13">
      <c r="D3090" s="11"/>
      <c r="J3090" s="13"/>
      <c r="K3090" s="13"/>
      <c r="M3090" s="13"/>
    </row>
    <row r="3091" customFormat="1" spans="4:13">
      <c r="D3091" s="11"/>
      <c r="J3091" s="13"/>
      <c r="K3091" s="13"/>
      <c r="M3091" s="13"/>
    </row>
    <row r="3092" customFormat="1" spans="4:13">
      <c r="D3092" s="11"/>
      <c r="J3092" s="13"/>
      <c r="K3092" s="13"/>
      <c r="M3092" s="13"/>
    </row>
    <row r="3093" customFormat="1" spans="4:13">
      <c r="D3093" s="11"/>
      <c r="J3093" s="13"/>
      <c r="K3093" s="13"/>
      <c r="M3093" s="13"/>
    </row>
    <row r="3094" customFormat="1" spans="4:13">
      <c r="D3094" s="11"/>
      <c r="J3094" s="13"/>
      <c r="K3094" s="13"/>
      <c r="M3094" s="13"/>
    </row>
    <row r="3095" customFormat="1" spans="4:13">
      <c r="D3095" s="11"/>
      <c r="J3095" s="13"/>
      <c r="K3095" s="13"/>
      <c r="M3095" s="13"/>
    </row>
    <row r="3096" customFormat="1" spans="4:13">
      <c r="D3096" s="11"/>
      <c r="J3096" s="13"/>
      <c r="K3096" s="13"/>
      <c r="M3096" s="13"/>
    </row>
    <row r="3097" customFormat="1" spans="4:13">
      <c r="D3097" s="11"/>
      <c r="J3097" s="13"/>
      <c r="K3097" s="13"/>
      <c r="M3097" s="13"/>
    </row>
    <row r="3098" customFormat="1" spans="4:13">
      <c r="D3098" s="11"/>
      <c r="J3098" s="13"/>
      <c r="K3098" s="13"/>
      <c r="M3098" s="13"/>
    </row>
    <row r="3099" customFormat="1" spans="4:13">
      <c r="D3099" s="11"/>
      <c r="J3099" s="13"/>
      <c r="K3099" s="13"/>
      <c r="M3099" s="13"/>
    </row>
    <row r="3100" customFormat="1" spans="4:13">
      <c r="D3100" s="11"/>
      <c r="J3100" s="13"/>
      <c r="K3100" s="13"/>
      <c r="M3100" s="13"/>
    </row>
    <row r="3101" customFormat="1" spans="4:13">
      <c r="D3101" s="11"/>
      <c r="J3101" s="13"/>
      <c r="K3101" s="13"/>
      <c r="M3101" s="13"/>
    </row>
    <row r="3102" customFormat="1" spans="4:13">
      <c r="D3102" s="11"/>
      <c r="J3102" s="13"/>
      <c r="K3102" s="13"/>
      <c r="M3102" s="13"/>
    </row>
    <row r="3103" customFormat="1" spans="4:13">
      <c r="D3103" s="11"/>
      <c r="J3103" s="13"/>
      <c r="K3103" s="13"/>
      <c r="M3103" s="13"/>
    </row>
    <row r="3104" customFormat="1" spans="4:13">
      <c r="D3104" s="11"/>
      <c r="J3104" s="13"/>
      <c r="K3104" s="13"/>
      <c r="M3104" s="13"/>
    </row>
    <row r="3105" customFormat="1" spans="4:13">
      <c r="D3105" s="11"/>
      <c r="J3105" s="13"/>
      <c r="K3105" s="13"/>
      <c r="M3105" s="13"/>
    </row>
    <row r="3106" customFormat="1" spans="4:13">
      <c r="D3106" s="11"/>
      <c r="J3106" s="13"/>
      <c r="K3106" s="13"/>
      <c r="M3106" s="13"/>
    </row>
    <row r="3107" customFormat="1" spans="4:13">
      <c r="D3107" s="11"/>
      <c r="J3107" s="13"/>
      <c r="K3107" s="13"/>
      <c r="M3107" s="13"/>
    </row>
    <row r="3108" customFormat="1" spans="4:13">
      <c r="D3108" s="11"/>
      <c r="J3108" s="13"/>
      <c r="K3108" s="13"/>
      <c r="M3108" s="13"/>
    </row>
    <row r="3109" customFormat="1" spans="4:13">
      <c r="D3109" s="11"/>
      <c r="J3109" s="13"/>
      <c r="K3109" s="13"/>
      <c r="M3109" s="13"/>
    </row>
    <row r="3110" customFormat="1" spans="4:13">
      <c r="D3110" s="11"/>
      <c r="J3110" s="13"/>
      <c r="K3110" s="13"/>
      <c r="M3110" s="13"/>
    </row>
    <row r="3111" customFormat="1" spans="4:13">
      <c r="D3111" s="11"/>
      <c r="J3111" s="13"/>
      <c r="K3111" s="13"/>
      <c r="M3111" s="13"/>
    </row>
    <row r="3112" customFormat="1" spans="4:13">
      <c r="D3112" s="11"/>
      <c r="J3112" s="13"/>
      <c r="K3112" s="13"/>
      <c r="M3112" s="13"/>
    </row>
    <row r="3113" customFormat="1" spans="4:13">
      <c r="D3113" s="11"/>
      <c r="J3113" s="13"/>
      <c r="K3113" s="13"/>
      <c r="M3113" s="13"/>
    </row>
    <row r="3114" customFormat="1" spans="4:13">
      <c r="D3114" s="11"/>
      <c r="J3114" s="13"/>
      <c r="K3114" s="13"/>
      <c r="M3114" s="13"/>
    </row>
    <row r="3115" customFormat="1" spans="4:13">
      <c r="D3115" s="11"/>
      <c r="J3115" s="13"/>
      <c r="K3115" s="13"/>
      <c r="M3115" s="13"/>
    </row>
    <row r="3116" customFormat="1" spans="4:13">
      <c r="D3116" s="11"/>
      <c r="J3116" s="13"/>
      <c r="K3116" s="13"/>
      <c r="M3116" s="13"/>
    </row>
    <row r="3117" customFormat="1" spans="4:13">
      <c r="D3117" s="11"/>
      <c r="J3117" s="13"/>
      <c r="K3117" s="13"/>
      <c r="M3117" s="13"/>
    </row>
    <row r="3118" customFormat="1" spans="4:13">
      <c r="D3118" s="11"/>
      <c r="J3118" s="13"/>
      <c r="K3118" s="13"/>
      <c r="M3118" s="13"/>
    </row>
    <row r="3119" customFormat="1" spans="4:13">
      <c r="D3119" s="11"/>
      <c r="J3119" s="13"/>
      <c r="K3119" s="13"/>
      <c r="M3119" s="13"/>
    </row>
    <row r="3120" customFormat="1" spans="4:13">
      <c r="D3120" s="11"/>
      <c r="J3120" s="13"/>
      <c r="K3120" s="13"/>
      <c r="M3120" s="13"/>
    </row>
    <row r="3121" customFormat="1" spans="4:13">
      <c r="D3121" s="11"/>
      <c r="J3121" s="13"/>
      <c r="K3121" s="13"/>
      <c r="M3121" s="13"/>
    </row>
    <row r="3122" customFormat="1" spans="4:13">
      <c r="D3122" s="11"/>
      <c r="J3122" s="13"/>
      <c r="K3122" s="13"/>
      <c r="M3122" s="13"/>
    </row>
    <row r="3123" customFormat="1" spans="4:13">
      <c r="D3123" s="11"/>
      <c r="J3123" s="13"/>
      <c r="K3123" s="13"/>
      <c r="M3123" s="13"/>
    </row>
    <row r="3124" customFormat="1" spans="4:13">
      <c r="D3124" s="11"/>
      <c r="J3124" s="13"/>
      <c r="K3124" s="13"/>
      <c r="M3124" s="13"/>
    </row>
    <row r="3125" customFormat="1" spans="4:13">
      <c r="D3125" s="11"/>
      <c r="J3125" s="13"/>
      <c r="K3125" s="13"/>
      <c r="M3125" s="13"/>
    </row>
    <row r="3126" customFormat="1" spans="4:13">
      <c r="D3126" s="11"/>
      <c r="J3126" s="13"/>
      <c r="K3126" s="13"/>
      <c r="M3126" s="13"/>
    </row>
    <row r="3127" customFormat="1" spans="4:13">
      <c r="D3127" s="11"/>
      <c r="J3127" s="13"/>
      <c r="K3127" s="13"/>
      <c r="M3127" s="13"/>
    </row>
    <row r="3128" customFormat="1" spans="4:13">
      <c r="D3128" s="11"/>
      <c r="J3128" s="13"/>
      <c r="K3128" s="13"/>
      <c r="M3128" s="13"/>
    </row>
    <row r="3129" customFormat="1" spans="4:13">
      <c r="D3129" s="11"/>
      <c r="J3129" s="13"/>
      <c r="K3129" s="13"/>
      <c r="M3129" s="13"/>
    </row>
    <row r="3130" customFormat="1" spans="4:13">
      <c r="D3130" s="11"/>
      <c r="J3130" s="13"/>
      <c r="K3130" s="13"/>
      <c r="M3130" s="13"/>
    </row>
    <row r="3131" customFormat="1" spans="4:13">
      <c r="D3131" s="11"/>
      <c r="J3131" s="13"/>
      <c r="K3131" s="13"/>
      <c r="M3131" s="13"/>
    </row>
    <row r="3132" customFormat="1" spans="4:13">
      <c r="D3132" s="11"/>
      <c r="J3132" s="13"/>
      <c r="K3132" s="13"/>
      <c r="M3132" s="13"/>
    </row>
    <row r="3133" customFormat="1" spans="4:13">
      <c r="D3133" s="11"/>
      <c r="J3133" s="13"/>
      <c r="K3133" s="13"/>
      <c r="M3133" s="13"/>
    </row>
    <row r="3134" customFormat="1" spans="4:13">
      <c r="D3134" s="11"/>
      <c r="J3134" s="13"/>
      <c r="K3134" s="13"/>
      <c r="M3134" s="13"/>
    </row>
    <row r="3135" customFormat="1" spans="4:13">
      <c r="D3135" s="11"/>
      <c r="J3135" s="13"/>
      <c r="K3135" s="13"/>
      <c r="M3135" s="13"/>
    </row>
    <row r="3136" customFormat="1" spans="4:13">
      <c r="D3136" s="11"/>
      <c r="J3136" s="13"/>
      <c r="K3136" s="13"/>
      <c r="M3136" s="13"/>
    </row>
    <row r="3137" customFormat="1" spans="4:13">
      <c r="D3137" s="11"/>
      <c r="J3137" s="13"/>
      <c r="K3137" s="13"/>
      <c r="M3137" s="13"/>
    </row>
    <row r="3138" customFormat="1" spans="4:13">
      <c r="D3138" s="11"/>
      <c r="J3138" s="13"/>
      <c r="K3138" s="13"/>
      <c r="M3138" s="13"/>
    </row>
    <row r="3139" customFormat="1" spans="4:13">
      <c r="D3139" s="11"/>
      <c r="J3139" s="13"/>
      <c r="K3139" s="13"/>
      <c r="M3139" s="13"/>
    </row>
    <row r="3140" customFormat="1" spans="4:13">
      <c r="D3140" s="11"/>
      <c r="J3140" s="13"/>
      <c r="K3140" s="13"/>
      <c r="M3140" s="13"/>
    </row>
    <row r="3141" customFormat="1" spans="4:13">
      <c r="D3141" s="11"/>
      <c r="J3141" s="13"/>
      <c r="K3141" s="13"/>
      <c r="M3141" s="13"/>
    </row>
    <row r="3142" customFormat="1" spans="4:13">
      <c r="D3142" s="11"/>
      <c r="J3142" s="13"/>
      <c r="K3142" s="13"/>
      <c r="M3142" s="13"/>
    </row>
    <row r="3143" customFormat="1" spans="4:13">
      <c r="D3143" s="11"/>
      <c r="J3143" s="13"/>
      <c r="K3143" s="13"/>
      <c r="M3143" s="13"/>
    </row>
    <row r="3144" customFormat="1" spans="4:13">
      <c r="D3144" s="11"/>
      <c r="J3144" s="13"/>
      <c r="K3144" s="13"/>
      <c r="M3144" s="13"/>
    </row>
    <row r="3145" customFormat="1" spans="4:13">
      <c r="D3145" s="11"/>
      <c r="J3145" s="13"/>
      <c r="K3145" s="13"/>
      <c r="M3145" s="13"/>
    </row>
    <row r="3146" customFormat="1" spans="4:13">
      <c r="D3146" s="11"/>
      <c r="J3146" s="13"/>
      <c r="K3146" s="13"/>
      <c r="M3146" s="13"/>
    </row>
    <row r="3147" customFormat="1" spans="4:13">
      <c r="D3147" s="11"/>
      <c r="J3147" s="13"/>
      <c r="K3147" s="13"/>
      <c r="M3147" s="13"/>
    </row>
    <row r="3148" customFormat="1" spans="4:13">
      <c r="D3148" s="11"/>
      <c r="J3148" s="13"/>
      <c r="K3148" s="13"/>
      <c r="M3148" s="13"/>
    </row>
    <row r="3149" customFormat="1" spans="4:13">
      <c r="D3149" s="11"/>
      <c r="J3149" s="13"/>
      <c r="K3149" s="13"/>
      <c r="M3149" s="13"/>
    </row>
    <row r="3150" customFormat="1" spans="4:13">
      <c r="D3150" s="11"/>
      <c r="J3150" s="13"/>
      <c r="K3150" s="13"/>
      <c r="M3150" s="13"/>
    </row>
    <row r="3151" customFormat="1" spans="4:13">
      <c r="D3151" s="11"/>
      <c r="J3151" s="13"/>
      <c r="K3151" s="13"/>
      <c r="M3151" s="13"/>
    </row>
    <row r="3152" customFormat="1" spans="4:13">
      <c r="D3152" s="11"/>
      <c r="J3152" s="13"/>
      <c r="K3152" s="13"/>
      <c r="M3152" s="13"/>
    </row>
    <row r="3153" customFormat="1" spans="4:13">
      <c r="D3153" s="11"/>
      <c r="J3153" s="13"/>
      <c r="K3153" s="13"/>
      <c r="M3153" s="13"/>
    </row>
    <row r="3154" customFormat="1" spans="4:13">
      <c r="D3154" s="11"/>
      <c r="J3154" s="13"/>
      <c r="K3154" s="13"/>
      <c r="M3154" s="13"/>
    </row>
    <row r="3155" customFormat="1" spans="4:13">
      <c r="D3155" s="11"/>
      <c r="J3155" s="13"/>
      <c r="K3155" s="13"/>
      <c r="M3155" s="13"/>
    </row>
    <row r="3156" customFormat="1" spans="4:13">
      <c r="D3156" s="11"/>
      <c r="J3156" s="13"/>
      <c r="K3156" s="13"/>
      <c r="M3156" s="13"/>
    </row>
    <row r="3157" customFormat="1" spans="4:13">
      <c r="D3157" s="11"/>
      <c r="J3157" s="13"/>
      <c r="K3157" s="13"/>
      <c r="M3157" s="13"/>
    </row>
    <row r="3158" customFormat="1" spans="4:13">
      <c r="D3158" s="11"/>
      <c r="J3158" s="13"/>
      <c r="K3158" s="13"/>
      <c r="M3158" s="13"/>
    </row>
    <row r="3159" customFormat="1" spans="4:13">
      <c r="D3159" s="11"/>
      <c r="J3159" s="13"/>
      <c r="K3159" s="13"/>
      <c r="M3159" s="13"/>
    </row>
    <row r="3160" customFormat="1" spans="4:13">
      <c r="D3160" s="11"/>
      <c r="J3160" s="13"/>
      <c r="K3160" s="13"/>
      <c r="M3160" s="13"/>
    </row>
    <row r="3161" customFormat="1" spans="4:13">
      <c r="D3161" s="11"/>
      <c r="J3161" s="13"/>
      <c r="K3161" s="13"/>
      <c r="M3161" s="13"/>
    </row>
    <row r="3162" customFormat="1" spans="4:13">
      <c r="D3162" s="11"/>
      <c r="J3162" s="13"/>
      <c r="K3162" s="13"/>
      <c r="M3162" s="13"/>
    </row>
    <row r="3163" customFormat="1" spans="4:13">
      <c r="D3163" s="11"/>
      <c r="J3163" s="13"/>
      <c r="K3163" s="13"/>
      <c r="M3163" s="13"/>
    </row>
    <row r="3164" customFormat="1" spans="4:13">
      <c r="D3164" s="11"/>
      <c r="J3164" s="13"/>
      <c r="K3164" s="13"/>
      <c r="M3164" s="13"/>
    </row>
    <row r="3165" customFormat="1" spans="4:13">
      <c r="D3165" s="11"/>
      <c r="J3165" s="13"/>
      <c r="K3165" s="13"/>
      <c r="M3165" s="13"/>
    </row>
    <row r="3166" customFormat="1" spans="4:13">
      <c r="D3166" s="11"/>
      <c r="J3166" s="13"/>
      <c r="K3166" s="13"/>
      <c r="M3166" s="13"/>
    </row>
    <row r="3167" customFormat="1" spans="4:13">
      <c r="D3167" s="11"/>
      <c r="J3167" s="13"/>
      <c r="K3167" s="13"/>
      <c r="M3167" s="13"/>
    </row>
    <row r="3168" customFormat="1" spans="4:13">
      <c r="D3168" s="11"/>
      <c r="J3168" s="13"/>
      <c r="K3168" s="13"/>
      <c r="M3168" s="13"/>
    </row>
    <row r="3169" customFormat="1" spans="4:13">
      <c r="D3169" s="11"/>
      <c r="J3169" s="13"/>
      <c r="K3169" s="13"/>
      <c r="M3169" s="13"/>
    </row>
    <row r="3170" customFormat="1" spans="4:13">
      <c r="D3170" s="11"/>
      <c r="J3170" s="13"/>
      <c r="K3170" s="13"/>
      <c r="M3170" s="13"/>
    </row>
    <row r="3171" customFormat="1" spans="4:13">
      <c r="D3171" s="11"/>
      <c r="J3171" s="13"/>
      <c r="K3171" s="13"/>
      <c r="M3171" s="13"/>
    </row>
    <row r="3172" customFormat="1" spans="4:13">
      <c r="D3172" s="11"/>
      <c r="J3172" s="13"/>
      <c r="K3172" s="13"/>
      <c r="M3172" s="13"/>
    </row>
    <row r="3173" customFormat="1" spans="4:13">
      <c r="D3173" s="11"/>
      <c r="J3173" s="13"/>
      <c r="K3173" s="13"/>
      <c r="M3173" s="13"/>
    </row>
    <row r="3174" customFormat="1" spans="4:13">
      <c r="D3174" s="11"/>
      <c r="J3174" s="13"/>
      <c r="K3174" s="13"/>
      <c r="M3174" s="13"/>
    </row>
    <row r="3175" customFormat="1" spans="4:13">
      <c r="D3175" s="11"/>
      <c r="J3175" s="13"/>
      <c r="K3175" s="13"/>
      <c r="M3175" s="13"/>
    </row>
    <row r="3176" customFormat="1" spans="4:13">
      <c r="D3176" s="11"/>
      <c r="J3176" s="13"/>
      <c r="K3176" s="13"/>
      <c r="M3176" s="13"/>
    </row>
    <row r="3177" customFormat="1" spans="4:13">
      <c r="D3177" s="11"/>
      <c r="J3177" s="13"/>
      <c r="K3177" s="13"/>
      <c r="M3177" s="13"/>
    </row>
    <row r="3178" customFormat="1" spans="4:13">
      <c r="D3178" s="11"/>
      <c r="J3178" s="13"/>
      <c r="K3178" s="13"/>
      <c r="M3178" s="13"/>
    </row>
    <row r="3179" customFormat="1" spans="4:13">
      <c r="D3179" s="11"/>
      <c r="J3179" s="13"/>
      <c r="K3179" s="13"/>
      <c r="M3179" s="13"/>
    </row>
    <row r="3180" customFormat="1" spans="4:13">
      <c r="D3180" s="11"/>
      <c r="J3180" s="13"/>
      <c r="K3180" s="13"/>
      <c r="M3180" s="13"/>
    </row>
    <row r="3181" customFormat="1" spans="4:13">
      <c r="D3181" s="11"/>
      <c r="J3181" s="13"/>
      <c r="K3181" s="13"/>
      <c r="M3181" s="13"/>
    </row>
    <row r="3182" customFormat="1" spans="4:13">
      <c r="D3182" s="11"/>
      <c r="J3182" s="13"/>
      <c r="K3182" s="13"/>
      <c r="M3182" s="13"/>
    </row>
    <row r="3183" customFormat="1" spans="4:13">
      <c r="D3183" s="11"/>
      <c r="J3183" s="13"/>
      <c r="K3183" s="13"/>
      <c r="M3183" s="13"/>
    </row>
    <row r="3184" customFormat="1" spans="4:13">
      <c r="D3184" s="11"/>
      <c r="J3184" s="13"/>
      <c r="K3184" s="13"/>
      <c r="M3184" s="13"/>
    </row>
    <row r="3185" customFormat="1" spans="4:13">
      <c r="D3185" s="11"/>
      <c r="J3185" s="13"/>
      <c r="K3185" s="13"/>
      <c r="M3185" s="13"/>
    </row>
    <row r="3186" customFormat="1" spans="4:13">
      <c r="D3186" s="11"/>
      <c r="J3186" s="13"/>
      <c r="K3186" s="13"/>
      <c r="M3186" s="13"/>
    </row>
    <row r="3187" customFormat="1" spans="4:13">
      <c r="D3187" s="11"/>
      <c r="J3187" s="13"/>
      <c r="K3187" s="13"/>
      <c r="M3187" s="13"/>
    </row>
    <row r="3188" customFormat="1" spans="4:13">
      <c r="D3188" s="11"/>
      <c r="J3188" s="13"/>
      <c r="K3188" s="13"/>
      <c r="M3188" s="13"/>
    </row>
    <row r="3189" customFormat="1" spans="4:13">
      <c r="D3189" s="11"/>
      <c r="J3189" s="13"/>
      <c r="K3189" s="13"/>
      <c r="M3189" s="13"/>
    </row>
    <row r="3190" customFormat="1" spans="4:13">
      <c r="D3190" s="11"/>
      <c r="J3190" s="13"/>
      <c r="K3190" s="13"/>
      <c r="M3190" s="13"/>
    </row>
    <row r="3191" customFormat="1" spans="4:13">
      <c r="D3191" s="11"/>
      <c r="J3191" s="13"/>
      <c r="K3191" s="13"/>
      <c r="M3191" s="13"/>
    </row>
    <row r="3192" customFormat="1" spans="4:13">
      <c r="D3192" s="11"/>
      <c r="J3192" s="13"/>
      <c r="K3192" s="13"/>
      <c r="M3192" s="13"/>
    </row>
    <row r="3193" customFormat="1" spans="4:13">
      <c r="D3193" s="11"/>
      <c r="J3193" s="13"/>
      <c r="K3193" s="13"/>
      <c r="M3193" s="13"/>
    </row>
    <row r="3194" customFormat="1" spans="4:13">
      <c r="D3194" s="11"/>
      <c r="J3194" s="13"/>
      <c r="K3194" s="13"/>
      <c r="M3194" s="13"/>
    </row>
    <row r="3195" customFormat="1" spans="4:13">
      <c r="D3195" s="11"/>
      <c r="J3195" s="13"/>
      <c r="K3195" s="13"/>
      <c r="M3195" s="13"/>
    </row>
    <row r="3196" customFormat="1" spans="4:13">
      <c r="D3196" s="11"/>
      <c r="J3196" s="13"/>
      <c r="K3196" s="13"/>
      <c r="M3196" s="13"/>
    </row>
    <row r="3197" customFormat="1" spans="4:13">
      <c r="D3197" s="11"/>
      <c r="J3197" s="13"/>
      <c r="K3197" s="13"/>
      <c r="M3197" s="13"/>
    </row>
    <row r="3198" customFormat="1" spans="4:13">
      <c r="D3198" s="11"/>
      <c r="J3198" s="13"/>
      <c r="K3198" s="13"/>
      <c r="M3198" s="13"/>
    </row>
    <row r="3199" customFormat="1" spans="4:13">
      <c r="D3199" s="11"/>
      <c r="J3199" s="13"/>
      <c r="K3199" s="13"/>
      <c r="M3199" s="13"/>
    </row>
    <row r="3200" customFormat="1" spans="4:13">
      <c r="D3200" s="11"/>
      <c r="J3200" s="13"/>
      <c r="K3200" s="13"/>
      <c r="M3200" s="13"/>
    </row>
    <row r="3201" customFormat="1" spans="4:13">
      <c r="D3201" s="11"/>
      <c r="J3201" s="13"/>
      <c r="K3201" s="13"/>
      <c r="M3201" s="13"/>
    </row>
    <row r="3202" customFormat="1" spans="4:13">
      <c r="D3202" s="11"/>
      <c r="J3202" s="13"/>
      <c r="K3202" s="13"/>
      <c r="M3202" s="13"/>
    </row>
    <row r="3203" customFormat="1" spans="4:13">
      <c r="D3203" s="11"/>
      <c r="J3203" s="13"/>
      <c r="K3203" s="13"/>
      <c r="M3203" s="13"/>
    </row>
    <row r="3204" customFormat="1" spans="4:13">
      <c r="D3204" s="11"/>
      <c r="J3204" s="13"/>
      <c r="K3204" s="13"/>
      <c r="M3204" s="13"/>
    </row>
    <row r="3205" customFormat="1" spans="4:13">
      <c r="D3205" s="11"/>
      <c r="J3205" s="13"/>
      <c r="K3205" s="13"/>
      <c r="M3205" s="13"/>
    </row>
    <row r="3206" customFormat="1" spans="4:13">
      <c r="D3206" s="11"/>
      <c r="J3206" s="13"/>
      <c r="K3206" s="13"/>
      <c r="M3206" s="13"/>
    </row>
    <row r="3207" customFormat="1" spans="4:13">
      <c r="D3207" s="11"/>
      <c r="J3207" s="13"/>
      <c r="K3207" s="13"/>
      <c r="M3207" s="13"/>
    </row>
    <row r="3208" customFormat="1" spans="4:13">
      <c r="D3208" s="11"/>
      <c r="J3208" s="13"/>
      <c r="K3208" s="13"/>
      <c r="M3208" s="13"/>
    </row>
    <row r="3209" customFormat="1" spans="4:13">
      <c r="D3209" s="11"/>
      <c r="J3209" s="13"/>
      <c r="K3209" s="13"/>
      <c r="M3209" s="13"/>
    </row>
    <row r="3210" customFormat="1" spans="4:13">
      <c r="D3210" s="11"/>
      <c r="J3210" s="13"/>
      <c r="K3210" s="13"/>
      <c r="M3210" s="13"/>
    </row>
    <row r="3211" customFormat="1" spans="4:13">
      <c r="D3211" s="11"/>
      <c r="J3211" s="13"/>
      <c r="K3211" s="13"/>
      <c r="M3211" s="13"/>
    </row>
    <row r="3212" customFormat="1" spans="4:13">
      <c r="D3212" s="11"/>
      <c r="J3212" s="13"/>
      <c r="K3212" s="13"/>
      <c r="M3212" s="13"/>
    </row>
    <row r="3213" customFormat="1" spans="4:13">
      <c r="D3213" s="11"/>
      <c r="J3213" s="13"/>
      <c r="K3213" s="13"/>
      <c r="M3213" s="13"/>
    </row>
    <row r="3214" customFormat="1" spans="4:13">
      <c r="D3214" s="11"/>
      <c r="J3214" s="13"/>
      <c r="K3214" s="13"/>
      <c r="M3214" s="13"/>
    </row>
    <row r="3215" customFormat="1" spans="4:13">
      <c r="D3215" s="11"/>
      <c r="J3215" s="13"/>
      <c r="K3215" s="13"/>
      <c r="M3215" s="13"/>
    </row>
    <row r="3216" customFormat="1" spans="4:13">
      <c r="D3216" s="11"/>
      <c r="J3216" s="13"/>
      <c r="K3216" s="13"/>
      <c r="M3216" s="13"/>
    </row>
    <row r="3217" customFormat="1" spans="4:13">
      <c r="D3217" s="11"/>
      <c r="J3217" s="13"/>
      <c r="K3217" s="13"/>
      <c r="M3217" s="13"/>
    </row>
    <row r="3218" customFormat="1" spans="4:13">
      <c r="D3218" s="11"/>
      <c r="J3218" s="13"/>
      <c r="K3218" s="13"/>
      <c r="M3218" s="13"/>
    </row>
    <row r="3219" customFormat="1" spans="4:13">
      <c r="D3219" s="11"/>
      <c r="J3219" s="13"/>
      <c r="K3219" s="13"/>
      <c r="M3219" s="13"/>
    </row>
    <row r="3220" customFormat="1" spans="4:13">
      <c r="D3220" s="11"/>
      <c r="J3220" s="13"/>
      <c r="K3220" s="13"/>
      <c r="M3220" s="13"/>
    </row>
    <row r="3221" customFormat="1" spans="4:13">
      <c r="D3221" s="11"/>
      <c r="J3221" s="13"/>
      <c r="K3221" s="13"/>
      <c r="M3221" s="13"/>
    </row>
    <row r="3222" customFormat="1" spans="4:13">
      <c r="D3222" s="11"/>
      <c r="J3222" s="13"/>
      <c r="K3222" s="13"/>
      <c r="M3222" s="13"/>
    </row>
    <row r="3223" customFormat="1" spans="4:13">
      <c r="D3223" s="11"/>
      <c r="J3223" s="13"/>
      <c r="K3223" s="13"/>
      <c r="M3223" s="13"/>
    </row>
    <row r="3224" customFormat="1" spans="4:13">
      <c r="D3224" s="11"/>
      <c r="J3224" s="13"/>
      <c r="K3224" s="13"/>
      <c r="M3224" s="13"/>
    </row>
    <row r="3225" customFormat="1" spans="4:13">
      <c r="D3225" s="11"/>
      <c r="J3225" s="13"/>
      <c r="K3225" s="13"/>
      <c r="M3225" s="13"/>
    </row>
    <row r="3226" customFormat="1" spans="4:13">
      <c r="D3226" s="11"/>
      <c r="J3226" s="13"/>
      <c r="K3226" s="13"/>
      <c r="M3226" s="13"/>
    </row>
    <row r="3227" customFormat="1" spans="4:13">
      <c r="D3227" s="11"/>
      <c r="J3227" s="13"/>
      <c r="K3227" s="13"/>
      <c r="M3227" s="13"/>
    </row>
    <row r="3228" customFormat="1" spans="4:13">
      <c r="D3228" s="11"/>
      <c r="J3228" s="13"/>
      <c r="K3228" s="13"/>
      <c r="M3228" s="13"/>
    </row>
    <row r="3229" customFormat="1" spans="4:13">
      <c r="D3229" s="11"/>
      <c r="J3229" s="13"/>
      <c r="K3229" s="13"/>
      <c r="M3229" s="13"/>
    </row>
    <row r="3230" customFormat="1" spans="4:13">
      <c r="D3230" s="11"/>
      <c r="J3230" s="13"/>
      <c r="K3230" s="13"/>
      <c r="M3230" s="13"/>
    </row>
    <row r="3231" customFormat="1" spans="4:13">
      <c r="D3231" s="11"/>
      <c r="J3231" s="13"/>
      <c r="K3231" s="13"/>
      <c r="M3231" s="13"/>
    </row>
    <row r="3232" customFormat="1" spans="4:13">
      <c r="D3232" s="11"/>
      <c r="J3232" s="13"/>
      <c r="K3232" s="13"/>
      <c r="M3232" s="13"/>
    </row>
    <row r="3233" customFormat="1" spans="4:13">
      <c r="D3233" s="11"/>
      <c r="J3233" s="13"/>
      <c r="K3233" s="13"/>
      <c r="M3233" s="13"/>
    </row>
    <row r="3234" customFormat="1" spans="4:13">
      <c r="D3234" s="11"/>
      <c r="J3234" s="13"/>
      <c r="K3234" s="13"/>
      <c r="M3234" s="13"/>
    </row>
    <row r="3235" customFormat="1" spans="4:13">
      <c r="D3235" s="11"/>
      <c r="J3235" s="13"/>
      <c r="K3235" s="13"/>
      <c r="M3235" s="13"/>
    </row>
    <row r="3236" customFormat="1" spans="4:13">
      <c r="D3236" s="11"/>
      <c r="J3236" s="13"/>
      <c r="K3236" s="13"/>
      <c r="M3236" s="13"/>
    </row>
    <row r="3237" customFormat="1" spans="4:13">
      <c r="D3237" s="11"/>
      <c r="J3237" s="13"/>
      <c r="K3237" s="13"/>
      <c r="M3237" s="13"/>
    </row>
    <row r="3238" customFormat="1" spans="4:13">
      <c r="D3238" s="11"/>
      <c r="J3238" s="13"/>
      <c r="K3238" s="13"/>
      <c r="M3238" s="13"/>
    </row>
    <row r="3239" customFormat="1" spans="4:13">
      <c r="D3239" s="11"/>
      <c r="J3239" s="13"/>
      <c r="K3239" s="13"/>
      <c r="M3239" s="13"/>
    </row>
    <row r="3240" customFormat="1" spans="4:13">
      <c r="D3240" s="11"/>
      <c r="J3240" s="13"/>
      <c r="K3240" s="13"/>
      <c r="M3240" s="13"/>
    </row>
    <row r="3241" customFormat="1" spans="4:13">
      <c r="D3241" s="11"/>
      <c r="J3241" s="13"/>
      <c r="K3241" s="13"/>
      <c r="M3241" s="13"/>
    </row>
    <row r="3242" customFormat="1" spans="4:13">
      <c r="D3242" s="11"/>
      <c r="J3242" s="13"/>
      <c r="K3242" s="13"/>
      <c r="M3242" s="13"/>
    </row>
    <row r="3243" customFormat="1" spans="4:13">
      <c r="D3243" s="11"/>
      <c r="J3243" s="13"/>
      <c r="K3243" s="13"/>
      <c r="M3243" s="13"/>
    </row>
    <row r="3244" customFormat="1" spans="4:13">
      <c r="D3244" s="11"/>
      <c r="J3244" s="13"/>
      <c r="K3244" s="13"/>
      <c r="M3244" s="13"/>
    </row>
    <row r="3245" customFormat="1" spans="4:13">
      <c r="D3245" s="11"/>
      <c r="J3245" s="13"/>
      <c r="K3245" s="13"/>
      <c r="M3245" s="13"/>
    </row>
    <row r="3246" customFormat="1" spans="4:13">
      <c r="D3246" s="11"/>
      <c r="J3246" s="13"/>
      <c r="K3246" s="13"/>
      <c r="M3246" s="13"/>
    </row>
    <row r="3247" customFormat="1" spans="4:13">
      <c r="D3247" s="11"/>
      <c r="J3247" s="13"/>
      <c r="K3247" s="13"/>
      <c r="M3247" s="13"/>
    </row>
    <row r="3248" customFormat="1" spans="4:13">
      <c r="D3248" s="11"/>
      <c r="J3248" s="13"/>
      <c r="K3248" s="13"/>
      <c r="M3248" s="13"/>
    </row>
    <row r="3249" customFormat="1" spans="4:13">
      <c r="D3249" s="11"/>
      <c r="J3249" s="13"/>
      <c r="K3249" s="13"/>
      <c r="M3249" s="13"/>
    </row>
    <row r="3250" customFormat="1" spans="4:13">
      <c r="D3250" s="11"/>
      <c r="J3250" s="13"/>
      <c r="K3250" s="13"/>
      <c r="M3250" s="13"/>
    </row>
    <row r="3251" customFormat="1" spans="4:13">
      <c r="D3251" s="11"/>
      <c r="J3251" s="13"/>
      <c r="K3251" s="13"/>
      <c r="M3251" s="13"/>
    </row>
    <row r="3252" customFormat="1" spans="4:13">
      <c r="D3252" s="11"/>
      <c r="J3252" s="13"/>
      <c r="K3252" s="13"/>
      <c r="M3252" s="13"/>
    </row>
    <row r="3253" customFormat="1" spans="4:13">
      <c r="D3253" s="11"/>
      <c r="J3253" s="13"/>
      <c r="K3253" s="13"/>
      <c r="M3253" s="13"/>
    </row>
    <row r="3254" customFormat="1" spans="4:13">
      <c r="D3254" s="11"/>
      <c r="J3254" s="13"/>
      <c r="K3254" s="13"/>
      <c r="M3254" s="13"/>
    </row>
    <row r="3255" customFormat="1" spans="4:13">
      <c r="D3255" s="11"/>
      <c r="J3255" s="13"/>
      <c r="K3255" s="13"/>
      <c r="M3255" s="13"/>
    </row>
    <row r="3256" customFormat="1" spans="4:13">
      <c r="D3256" s="11"/>
      <c r="J3256" s="13"/>
      <c r="K3256" s="13"/>
      <c r="M3256" s="13"/>
    </row>
    <row r="3257" customFormat="1" spans="4:13">
      <c r="D3257" s="11"/>
      <c r="J3257" s="13"/>
      <c r="K3257" s="13"/>
      <c r="M3257" s="13"/>
    </row>
    <row r="3258" customFormat="1" spans="4:13">
      <c r="D3258" s="11"/>
      <c r="J3258" s="13"/>
      <c r="K3258" s="13"/>
      <c r="M3258" s="13"/>
    </row>
    <row r="3259" customFormat="1" spans="4:13">
      <c r="D3259" s="11"/>
      <c r="J3259" s="13"/>
      <c r="K3259" s="13"/>
      <c r="M3259" s="13"/>
    </row>
    <row r="3260" customFormat="1" spans="4:13">
      <c r="D3260" s="11"/>
      <c r="J3260" s="13"/>
      <c r="K3260" s="13"/>
      <c r="M3260" s="13"/>
    </row>
    <row r="3261" customFormat="1" spans="4:13">
      <c r="D3261" s="11"/>
      <c r="J3261" s="13"/>
      <c r="K3261" s="13"/>
      <c r="M3261" s="13"/>
    </row>
    <row r="3262" customFormat="1" spans="4:13">
      <c r="D3262" s="11"/>
      <c r="J3262" s="13"/>
      <c r="K3262" s="13"/>
      <c r="M3262" s="13"/>
    </row>
    <row r="3263" customFormat="1" spans="4:13">
      <c r="D3263" s="11"/>
      <c r="J3263" s="13"/>
      <c r="K3263" s="13"/>
      <c r="M3263" s="13"/>
    </row>
    <row r="3264" customFormat="1" spans="4:13">
      <c r="D3264" s="11"/>
      <c r="J3264" s="13"/>
      <c r="K3264" s="13"/>
      <c r="M3264" s="13"/>
    </row>
    <row r="3265" customFormat="1" spans="4:13">
      <c r="D3265" s="11"/>
      <c r="J3265" s="13"/>
      <c r="K3265" s="13"/>
      <c r="M3265" s="13"/>
    </row>
    <row r="3266" customFormat="1" spans="4:13">
      <c r="D3266" s="11"/>
      <c r="J3266" s="13"/>
      <c r="K3266" s="13"/>
      <c r="M3266" s="13"/>
    </row>
    <row r="3267" customFormat="1" spans="4:13">
      <c r="D3267" s="11"/>
      <c r="J3267" s="13"/>
      <c r="K3267" s="13"/>
      <c r="M3267" s="13"/>
    </row>
    <row r="3268" customFormat="1" spans="4:13">
      <c r="D3268" s="11"/>
      <c r="J3268" s="13"/>
      <c r="K3268" s="13"/>
      <c r="M3268" s="13"/>
    </row>
    <row r="3269" customFormat="1" spans="4:13">
      <c r="D3269" s="11"/>
      <c r="J3269" s="13"/>
      <c r="K3269" s="13"/>
      <c r="M3269" s="13"/>
    </row>
    <row r="3270" customFormat="1" spans="4:13">
      <c r="D3270" s="11"/>
      <c r="J3270" s="13"/>
      <c r="K3270" s="13"/>
      <c r="M3270" s="13"/>
    </row>
    <row r="3271" customFormat="1" spans="4:13">
      <c r="D3271" s="11"/>
      <c r="J3271" s="13"/>
      <c r="K3271" s="13"/>
      <c r="M3271" s="13"/>
    </row>
    <row r="3272" customFormat="1" spans="4:13">
      <c r="D3272" s="11"/>
      <c r="J3272" s="13"/>
      <c r="K3272" s="13"/>
      <c r="M3272" s="13"/>
    </row>
    <row r="3273" customFormat="1" spans="4:13">
      <c r="D3273" s="11"/>
      <c r="J3273" s="13"/>
      <c r="K3273" s="13"/>
      <c r="M3273" s="13"/>
    </row>
    <row r="3274" customFormat="1" spans="4:13">
      <c r="D3274" s="11"/>
      <c r="J3274" s="13"/>
      <c r="K3274" s="13"/>
      <c r="M3274" s="13"/>
    </row>
    <row r="3275" customFormat="1" spans="4:13">
      <c r="D3275" s="11"/>
      <c r="J3275" s="13"/>
      <c r="K3275" s="13"/>
      <c r="M3275" s="13"/>
    </row>
    <row r="3276" customFormat="1" spans="4:13">
      <c r="D3276" s="11"/>
      <c r="J3276" s="13"/>
      <c r="K3276" s="13"/>
      <c r="M3276" s="13"/>
    </row>
    <row r="3277" customFormat="1" spans="4:13">
      <c r="D3277" s="11"/>
      <c r="J3277" s="13"/>
      <c r="K3277" s="13"/>
      <c r="M3277" s="13"/>
    </row>
    <row r="3278" customFormat="1" spans="4:13">
      <c r="D3278" s="11"/>
      <c r="J3278" s="13"/>
      <c r="K3278" s="13"/>
      <c r="M3278" s="13"/>
    </row>
    <row r="3279" customFormat="1" spans="4:13">
      <c r="D3279" s="11"/>
      <c r="J3279" s="13"/>
      <c r="K3279" s="13"/>
      <c r="M3279" s="13"/>
    </row>
    <row r="3280" customFormat="1" spans="4:13">
      <c r="D3280" s="11"/>
      <c r="J3280" s="13"/>
      <c r="K3280" s="13"/>
      <c r="M3280" s="13"/>
    </row>
    <row r="3281" customFormat="1" spans="4:13">
      <c r="D3281" s="11"/>
      <c r="J3281" s="13"/>
      <c r="K3281" s="13"/>
      <c r="M3281" s="13"/>
    </row>
    <row r="3282" customFormat="1" spans="4:13">
      <c r="D3282" s="11"/>
      <c r="J3282" s="13"/>
      <c r="K3282" s="13"/>
      <c r="M3282" s="13"/>
    </row>
    <row r="3283" customFormat="1" spans="4:13">
      <c r="D3283" s="11"/>
      <c r="J3283" s="13"/>
      <c r="K3283" s="13"/>
      <c r="M3283" s="13"/>
    </row>
    <row r="3284" customFormat="1" spans="4:13">
      <c r="D3284" s="11"/>
      <c r="J3284" s="13"/>
      <c r="K3284" s="13"/>
      <c r="M3284" s="13"/>
    </row>
    <row r="3285" customFormat="1" spans="4:13">
      <c r="D3285" s="11"/>
      <c r="J3285" s="13"/>
      <c r="K3285" s="13"/>
      <c r="M3285" s="13"/>
    </row>
    <row r="3286" customFormat="1" spans="4:13">
      <c r="D3286" s="11"/>
      <c r="J3286" s="13"/>
      <c r="K3286" s="13"/>
      <c r="M3286" s="13"/>
    </row>
    <row r="3287" customFormat="1" spans="4:13">
      <c r="D3287" s="11"/>
      <c r="J3287" s="13"/>
      <c r="K3287" s="13"/>
      <c r="M3287" s="13"/>
    </row>
    <row r="3288" customFormat="1" spans="4:13">
      <c r="D3288" s="11"/>
      <c r="J3288" s="13"/>
      <c r="K3288" s="13"/>
      <c r="M3288" s="13"/>
    </row>
    <row r="3289" customFormat="1" spans="4:13">
      <c r="D3289" s="11"/>
      <c r="J3289" s="13"/>
      <c r="K3289" s="13"/>
      <c r="M3289" s="13"/>
    </row>
    <row r="3290" customFormat="1" spans="4:13">
      <c r="D3290" s="11"/>
      <c r="J3290" s="13"/>
      <c r="K3290" s="13"/>
      <c r="M3290" s="13"/>
    </row>
    <row r="3291" customFormat="1" spans="4:13">
      <c r="D3291" s="11"/>
      <c r="J3291" s="13"/>
      <c r="K3291" s="13"/>
      <c r="M3291" s="13"/>
    </row>
    <row r="3292" customFormat="1" spans="4:13">
      <c r="D3292" s="11"/>
      <c r="J3292" s="13"/>
      <c r="K3292" s="13"/>
      <c r="M3292" s="13"/>
    </row>
    <row r="3293" customFormat="1" spans="4:13">
      <c r="D3293" s="11"/>
      <c r="J3293" s="13"/>
      <c r="K3293" s="13"/>
      <c r="M3293" s="13"/>
    </row>
    <row r="3294" customFormat="1" spans="4:13">
      <c r="D3294" s="11"/>
      <c r="J3294" s="13"/>
      <c r="K3294" s="13"/>
      <c r="M3294" s="13"/>
    </row>
    <row r="3295" customFormat="1" spans="4:13">
      <c r="D3295" s="11"/>
      <c r="J3295" s="13"/>
      <c r="K3295" s="13"/>
      <c r="M3295" s="13"/>
    </row>
    <row r="3296" customFormat="1" spans="4:13">
      <c r="D3296" s="11"/>
      <c r="J3296" s="13"/>
      <c r="K3296" s="13"/>
      <c r="M3296" s="13"/>
    </row>
    <row r="3297" customFormat="1" spans="4:13">
      <c r="D3297" s="11"/>
      <c r="J3297" s="13"/>
      <c r="K3297" s="13"/>
      <c r="M3297" s="13"/>
    </row>
    <row r="3298" customFormat="1" spans="4:13">
      <c r="D3298" s="11"/>
      <c r="J3298" s="13"/>
      <c r="K3298" s="13"/>
      <c r="M3298" s="13"/>
    </row>
    <row r="3299" customFormat="1" spans="4:13">
      <c r="D3299" s="11"/>
      <c r="J3299" s="13"/>
      <c r="K3299" s="13"/>
      <c r="M3299" s="13"/>
    </row>
    <row r="3300" customFormat="1" spans="4:13">
      <c r="D3300" s="11"/>
      <c r="J3300" s="13"/>
      <c r="K3300" s="13"/>
      <c r="M3300" s="13"/>
    </row>
    <row r="3301" customFormat="1" spans="4:13">
      <c r="D3301" s="11"/>
      <c r="J3301" s="13"/>
      <c r="K3301" s="13"/>
      <c r="M3301" s="13"/>
    </row>
    <row r="3302" customFormat="1" spans="4:13">
      <c r="D3302" s="11"/>
      <c r="J3302" s="13"/>
      <c r="K3302" s="13"/>
      <c r="M3302" s="13"/>
    </row>
    <row r="3303" customFormat="1" spans="4:13">
      <c r="D3303" s="11"/>
      <c r="J3303" s="13"/>
      <c r="K3303" s="13"/>
      <c r="M3303" s="13"/>
    </row>
    <row r="3304" customFormat="1" spans="4:13">
      <c r="D3304" s="11"/>
      <c r="J3304" s="13"/>
      <c r="K3304" s="13"/>
      <c r="M3304" s="13"/>
    </row>
    <row r="3305" customFormat="1" spans="4:13">
      <c r="D3305" s="11"/>
      <c r="J3305" s="13"/>
      <c r="K3305" s="13"/>
      <c r="M3305" s="13"/>
    </row>
    <row r="3306" customFormat="1" spans="4:13">
      <c r="D3306" s="11"/>
      <c r="J3306" s="13"/>
      <c r="K3306" s="13"/>
      <c r="M3306" s="13"/>
    </row>
    <row r="3307" customFormat="1" spans="4:13">
      <c r="D3307" s="11"/>
      <c r="J3307" s="13"/>
      <c r="K3307" s="13"/>
      <c r="M3307" s="13"/>
    </row>
    <row r="3308" customFormat="1" spans="4:13">
      <c r="D3308" s="11"/>
      <c r="J3308" s="13"/>
      <c r="K3308" s="13"/>
      <c r="M3308" s="13"/>
    </row>
    <row r="3309" customFormat="1" spans="4:13">
      <c r="D3309" s="11"/>
      <c r="J3309" s="13"/>
      <c r="K3309" s="13"/>
      <c r="M3309" s="13"/>
    </row>
    <row r="3310" customFormat="1" spans="4:13">
      <c r="D3310" s="11"/>
      <c r="J3310" s="13"/>
      <c r="K3310" s="13"/>
      <c r="M3310" s="13"/>
    </row>
    <row r="3311" customFormat="1" spans="4:13">
      <c r="D3311" s="11"/>
      <c r="J3311" s="13"/>
      <c r="K3311" s="13"/>
      <c r="M3311" s="13"/>
    </row>
    <row r="3312" customFormat="1" spans="4:13">
      <c r="D3312" s="11"/>
      <c r="J3312" s="13"/>
      <c r="K3312" s="13"/>
      <c r="M3312" s="13"/>
    </row>
    <row r="3313" customFormat="1" spans="4:13">
      <c r="D3313" s="11"/>
      <c r="J3313" s="13"/>
      <c r="K3313" s="13"/>
      <c r="M3313" s="13"/>
    </row>
    <row r="3314" customFormat="1" spans="4:13">
      <c r="D3314" s="11"/>
      <c r="J3314" s="13"/>
      <c r="K3314" s="13"/>
      <c r="M3314" s="13"/>
    </row>
    <row r="3315" customFormat="1" spans="4:13">
      <c r="D3315" s="11"/>
      <c r="J3315" s="13"/>
      <c r="K3315" s="13"/>
      <c r="M3315" s="13"/>
    </row>
    <row r="3316" customFormat="1" spans="4:13">
      <c r="D3316" s="11"/>
      <c r="J3316" s="13"/>
      <c r="K3316" s="13"/>
      <c r="M3316" s="13"/>
    </row>
    <row r="3317" customFormat="1" spans="4:13">
      <c r="D3317" s="11"/>
      <c r="J3317" s="13"/>
      <c r="K3317" s="13"/>
      <c r="M3317" s="13"/>
    </row>
    <row r="3318" customFormat="1" spans="4:13">
      <c r="D3318" s="11"/>
      <c r="J3318" s="13"/>
      <c r="K3318" s="13"/>
      <c r="M3318" s="13"/>
    </row>
    <row r="3319" customFormat="1" spans="4:13">
      <c r="D3319" s="11"/>
      <c r="J3319" s="13"/>
      <c r="K3319" s="13"/>
      <c r="M3319" s="13"/>
    </row>
    <row r="3320" customFormat="1" spans="4:13">
      <c r="D3320" s="11"/>
      <c r="J3320" s="13"/>
      <c r="K3320" s="13"/>
      <c r="M3320" s="13"/>
    </row>
    <row r="3321" customFormat="1" spans="4:13">
      <c r="D3321" s="11"/>
      <c r="J3321" s="13"/>
      <c r="K3321" s="13"/>
      <c r="M3321" s="13"/>
    </row>
    <row r="3322" customFormat="1" spans="4:13">
      <c r="D3322" s="11"/>
      <c r="J3322" s="13"/>
      <c r="K3322" s="13"/>
      <c r="M3322" s="13"/>
    </row>
    <row r="3323" customFormat="1" spans="4:13">
      <c r="D3323" s="11"/>
      <c r="J3323" s="13"/>
      <c r="K3323" s="13"/>
      <c r="M3323" s="13"/>
    </row>
    <row r="3324" customFormat="1" spans="4:13">
      <c r="D3324" s="11"/>
      <c r="J3324" s="13"/>
      <c r="K3324" s="13"/>
      <c r="M3324" s="13"/>
    </row>
    <row r="3325" customFormat="1" spans="4:13">
      <c r="D3325" s="11"/>
      <c r="J3325" s="13"/>
      <c r="K3325" s="13"/>
      <c r="M3325" s="13"/>
    </row>
    <row r="3326" customFormat="1" spans="4:13">
      <c r="D3326" s="11"/>
      <c r="J3326" s="13"/>
      <c r="K3326" s="13"/>
      <c r="M3326" s="13"/>
    </row>
    <row r="3327" customFormat="1" spans="4:13">
      <c r="D3327" s="11"/>
      <c r="J3327" s="13"/>
      <c r="K3327" s="13"/>
      <c r="M3327" s="13"/>
    </row>
    <row r="3328" customFormat="1" spans="4:13">
      <c r="D3328" s="11"/>
      <c r="J3328" s="13"/>
      <c r="K3328" s="13"/>
      <c r="M3328" s="13"/>
    </row>
    <row r="3329" customFormat="1" spans="4:13">
      <c r="D3329" s="11"/>
      <c r="J3329" s="13"/>
      <c r="K3329" s="13"/>
      <c r="M3329" s="13"/>
    </row>
    <row r="3330" customFormat="1" spans="4:13">
      <c r="D3330" s="11"/>
      <c r="J3330" s="13"/>
      <c r="K3330" s="13"/>
      <c r="M3330" s="13"/>
    </row>
    <row r="3331" customFormat="1" spans="4:13">
      <c r="D3331" s="11"/>
      <c r="J3331" s="13"/>
      <c r="K3331" s="13"/>
      <c r="M3331" s="13"/>
    </row>
    <row r="3332" customFormat="1" spans="4:13">
      <c r="D3332" s="11"/>
      <c r="J3332" s="13"/>
      <c r="K3332" s="13"/>
      <c r="M3332" s="13"/>
    </row>
    <row r="3333" customFormat="1" spans="4:13">
      <c r="D3333" s="11"/>
      <c r="J3333" s="13"/>
      <c r="K3333" s="13"/>
      <c r="M3333" s="13"/>
    </row>
    <row r="3334" customFormat="1" spans="4:13">
      <c r="D3334" s="11"/>
      <c r="J3334" s="13"/>
      <c r="K3334" s="13"/>
      <c r="M3334" s="13"/>
    </row>
    <row r="3335" customFormat="1" spans="4:13">
      <c r="D3335" s="11"/>
      <c r="J3335" s="13"/>
      <c r="K3335" s="13"/>
      <c r="M3335" s="13"/>
    </row>
    <row r="3336" customFormat="1" spans="4:13">
      <c r="D3336" s="11"/>
      <c r="J3336" s="13"/>
      <c r="K3336" s="13"/>
      <c r="M3336" s="13"/>
    </row>
    <row r="3337" customFormat="1" spans="4:13">
      <c r="D3337" s="11"/>
      <c r="J3337" s="13"/>
      <c r="K3337" s="13"/>
      <c r="M3337" s="13"/>
    </row>
    <row r="3338" customFormat="1" spans="4:13">
      <c r="D3338" s="11"/>
      <c r="J3338" s="13"/>
      <c r="K3338" s="13"/>
      <c r="M3338" s="13"/>
    </row>
    <row r="3339" customFormat="1" spans="4:13">
      <c r="D3339" s="11"/>
      <c r="J3339" s="13"/>
      <c r="K3339" s="13"/>
      <c r="M3339" s="13"/>
    </row>
    <row r="3340" customFormat="1" spans="4:13">
      <c r="D3340" s="11"/>
      <c r="J3340" s="13"/>
      <c r="K3340" s="13"/>
      <c r="M3340" s="13"/>
    </row>
    <row r="3341" customFormat="1" spans="4:13">
      <c r="D3341" s="11"/>
      <c r="J3341" s="13"/>
      <c r="K3341" s="13"/>
      <c r="M3341" s="13"/>
    </row>
    <row r="3342" customFormat="1" spans="4:13">
      <c r="D3342" s="11"/>
      <c r="J3342" s="13"/>
      <c r="K3342" s="13"/>
      <c r="M3342" s="13"/>
    </row>
    <row r="3343" customFormat="1" spans="4:13">
      <c r="D3343" s="11"/>
      <c r="J3343" s="13"/>
      <c r="K3343" s="13"/>
      <c r="M3343" s="13"/>
    </row>
    <row r="3344" customFormat="1" spans="4:13">
      <c r="D3344" s="11"/>
      <c r="J3344" s="13"/>
      <c r="K3344" s="13"/>
      <c r="M3344" s="13"/>
    </row>
    <row r="3345" customFormat="1" spans="4:13">
      <c r="D3345" s="11"/>
      <c r="J3345" s="13"/>
      <c r="K3345" s="13"/>
      <c r="M3345" s="13"/>
    </row>
    <row r="3346" customFormat="1" spans="4:13">
      <c r="D3346" s="11"/>
      <c r="J3346" s="13"/>
      <c r="K3346" s="13"/>
      <c r="M3346" s="13"/>
    </row>
    <row r="3347" customFormat="1" spans="4:13">
      <c r="D3347" s="11"/>
      <c r="J3347" s="13"/>
      <c r="K3347" s="13"/>
      <c r="M3347" s="13"/>
    </row>
    <row r="3348" customFormat="1" spans="4:13">
      <c r="D3348" s="11"/>
      <c r="J3348" s="13"/>
      <c r="K3348" s="13"/>
      <c r="M3348" s="13"/>
    </row>
    <row r="3349" customFormat="1" spans="4:13">
      <c r="D3349" s="11"/>
      <c r="J3349" s="13"/>
      <c r="K3349" s="13"/>
      <c r="M3349" s="13"/>
    </row>
    <row r="3350" customFormat="1" spans="4:13">
      <c r="D3350" s="11"/>
      <c r="J3350" s="13"/>
      <c r="K3350" s="13"/>
      <c r="M3350" s="13"/>
    </row>
    <row r="3351" customFormat="1" spans="4:13">
      <c r="D3351" s="11"/>
      <c r="J3351" s="13"/>
      <c r="K3351" s="13"/>
      <c r="M3351" s="13"/>
    </row>
    <row r="3352" customFormat="1" spans="4:13">
      <c r="D3352" s="11"/>
      <c r="J3352" s="13"/>
      <c r="K3352" s="13"/>
      <c r="M3352" s="13"/>
    </row>
    <row r="3353" customFormat="1" spans="4:13">
      <c r="D3353" s="11"/>
      <c r="J3353" s="13"/>
      <c r="K3353" s="13"/>
      <c r="M3353" s="13"/>
    </row>
    <row r="3354" customFormat="1" spans="4:13">
      <c r="D3354" s="11"/>
      <c r="J3354" s="13"/>
      <c r="K3354" s="13"/>
      <c r="M3354" s="13"/>
    </row>
    <row r="3355" customFormat="1" spans="4:13">
      <c r="D3355" s="11"/>
      <c r="J3355" s="13"/>
      <c r="K3355" s="13"/>
      <c r="M3355" s="13"/>
    </row>
    <row r="3356" customFormat="1" spans="4:13">
      <c r="D3356" s="11"/>
      <c r="J3356" s="13"/>
      <c r="K3356" s="13"/>
      <c r="M3356" s="13"/>
    </row>
    <row r="3357" customFormat="1" spans="4:13">
      <c r="D3357" s="11"/>
      <c r="J3357" s="13"/>
      <c r="K3357" s="13"/>
      <c r="M3357" s="13"/>
    </row>
    <row r="3358" customFormat="1" spans="4:13">
      <c r="D3358" s="11"/>
      <c r="J3358" s="13"/>
      <c r="K3358" s="13"/>
      <c r="M3358" s="13"/>
    </row>
    <row r="3359" customFormat="1" spans="4:13">
      <c r="D3359" s="11"/>
      <c r="J3359" s="13"/>
      <c r="K3359" s="13"/>
      <c r="M3359" s="13"/>
    </row>
    <row r="3360" customFormat="1" spans="4:13">
      <c r="D3360" s="11"/>
      <c r="J3360" s="13"/>
      <c r="K3360" s="13"/>
      <c r="M3360" s="13"/>
    </row>
    <row r="3361" customFormat="1" spans="4:13">
      <c r="D3361" s="11"/>
      <c r="J3361" s="13"/>
      <c r="K3361" s="13"/>
      <c r="M3361" s="13"/>
    </row>
    <row r="3362" customFormat="1" spans="4:13">
      <c r="D3362" s="11"/>
      <c r="J3362" s="13"/>
      <c r="K3362" s="13"/>
      <c r="M3362" s="13"/>
    </row>
    <row r="3363" customFormat="1" spans="4:13">
      <c r="D3363" s="11"/>
      <c r="J3363" s="13"/>
      <c r="K3363" s="13"/>
      <c r="M3363" s="13"/>
    </row>
    <row r="3364" customFormat="1" spans="4:13">
      <c r="D3364" s="11"/>
      <c r="J3364" s="13"/>
      <c r="K3364" s="13"/>
      <c r="M3364" s="13"/>
    </row>
    <row r="3365" customFormat="1" spans="4:13">
      <c r="D3365" s="11"/>
      <c r="J3365" s="13"/>
      <c r="K3365" s="13"/>
      <c r="M3365" s="13"/>
    </row>
    <row r="3366" customFormat="1" spans="4:13">
      <c r="D3366" s="11"/>
      <c r="J3366" s="13"/>
      <c r="K3366" s="13"/>
      <c r="M3366" s="13"/>
    </row>
    <row r="3367" customFormat="1" spans="4:13">
      <c r="D3367" s="11"/>
      <c r="J3367" s="13"/>
      <c r="K3367" s="13"/>
      <c r="M3367" s="13"/>
    </row>
    <row r="3368" customFormat="1" spans="4:13">
      <c r="D3368" s="11"/>
      <c r="J3368" s="13"/>
      <c r="K3368" s="13"/>
      <c r="M3368" s="13"/>
    </row>
    <row r="3369" customFormat="1" spans="4:13">
      <c r="D3369" s="11"/>
      <c r="J3369" s="13"/>
      <c r="K3369" s="13"/>
      <c r="M3369" s="13"/>
    </row>
    <row r="3370" customFormat="1" spans="4:13">
      <c r="D3370" s="11"/>
      <c r="J3370" s="13"/>
      <c r="K3370" s="13"/>
      <c r="M3370" s="13"/>
    </row>
    <row r="3371" customFormat="1" spans="4:13">
      <c r="D3371" s="11"/>
      <c r="J3371" s="13"/>
      <c r="K3371" s="13"/>
      <c r="M3371" s="13"/>
    </row>
    <row r="3372" customFormat="1" spans="4:13">
      <c r="D3372" s="11"/>
      <c r="J3372" s="13"/>
      <c r="K3372" s="13"/>
      <c r="M3372" s="13"/>
    </row>
    <row r="3373" customFormat="1" spans="4:13">
      <c r="D3373" s="11"/>
      <c r="J3373" s="13"/>
      <c r="K3373" s="13"/>
      <c r="M3373" s="13"/>
    </row>
    <row r="3374" customFormat="1" spans="4:13">
      <c r="D3374" s="11"/>
      <c r="J3374" s="13"/>
      <c r="K3374" s="13"/>
      <c r="M3374" s="13"/>
    </row>
    <row r="3375" customFormat="1" spans="4:13">
      <c r="D3375" s="11"/>
      <c r="J3375" s="13"/>
      <c r="K3375" s="13"/>
      <c r="M3375" s="13"/>
    </row>
    <row r="3376" customFormat="1" spans="4:13">
      <c r="D3376" s="11"/>
      <c r="J3376" s="13"/>
      <c r="K3376" s="13"/>
      <c r="M3376" s="13"/>
    </row>
    <row r="3377" customFormat="1" spans="4:13">
      <c r="D3377" s="11"/>
      <c r="J3377" s="13"/>
      <c r="K3377" s="13"/>
      <c r="M3377" s="13"/>
    </row>
    <row r="3378" customFormat="1" spans="4:13">
      <c r="D3378" s="11"/>
      <c r="J3378" s="13"/>
      <c r="K3378" s="13"/>
      <c r="M3378" s="13"/>
    </row>
    <row r="3379" customFormat="1" spans="4:13">
      <c r="D3379" s="11"/>
      <c r="J3379" s="13"/>
      <c r="K3379" s="13"/>
      <c r="M3379" s="13"/>
    </row>
    <row r="3380" customFormat="1" spans="4:13">
      <c r="D3380" s="11"/>
      <c r="J3380" s="13"/>
      <c r="K3380" s="13"/>
      <c r="M3380" s="13"/>
    </row>
    <row r="3381" customFormat="1" spans="4:13">
      <c r="D3381" s="11"/>
      <c r="J3381" s="13"/>
      <c r="K3381" s="13"/>
      <c r="M3381" s="13"/>
    </row>
    <row r="3382" customFormat="1" spans="4:13">
      <c r="D3382" s="11"/>
      <c r="J3382" s="13"/>
      <c r="K3382" s="13"/>
      <c r="M3382" s="13"/>
    </row>
    <row r="3383" customFormat="1" spans="4:13">
      <c r="D3383" s="11"/>
      <c r="J3383" s="13"/>
      <c r="K3383" s="13"/>
      <c r="M3383" s="13"/>
    </row>
    <row r="3384" customFormat="1" spans="4:13">
      <c r="D3384" s="11"/>
      <c r="J3384" s="13"/>
      <c r="K3384" s="13"/>
      <c r="M3384" s="13"/>
    </row>
    <row r="3385" customFormat="1" spans="4:13">
      <c r="D3385" s="11"/>
      <c r="J3385" s="13"/>
      <c r="K3385" s="13"/>
      <c r="M3385" s="13"/>
    </row>
    <row r="3386" customFormat="1" spans="4:13">
      <c r="D3386" s="11"/>
      <c r="J3386" s="13"/>
      <c r="K3386" s="13"/>
      <c r="M3386" s="13"/>
    </row>
    <row r="3387" customFormat="1" spans="4:13">
      <c r="D3387" s="11"/>
      <c r="J3387" s="13"/>
      <c r="K3387" s="13"/>
      <c r="M3387" s="13"/>
    </row>
    <row r="3388" customFormat="1" spans="4:13">
      <c r="D3388" s="11"/>
      <c r="J3388" s="13"/>
      <c r="K3388" s="13"/>
      <c r="M3388" s="13"/>
    </row>
    <row r="3389" customFormat="1" spans="4:13">
      <c r="D3389" s="11"/>
      <c r="J3389" s="13"/>
      <c r="K3389" s="13"/>
      <c r="M3389" s="13"/>
    </row>
    <row r="3390" customFormat="1" spans="4:13">
      <c r="D3390" s="11"/>
      <c r="J3390" s="13"/>
      <c r="K3390" s="13"/>
      <c r="M3390" s="13"/>
    </row>
    <row r="3391" customFormat="1" spans="4:13">
      <c r="D3391" s="11"/>
      <c r="J3391" s="13"/>
      <c r="K3391" s="13"/>
      <c r="M3391" s="13"/>
    </row>
    <row r="3392" customFormat="1" spans="4:13">
      <c r="D3392" s="11"/>
      <c r="J3392" s="13"/>
      <c r="K3392" s="13"/>
      <c r="M3392" s="13"/>
    </row>
    <row r="3393" customFormat="1" spans="4:13">
      <c r="D3393" s="11"/>
      <c r="J3393" s="13"/>
      <c r="K3393" s="13"/>
      <c r="M3393" s="13"/>
    </row>
    <row r="3394" customFormat="1" spans="4:13">
      <c r="D3394" s="11"/>
      <c r="J3394" s="13"/>
      <c r="K3394" s="13"/>
      <c r="M3394" s="13"/>
    </row>
    <row r="3395" customFormat="1" spans="4:13">
      <c r="D3395" s="11"/>
      <c r="J3395" s="13"/>
      <c r="K3395" s="13"/>
      <c r="M3395" s="13"/>
    </row>
    <row r="3396" customFormat="1" spans="4:13">
      <c r="D3396" s="11"/>
      <c r="J3396" s="13"/>
      <c r="K3396" s="13"/>
      <c r="M3396" s="13"/>
    </row>
    <row r="3397" customFormat="1" spans="4:13">
      <c r="D3397" s="11"/>
      <c r="J3397" s="13"/>
      <c r="K3397" s="13"/>
      <c r="M3397" s="13"/>
    </row>
    <row r="3398" customFormat="1" spans="4:13">
      <c r="D3398" s="11"/>
      <c r="J3398" s="13"/>
      <c r="K3398" s="13"/>
      <c r="M3398" s="13"/>
    </row>
    <row r="3399" customFormat="1" spans="4:13">
      <c r="D3399" s="11"/>
      <c r="J3399" s="13"/>
      <c r="K3399" s="13"/>
      <c r="M3399" s="13"/>
    </row>
    <row r="3400" customFormat="1" spans="4:13">
      <c r="D3400" s="11"/>
      <c r="J3400" s="13"/>
      <c r="K3400" s="13"/>
      <c r="M3400" s="13"/>
    </row>
    <row r="3401" customFormat="1" spans="4:13">
      <c r="D3401" s="11"/>
      <c r="J3401" s="13"/>
      <c r="K3401" s="13"/>
      <c r="M3401" s="13"/>
    </row>
    <row r="3402" customFormat="1" spans="4:13">
      <c r="D3402" s="11"/>
      <c r="J3402" s="13"/>
      <c r="K3402" s="13"/>
      <c r="M3402" s="13"/>
    </row>
    <row r="3403" customFormat="1" spans="4:13">
      <c r="D3403" s="11"/>
      <c r="J3403" s="13"/>
      <c r="K3403" s="13"/>
      <c r="M3403" s="13"/>
    </row>
    <row r="3404" customFormat="1" spans="4:13">
      <c r="D3404" s="11"/>
      <c r="J3404" s="13"/>
      <c r="K3404" s="13"/>
      <c r="M3404" s="13"/>
    </row>
    <row r="3405" customFormat="1" spans="4:13">
      <c r="D3405" s="11"/>
      <c r="J3405" s="13"/>
      <c r="K3405" s="13"/>
      <c r="M3405" s="13"/>
    </row>
    <row r="3406" customFormat="1" spans="4:13">
      <c r="D3406" s="11"/>
      <c r="J3406" s="13"/>
      <c r="K3406" s="13"/>
      <c r="M3406" s="13"/>
    </row>
    <row r="3407" customFormat="1" spans="4:13">
      <c r="D3407" s="11"/>
      <c r="J3407" s="13"/>
      <c r="K3407" s="13"/>
      <c r="M3407" s="13"/>
    </row>
    <row r="3408" customFormat="1" spans="4:13">
      <c r="D3408" s="11"/>
      <c r="J3408" s="13"/>
      <c r="K3408" s="13"/>
      <c r="M3408" s="13"/>
    </row>
    <row r="3409" customFormat="1" spans="4:13">
      <c r="D3409" s="11"/>
      <c r="J3409" s="13"/>
      <c r="K3409" s="13"/>
      <c r="M3409" s="13"/>
    </row>
    <row r="3410" customFormat="1" spans="4:13">
      <c r="D3410" s="11"/>
      <c r="J3410" s="13"/>
      <c r="K3410" s="13"/>
      <c r="M3410" s="13"/>
    </row>
    <row r="3411" customFormat="1" spans="4:13">
      <c r="D3411" s="11"/>
      <c r="J3411" s="13"/>
      <c r="K3411" s="13"/>
      <c r="M3411" s="13"/>
    </row>
    <row r="3412" customFormat="1" spans="4:13">
      <c r="D3412" s="11"/>
      <c r="J3412" s="13"/>
      <c r="K3412" s="13"/>
      <c r="M3412" s="13"/>
    </row>
    <row r="3413" customFormat="1" spans="4:13">
      <c r="D3413" s="11"/>
      <c r="J3413" s="13"/>
      <c r="K3413" s="13"/>
      <c r="M3413" s="13"/>
    </row>
    <row r="3414" customFormat="1" spans="4:13">
      <c r="D3414" s="11"/>
      <c r="J3414" s="13"/>
      <c r="K3414" s="13"/>
      <c r="M3414" s="13"/>
    </row>
    <row r="3415" customFormat="1" spans="4:13">
      <c r="D3415" s="11"/>
      <c r="J3415" s="13"/>
      <c r="K3415" s="13"/>
      <c r="M3415" s="13"/>
    </row>
    <row r="3416" customFormat="1" spans="4:13">
      <c r="D3416" s="11"/>
      <c r="J3416" s="13"/>
      <c r="K3416" s="13"/>
      <c r="M3416" s="13"/>
    </row>
    <row r="3417" customFormat="1" spans="4:13">
      <c r="D3417" s="11"/>
      <c r="J3417" s="13"/>
      <c r="K3417" s="13"/>
      <c r="M3417" s="13"/>
    </row>
    <row r="3418" customFormat="1" spans="4:13">
      <c r="D3418" s="11"/>
      <c r="J3418" s="13"/>
      <c r="K3418" s="13"/>
      <c r="M3418" s="13"/>
    </row>
    <row r="3419" customFormat="1" spans="4:13">
      <c r="D3419" s="11"/>
      <c r="J3419" s="13"/>
      <c r="K3419" s="13"/>
      <c r="M3419" s="13"/>
    </row>
    <row r="3420" customFormat="1" spans="4:13">
      <c r="D3420" s="11"/>
      <c r="J3420" s="13"/>
      <c r="K3420" s="13"/>
      <c r="M3420" s="13"/>
    </row>
    <row r="3421" customFormat="1" spans="4:13">
      <c r="D3421" s="11"/>
      <c r="J3421" s="13"/>
      <c r="K3421" s="13"/>
      <c r="M3421" s="13"/>
    </row>
    <row r="3422" customFormat="1" spans="4:13">
      <c r="D3422" s="11"/>
      <c r="J3422" s="13"/>
      <c r="K3422" s="13"/>
      <c r="M3422" s="13"/>
    </row>
    <row r="3423" customFormat="1" spans="4:13">
      <c r="D3423" s="11"/>
      <c r="J3423" s="13"/>
      <c r="K3423" s="13"/>
      <c r="M3423" s="13"/>
    </row>
    <row r="3424" customFormat="1" spans="4:13">
      <c r="D3424" s="11"/>
      <c r="J3424" s="13"/>
      <c r="K3424" s="13"/>
      <c r="M3424" s="13"/>
    </row>
    <row r="3425" customFormat="1" spans="4:13">
      <c r="D3425" s="11"/>
      <c r="J3425" s="13"/>
      <c r="K3425" s="13"/>
      <c r="M3425" s="13"/>
    </row>
    <row r="3426" customFormat="1" spans="4:13">
      <c r="D3426" s="11"/>
      <c r="J3426" s="13"/>
      <c r="K3426" s="13"/>
      <c r="M3426" s="13"/>
    </row>
    <row r="3427" customFormat="1" spans="4:13">
      <c r="D3427" s="11"/>
      <c r="J3427" s="13"/>
      <c r="K3427" s="13"/>
      <c r="M3427" s="13"/>
    </row>
    <row r="3428" customFormat="1" spans="4:13">
      <c r="D3428" s="11"/>
      <c r="J3428" s="13"/>
      <c r="K3428" s="13"/>
      <c r="M3428" s="13"/>
    </row>
    <row r="3429" customFormat="1" spans="4:13">
      <c r="D3429" s="11"/>
      <c r="J3429" s="13"/>
      <c r="K3429" s="13"/>
      <c r="M3429" s="13"/>
    </row>
    <row r="3430" customFormat="1" spans="4:13">
      <c r="D3430" s="11"/>
      <c r="J3430" s="13"/>
      <c r="K3430" s="13"/>
      <c r="M3430" s="13"/>
    </row>
    <row r="3431" customFormat="1" spans="4:13">
      <c r="D3431" s="11"/>
      <c r="J3431" s="13"/>
      <c r="K3431" s="13"/>
      <c r="M3431" s="13"/>
    </row>
    <row r="3432" customFormat="1" spans="4:13">
      <c r="D3432" s="11"/>
      <c r="J3432" s="13"/>
      <c r="K3432" s="13"/>
      <c r="M3432" s="13"/>
    </row>
    <row r="3433" customFormat="1" spans="4:13">
      <c r="D3433" s="11"/>
      <c r="J3433" s="13"/>
      <c r="K3433" s="13"/>
      <c r="M3433" s="13"/>
    </row>
    <row r="3434" customFormat="1" spans="4:13">
      <c r="D3434" s="11"/>
      <c r="J3434" s="13"/>
      <c r="K3434" s="13"/>
      <c r="M3434" s="13"/>
    </row>
    <row r="3435" customFormat="1" spans="4:13">
      <c r="D3435" s="11"/>
      <c r="J3435" s="13"/>
      <c r="K3435" s="13"/>
      <c r="M3435" s="13"/>
    </row>
    <row r="3436" customFormat="1" spans="4:13">
      <c r="D3436" s="11"/>
      <c r="J3436" s="13"/>
      <c r="K3436" s="13"/>
      <c r="M3436" s="13"/>
    </row>
    <row r="3437" customFormat="1" spans="4:13">
      <c r="D3437" s="11"/>
      <c r="J3437" s="13"/>
      <c r="K3437" s="13"/>
      <c r="M3437" s="13"/>
    </row>
    <row r="3438" customFormat="1" spans="4:13">
      <c r="D3438" s="11"/>
      <c r="J3438" s="13"/>
      <c r="K3438" s="13"/>
      <c r="M3438" s="13"/>
    </row>
    <row r="3439" customFormat="1" spans="4:13">
      <c r="D3439" s="11"/>
      <c r="J3439" s="13"/>
      <c r="K3439" s="13"/>
      <c r="M3439" s="13"/>
    </row>
    <row r="3440" customFormat="1" spans="4:13">
      <c r="D3440" s="11"/>
      <c r="J3440" s="13"/>
      <c r="K3440" s="13"/>
      <c r="M3440" s="13"/>
    </row>
    <row r="3441" customFormat="1" spans="4:13">
      <c r="D3441" s="11"/>
      <c r="J3441" s="13"/>
      <c r="K3441" s="13"/>
      <c r="M3441" s="13"/>
    </row>
    <row r="3442" customFormat="1" spans="4:13">
      <c r="D3442" s="11"/>
      <c r="J3442" s="13"/>
      <c r="K3442" s="13"/>
      <c r="M3442" s="13"/>
    </row>
    <row r="3443" customFormat="1" spans="4:13">
      <c r="D3443" s="11"/>
      <c r="J3443" s="13"/>
      <c r="K3443" s="13"/>
      <c r="M3443" s="13"/>
    </row>
    <row r="3444" customFormat="1" spans="4:13">
      <c r="D3444" s="11"/>
      <c r="J3444" s="13"/>
      <c r="K3444" s="13"/>
      <c r="M3444" s="13"/>
    </row>
    <row r="3445" customFormat="1" spans="4:13">
      <c r="D3445" s="11"/>
      <c r="J3445" s="13"/>
      <c r="K3445" s="13"/>
      <c r="M3445" s="13"/>
    </row>
    <row r="3446" customFormat="1" spans="4:13">
      <c r="D3446" s="11"/>
      <c r="J3446" s="13"/>
      <c r="K3446" s="13"/>
      <c r="M3446" s="13"/>
    </row>
    <row r="3447" customFormat="1" spans="4:13">
      <c r="D3447" s="11"/>
      <c r="J3447" s="13"/>
      <c r="K3447" s="13"/>
      <c r="M3447" s="13"/>
    </row>
    <row r="3448" customFormat="1" spans="4:13">
      <c r="D3448" s="11"/>
      <c r="J3448" s="13"/>
      <c r="K3448" s="13"/>
      <c r="M3448" s="13"/>
    </row>
    <row r="3449" customFormat="1" spans="4:13">
      <c r="D3449" s="11"/>
      <c r="J3449" s="13"/>
      <c r="K3449" s="13"/>
      <c r="M3449" s="13"/>
    </row>
    <row r="3450" customFormat="1" spans="4:13">
      <c r="D3450" s="11"/>
      <c r="J3450" s="13"/>
      <c r="K3450" s="13"/>
      <c r="M3450" s="13"/>
    </row>
    <row r="3451" customFormat="1" spans="4:13">
      <c r="D3451" s="11"/>
      <c r="J3451" s="13"/>
      <c r="K3451" s="13"/>
      <c r="M3451" s="13"/>
    </row>
    <row r="3452" customFormat="1" spans="4:13">
      <c r="D3452" s="11"/>
      <c r="J3452" s="13"/>
      <c r="K3452" s="13"/>
      <c r="M3452" s="13"/>
    </row>
    <row r="3453" customFormat="1" spans="4:13">
      <c r="D3453" s="11"/>
      <c r="J3453" s="13"/>
      <c r="K3453" s="13"/>
      <c r="M3453" s="13"/>
    </row>
    <row r="3454" customFormat="1" spans="4:13">
      <c r="D3454" s="11"/>
      <c r="J3454" s="13"/>
      <c r="K3454" s="13"/>
      <c r="M3454" s="13"/>
    </row>
    <row r="3455" customFormat="1" spans="4:13">
      <c r="D3455" s="11"/>
      <c r="J3455" s="13"/>
      <c r="K3455" s="13"/>
      <c r="M3455" s="13"/>
    </row>
    <row r="3456" customFormat="1" spans="4:13">
      <c r="D3456" s="11"/>
      <c r="J3456" s="13"/>
      <c r="K3456" s="13"/>
      <c r="M3456" s="13"/>
    </row>
    <row r="3457" customFormat="1" spans="4:13">
      <c r="D3457" s="11"/>
      <c r="J3457" s="13"/>
      <c r="K3457" s="13"/>
      <c r="M3457" s="13"/>
    </row>
    <row r="3458" customFormat="1" spans="4:13">
      <c r="D3458" s="11"/>
      <c r="J3458" s="13"/>
      <c r="K3458" s="13"/>
      <c r="M3458" s="13"/>
    </row>
    <row r="3459" customFormat="1" spans="4:13">
      <c r="D3459" s="11"/>
      <c r="J3459" s="13"/>
      <c r="K3459" s="13"/>
      <c r="M3459" s="13"/>
    </row>
    <row r="3460" customFormat="1" spans="4:13">
      <c r="D3460" s="11"/>
      <c r="J3460" s="13"/>
      <c r="K3460" s="13"/>
      <c r="M3460" s="13"/>
    </row>
    <row r="3461" customFormat="1" spans="4:13">
      <c r="D3461" s="11"/>
      <c r="J3461" s="13"/>
      <c r="K3461" s="13"/>
      <c r="M3461" s="13"/>
    </row>
    <row r="3462" customFormat="1" spans="4:13">
      <c r="D3462" s="11"/>
      <c r="J3462" s="13"/>
      <c r="K3462" s="13"/>
      <c r="M3462" s="13"/>
    </row>
    <row r="3463" customFormat="1" spans="4:13">
      <c r="D3463" s="11"/>
      <c r="J3463" s="13"/>
      <c r="K3463" s="13"/>
      <c r="M3463" s="13"/>
    </row>
    <row r="3464" customFormat="1" spans="4:13">
      <c r="D3464" s="11"/>
      <c r="J3464" s="13"/>
      <c r="K3464" s="13"/>
      <c r="M3464" s="13"/>
    </row>
    <row r="3465" customFormat="1" spans="4:13">
      <c r="D3465" s="11"/>
      <c r="J3465" s="13"/>
      <c r="K3465" s="13"/>
      <c r="M3465" s="13"/>
    </row>
    <row r="3466" customFormat="1" spans="4:13">
      <c r="D3466" s="11"/>
      <c r="J3466" s="13"/>
      <c r="K3466" s="13"/>
      <c r="M3466" s="13"/>
    </row>
    <row r="3467" customFormat="1" spans="4:13">
      <c r="D3467" s="11"/>
      <c r="J3467" s="13"/>
      <c r="K3467" s="13"/>
      <c r="M3467" s="13"/>
    </row>
    <row r="3468" customFormat="1" spans="4:13">
      <c r="D3468" s="11"/>
      <c r="J3468" s="13"/>
      <c r="K3468" s="13"/>
      <c r="M3468" s="13"/>
    </row>
    <row r="3469" customFormat="1" spans="4:13">
      <c r="D3469" s="11"/>
      <c r="J3469" s="13"/>
      <c r="K3469" s="13"/>
      <c r="M3469" s="13"/>
    </row>
    <row r="3470" customFormat="1" spans="4:13">
      <c r="D3470" s="11"/>
      <c r="J3470" s="13"/>
      <c r="K3470" s="13"/>
      <c r="M3470" s="13"/>
    </row>
    <row r="3471" customFormat="1" spans="4:13">
      <c r="D3471" s="11"/>
      <c r="J3471" s="13"/>
      <c r="K3471" s="13"/>
      <c r="M3471" s="13"/>
    </row>
    <row r="3472" customFormat="1" spans="4:13">
      <c r="D3472" s="11"/>
      <c r="J3472" s="13"/>
      <c r="K3472" s="13"/>
      <c r="M3472" s="13"/>
    </row>
    <row r="3473" customFormat="1" spans="4:13">
      <c r="D3473" s="11"/>
      <c r="J3473" s="13"/>
      <c r="K3473" s="13"/>
      <c r="M3473" s="13"/>
    </row>
    <row r="3474" customFormat="1" spans="4:13">
      <c r="D3474" s="11"/>
      <c r="J3474" s="13"/>
      <c r="K3474" s="13"/>
      <c r="M3474" s="13"/>
    </row>
    <row r="3475" customFormat="1" spans="4:13">
      <c r="D3475" s="11"/>
      <c r="J3475" s="13"/>
      <c r="K3475" s="13"/>
      <c r="M3475" s="13"/>
    </row>
    <row r="3476" customFormat="1" spans="4:13">
      <c r="D3476" s="11"/>
      <c r="J3476" s="13"/>
      <c r="K3476" s="13"/>
      <c r="M3476" s="13"/>
    </row>
    <row r="3477" customFormat="1" spans="4:13">
      <c r="D3477" s="11"/>
      <c r="J3477" s="13"/>
      <c r="K3477" s="13"/>
      <c r="M3477" s="13"/>
    </row>
    <row r="3478" customFormat="1" spans="4:13">
      <c r="D3478" s="11"/>
      <c r="J3478" s="13"/>
      <c r="K3478" s="13"/>
      <c r="M3478" s="13"/>
    </row>
    <row r="3479" customFormat="1" spans="4:13">
      <c r="D3479" s="11"/>
      <c r="J3479" s="13"/>
      <c r="K3479" s="13"/>
      <c r="M3479" s="13"/>
    </row>
    <row r="3480" customFormat="1" spans="4:13">
      <c r="D3480" s="11"/>
      <c r="J3480" s="13"/>
      <c r="K3480" s="13"/>
      <c r="M3480" s="13"/>
    </row>
    <row r="3481" customFormat="1" spans="4:13">
      <c r="D3481" s="11"/>
      <c r="J3481" s="13"/>
      <c r="K3481" s="13"/>
      <c r="M3481" s="13"/>
    </row>
    <row r="3482" customFormat="1" spans="4:13">
      <c r="D3482" s="11"/>
      <c r="J3482" s="13"/>
      <c r="K3482" s="13"/>
      <c r="M3482" s="13"/>
    </row>
    <row r="3483" customFormat="1" spans="4:13">
      <c r="D3483" s="11"/>
      <c r="J3483" s="13"/>
      <c r="K3483" s="13"/>
      <c r="M3483" s="13"/>
    </row>
    <row r="3484" customFormat="1" spans="4:13">
      <c r="D3484" s="11"/>
      <c r="J3484" s="13"/>
      <c r="K3484" s="13"/>
      <c r="M3484" s="13"/>
    </row>
    <row r="3485" customFormat="1" spans="4:13">
      <c r="D3485" s="11"/>
      <c r="J3485" s="13"/>
      <c r="K3485" s="13"/>
      <c r="M3485" s="13"/>
    </row>
    <row r="3486" customFormat="1" spans="4:13">
      <c r="D3486" s="11"/>
      <c r="J3486" s="13"/>
      <c r="K3486" s="13"/>
      <c r="M3486" s="13"/>
    </row>
    <row r="3487" customFormat="1" spans="4:13">
      <c r="D3487" s="11"/>
      <c r="J3487" s="13"/>
      <c r="K3487" s="13"/>
      <c r="M3487" s="13"/>
    </row>
    <row r="3488" customFormat="1" spans="4:13">
      <c r="D3488" s="11"/>
      <c r="J3488" s="13"/>
      <c r="K3488" s="13"/>
      <c r="M3488" s="13"/>
    </row>
    <row r="3489" customFormat="1" spans="4:13">
      <c r="D3489" s="11"/>
      <c r="J3489" s="13"/>
      <c r="K3489" s="13"/>
      <c r="M3489" s="13"/>
    </row>
    <row r="3490" customFormat="1" spans="4:13">
      <c r="D3490" s="11"/>
      <c r="J3490" s="13"/>
      <c r="K3490" s="13"/>
      <c r="M3490" s="13"/>
    </row>
    <row r="3491" customFormat="1" spans="4:13">
      <c r="D3491" s="11"/>
      <c r="J3491" s="13"/>
      <c r="K3491" s="13"/>
      <c r="M3491" s="13"/>
    </row>
    <row r="3492" customFormat="1" spans="4:13">
      <c r="D3492" s="11"/>
      <c r="J3492" s="13"/>
      <c r="K3492" s="13"/>
      <c r="M3492" s="13"/>
    </row>
    <row r="3493" customFormat="1" spans="4:13">
      <c r="D3493" s="11"/>
      <c r="J3493" s="13"/>
      <c r="K3493" s="13"/>
      <c r="M3493" s="13"/>
    </row>
    <row r="3494" customFormat="1" spans="4:13">
      <c r="D3494" s="11"/>
      <c r="J3494" s="13"/>
      <c r="K3494" s="13"/>
      <c r="M3494" s="13"/>
    </row>
    <row r="3495" customFormat="1" spans="4:13">
      <c r="D3495" s="11"/>
      <c r="J3495" s="13"/>
      <c r="K3495" s="13"/>
      <c r="M3495" s="13"/>
    </row>
    <row r="3496" customFormat="1" spans="4:13">
      <c r="D3496" s="11"/>
      <c r="J3496" s="13"/>
      <c r="K3496" s="13"/>
      <c r="M3496" s="13"/>
    </row>
    <row r="3497" customFormat="1" spans="4:13">
      <c r="D3497" s="11"/>
      <c r="J3497" s="13"/>
      <c r="K3497" s="13"/>
      <c r="M3497" s="13"/>
    </row>
    <row r="3498" customFormat="1" spans="4:13">
      <c r="D3498" s="11"/>
      <c r="J3498" s="13"/>
      <c r="K3498" s="13"/>
      <c r="M3498" s="13"/>
    </row>
    <row r="3499" customFormat="1" spans="4:13">
      <c r="D3499" s="11"/>
      <c r="J3499" s="13"/>
      <c r="K3499" s="13"/>
      <c r="M3499" s="13"/>
    </row>
    <row r="3500" customFormat="1" spans="4:13">
      <c r="D3500" s="11"/>
      <c r="J3500" s="13"/>
      <c r="K3500" s="13"/>
      <c r="M3500" s="13"/>
    </row>
    <row r="3501" customFormat="1" spans="4:13">
      <c r="D3501" s="11"/>
      <c r="J3501" s="13"/>
      <c r="K3501" s="13"/>
      <c r="M3501" s="13"/>
    </row>
    <row r="3502" customFormat="1" spans="4:13">
      <c r="D3502" s="11"/>
      <c r="J3502" s="13"/>
      <c r="K3502" s="13"/>
      <c r="M3502" s="13"/>
    </row>
    <row r="3503" customFormat="1" spans="4:13">
      <c r="D3503" s="11"/>
      <c r="J3503" s="13"/>
      <c r="K3503" s="13"/>
      <c r="M3503" s="13"/>
    </row>
    <row r="3504" customFormat="1" spans="4:13">
      <c r="D3504" s="11"/>
      <c r="J3504" s="13"/>
      <c r="K3504" s="13"/>
      <c r="M3504" s="13"/>
    </row>
    <row r="3505" customFormat="1" spans="4:13">
      <c r="D3505" s="11"/>
      <c r="J3505" s="13"/>
      <c r="K3505" s="13"/>
      <c r="M3505" s="13"/>
    </row>
    <row r="3506" customFormat="1" spans="4:13">
      <c r="D3506" s="11"/>
      <c r="J3506" s="13"/>
      <c r="K3506" s="13"/>
      <c r="M3506" s="13"/>
    </row>
    <row r="3507" customFormat="1" spans="4:13">
      <c r="D3507" s="11"/>
      <c r="J3507" s="13"/>
      <c r="K3507" s="13"/>
      <c r="M3507" s="13"/>
    </row>
    <row r="3508" customFormat="1" spans="4:13">
      <c r="D3508" s="11"/>
      <c r="J3508" s="13"/>
      <c r="K3508" s="13"/>
      <c r="M3508" s="13"/>
    </row>
    <row r="3509" customFormat="1" spans="4:13">
      <c r="D3509" s="11"/>
      <c r="J3509" s="13"/>
      <c r="K3509" s="13"/>
      <c r="M3509" s="13"/>
    </row>
    <row r="3510" customFormat="1" spans="4:13">
      <c r="D3510" s="11"/>
      <c r="J3510" s="13"/>
      <c r="K3510" s="13"/>
      <c r="M3510" s="13"/>
    </row>
    <row r="3511" customFormat="1" spans="4:13">
      <c r="D3511" s="11"/>
      <c r="J3511" s="13"/>
      <c r="K3511" s="13"/>
      <c r="M3511" s="13"/>
    </row>
    <row r="3512" customFormat="1" spans="4:13">
      <c r="D3512" s="11"/>
      <c r="J3512" s="13"/>
      <c r="K3512" s="13"/>
      <c r="M3512" s="13"/>
    </row>
    <row r="3513" customFormat="1" spans="4:13">
      <c r="D3513" s="11"/>
      <c r="J3513" s="13"/>
      <c r="K3513" s="13"/>
      <c r="M3513" s="13"/>
    </row>
    <row r="3514" customFormat="1" spans="4:13">
      <c r="D3514" s="11"/>
      <c r="J3514" s="13"/>
      <c r="K3514" s="13"/>
      <c r="M3514" s="13"/>
    </row>
    <row r="3515" customFormat="1" spans="4:13">
      <c r="D3515" s="11"/>
      <c r="J3515" s="13"/>
      <c r="K3515" s="13"/>
      <c r="M3515" s="13"/>
    </row>
    <row r="3516" customFormat="1" spans="4:13">
      <c r="D3516" s="11"/>
      <c r="J3516" s="13"/>
      <c r="K3516" s="13"/>
      <c r="M3516" s="13"/>
    </row>
    <row r="3517" customFormat="1" spans="4:13">
      <c r="D3517" s="11"/>
      <c r="J3517" s="13"/>
      <c r="K3517" s="13"/>
      <c r="M3517" s="13"/>
    </row>
    <row r="3518" customFormat="1" spans="4:13">
      <c r="D3518" s="11"/>
      <c r="J3518" s="13"/>
      <c r="K3518" s="13"/>
      <c r="M3518" s="13"/>
    </row>
    <row r="3519" customFormat="1" spans="4:13">
      <c r="D3519" s="11"/>
      <c r="J3519" s="13"/>
      <c r="K3519" s="13"/>
      <c r="M3519" s="13"/>
    </row>
    <row r="3520" customFormat="1" spans="4:13">
      <c r="D3520" s="11"/>
      <c r="J3520" s="13"/>
      <c r="K3520" s="13"/>
      <c r="M3520" s="13"/>
    </row>
    <row r="3521" customFormat="1" spans="4:13">
      <c r="D3521" s="11"/>
      <c r="J3521" s="13"/>
      <c r="K3521" s="13"/>
      <c r="M3521" s="13"/>
    </row>
    <row r="3522" customFormat="1" spans="4:13">
      <c r="D3522" s="11"/>
      <c r="J3522" s="13"/>
      <c r="K3522" s="13"/>
      <c r="M3522" s="13"/>
    </row>
    <row r="3523" customFormat="1" spans="4:13">
      <c r="D3523" s="11"/>
      <c r="J3523" s="13"/>
      <c r="K3523" s="13"/>
      <c r="M3523" s="13"/>
    </row>
    <row r="3524" customFormat="1" spans="4:13">
      <c r="D3524" s="11"/>
      <c r="J3524" s="13"/>
      <c r="K3524" s="13"/>
      <c r="M3524" s="13"/>
    </row>
    <row r="3525" customFormat="1" spans="4:13">
      <c r="D3525" s="11"/>
      <c r="J3525" s="13"/>
      <c r="K3525" s="13"/>
      <c r="M3525" s="13"/>
    </row>
    <row r="3526" customFormat="1" spans="4:13">
      <c r="D3526" s="11"/>
      <c r="J3526" s="13"/>
      <c r="K3526" s="13"/>
      <c r="M3526" s="13"/>
    </row>
    <row r="3527" customFormat="1" spans="4:13">
      <c r="D3527" s="11"/>
      <c r="J3527" s="13"/>
      <c r="K3527" s="13"/>
      <c r="M3527" s="13"/>
    </row>
    <row r="3528" customFormat="1" spans="4:13">
      <c r="D3528" s="11"/>
      <c r="J3528" s="13"/>
      <c r="K3528" s="13"/>
      <c r="M3528" s="13"/>
    </row>
    <row r="3529" customFormat="1" spans="4:13">
      <c r="D3529" s="11"/>
      <c r="J3529" s="13"/>
      <c r="K3529" s="13"/>
      <c r="M3529" s="13"/>
    </row>
    <row r="3530" customFormat="1" spans="4:13">
      <c r="D3530" s="11"/>
      <c r="J3530" s="13"/>
      <c r="K3530" s="13"/>
      <c r="M3530" s="13"/>
    </row>
    <row r="3531" customFormat="1" spans="4:13">
      <c r="D3531" s="11"/>
      <c r="J3531" s="13"/>
      <c r="K3531" s="13"/>
      <c r="M3531" s="13"/>
    </row>
    <row r="3532" customFormat="1" spans="4:13">
      <c r="D3532" s="11"/>
      <c r="J3532" s="13"/>
      <c r="K3532" s="13"/>
      <c r="M3532" s="13"/>
    </row>
    <row r="3533" customFormat="1" spans="4:13">
      <c r="D3533" s="11"/>
      <c r="J3533" s="13"/>
      <c r="K3533" s="13"/>
      <c r="M3533" s="13"/>
    </row>
    <row r="3534" customFormat="1" spans="4:13">
      <c r="D3534" s="11"/>
      <c r="J3534" s="13"/>
      <c r="K3534" s="13"/>
      <c r="M3534" s="13"/>
    </row>
    <row r="3535" customFormat="1" spans="4:13">
      <c r="D3535" s="11"/>
      <c r="J3535" s="13"/>
      <c r="K3535" s="13"/>
      <c r="M3535" s="13"/>
    </row>
    <row r="3536" customFormat="1" spans="4:13">
      <c r="D3536" s="11"/>
      <c r="J3536" s="13"/>
      <c r="K3536" s="13"/>
      <c r="M3536" s="13"/>
    </row>
    <row r="3537" customFormat="1" spans="4:13">
      <c r="D3537" s="11"/>
      <c r="J3537" s="13"/>
      <c r="K3537" s="13"/>
      <c r="M3537" s="13"/>
    </row>
    <row r="3538" customFormat="1" spans="4:13">
      <c r="D3538" s="11"/>
      <c r="J3538" s="13"/>
      <c r="K3538" s="13"/>
      <c r="M3538" s="13"/>
    </row>
    <row r="3539" customFormat="1" spans="4:13">
      <c r="D3539" s="11"/>
      <c r="J3539" s="13"/>
      <c r="K3539" s="13"/>
      <c r="M3539" s="13"/>
    </row>
    <row r="3540" customFormat="1" spans="4:13">
      <c r="D3540" s="11"/>
      <c r="J3540" s="13"/>
      <c r="K3540" s="13"/>
      <c r="M3540" s="13"/>
    </row>
    <row r="3541" customFormat="1" spans="4:13">
      <c r="D3541" s="11"/>
      <c r="J3541" s="13"/>
      <c r="K3541" s="13"/>
      <c r="M3541" s="13"/>
    </row>
    <row r="3542" customFormat="1" spans="4:13">
      <c r="D3542" s="11"/>
      <c r="J3542" s="13"/>
      <c r="K3542" s="13"/>
      <c r="M3542" s="13"/>
    </row>
    <row r="3543" customFormat="1" spans="4:13">
      <c r="D3543" s="11"/>
      <c r="J3543" s="13"/>
      <c r="K3543" s="13"/>
      <c r="M3543" s="13"/>
    </row>
    <row r="3544" customFormat="1" spans="4:13">
      <c r="D3544" s="11"/>
      <c r="J3544" s="13"/>
      <c r="K3544" s="13"/>
      <c r="M3544" s="13"/>
    </row>
    <row r="3545" customFormat="1" spans="4:13">
      <c r="D3545" s="11"/>
      <c r="J3545" s="13"/>
      <c r="K3545" s="13"/>
      <c r="M3545" s="13"/>
    </row>
    <row r="3546" customFormat="1" spans="4:13">
      <c r="D3546" s="11"/>
      <c r="J3546" s="13"/>
      <c r="K3546" s="13"/>
      <c r="M3546" s="13"/>
    </row>
    <row r="3547" customFormat="1" spans="4:13">
      <c r="D3547" s="11"/>
      <c r="J3547" s="13"/>
      <c r="K3547" s="13"/>
      <c r="M3547" s="13"/>
    </row>
    <row r="3548" customFormat="1" spans="4:13">
      <c r="D3548" s="11"/>
      <c r="J3548" s="13"/>
      <c r="K3548" s="13"/>
      <c r="M3548" s="13"/>
    </row>
    <row r="3549" customFormat="1" spans="4:13">
      <c r="D3549" s="11"/>
      <c r="J3549" s="13"/>
      <c r="K3549" s="13"/>
      <c r="M3549" s="13"/>
    </row>
    <row r="3550" customFormat="1" spans="4:13">
      <c r="D3550" s="11"/>
      <c r="J3550" s="13"/>
      <c r="K3550" s="13"/>
      <c r="M3550" s="13"/>
    </row>
    <row r="3551" customFormat="1" spans="4:13">
      <c r="D3551" s="11"/>
      <c r="J3551" s="13"/>
      <c r="K3551" s="13"/>
      <c r="M3551" s="13"/>
    </row>
    <row r="3552" customFormat="1" spans="4:13">
      <c r="D3552" s="11"/>
      <c r="J3552" s="13"/>
      <c r="K3552" s="13"/>
      <c r="M3552" s="13"/>
    </row>
    <row r="3553" customFormat="1" spans="4:13">
      <c r="D3553" s="11"/>
      <c r="J3553" s="13"/>
      <c r="K3553" s="13"/>
      <c r="M3553" s="13"/>
    </row>
    <row r="3554" customFormat="1" spans="4:13">
      <c r="D3554" s="11"/>
      <c r="J3554" s="13"/>
      <c r="K3554" s="13"/>
      <c r="M3554" s="13"/>
    </row>
    <row r="3555" customFormat="1" spans="4:13">
      <c r="D3555" s="11"/>
      <c r="J3555" s="13"/>
      <c r="K3555" s="13"/>
      <c r="M3555" s="13"/>
    </row>
    <row r="3556" customFormat="1" spans="4:13">
      <c r="D3556" s="11"/>
      <c r="J3556" s="13"/>
      <c r="K3556" s="13"/>
      <c r="M3556" s="13"/>
    </row>
    <row r="3557" customFormat="1" spans="4:13">
      <c r="D3557" s="11"/>
      <c r="J3557" s="13"/>
      <c r="K3557" s="13"/>
      <c r="M3557" s="13"/>
    </row>
    <row r="3558" customFormat="1" spans="4:13">
      <c r="D3558" s="11"/>
      <c r="J3558" s="13"/>
      <c r="K3558" s="13"/>
      <c r="M3558" s="13"/>
    </row>
    <row r="3559" customFormat="1" spans="4:13">
      <c r="D3559" s="11"/>
      <c r="J3559" s="13"/>
      <c r="K3559" s="13"/>
      <c r="M3559" s="13"/>
    </row>
    <row r="3560" customFormat="1" spans="4:13">
      <c r="D3560" s="11"/>
      <c r="J3560" s="13"/>
      <c r="K3560" s="13"/>
      <c r="M3560" s="13"/>
    </row>
    <row r="3561" customFormat="1" spans="4:13">
      <c r="D3561" s="11"/>
      <c r="J3561" s="13"/>
      <c r="K3561" s="13"/>
      <c r="M3561" s="13"/>
    </row>
    <row r="3562" customFormat="1" spans="4:13">
      <c r="D3562" s="11"/>
      <c r="J3562" s="13"/>
      <c r="K3562" s="13"/>
      <c r="M3562" s="13"/>
    </row>
    <row r="3563" customFormat="1" spans="4:13">
      <c r="D3563" s="11"/>
      <c r="J3563" s="13"/>
      <c r="K3563" s="13"/>
      <c r="M3563" s="13"/>
    </row>
    <row r="3564" customFormat="1" spans="4:13">
      <c r="D3564" s="11"/>
      <c r="J3564" s="13"/>
      <c r="K3564" s="13"/>
      <c r="M3564" s="13"/>
    </row>
    <row r="3565" customFormat="1" spans="4:13">
      <c r="D3565" s="11"/>
      <c r="J3565" s="13"/>
      <c r="K3565" s="13"/>
      <c r="M3565" s="13"/>
    </row>
    <row r="3566" customFormat="1" spans="4:13">
      <c r="D3566" s="11"/>
      <c r="J3566" s="13"/>
      <c r="K3566" s="13"/>
      <c r="M3566" s="13"/>
    </row>
    <row r="3567" customFormat="1" spans="4:13">
      <c r="D3567" s="11"/>
      <c r="J3567" s="13"/>
      <c r="K3567" s="13"/>
      <c r="M3567" s="13"/>
    </row>
    <row r="3568" customFormat="1" spans="4:13">
      <c r="D3568" s="11"/>
      <c r="J3568" s="13"/>
      <c r="K3568" s="13"/>
      <c r="M3568" s="13"/>
    </row>
    <row r="3569" customFormat="1" spans="4:13">
      <c r="D3569" s="11"/>
      <c r="J3569" s="13"/>
      <c r="K3569" s="13"/>
      <c r="M3569" s="13"/>
    </row>
    <row r="3570" customFormat="1" spans="4:13">
      <c r="D3570" s="11"/>
      <c r="J3570" s="13"/>
      <c r="K3570" s="13"/>
      <c r="M3570" s="13"/>
    </row>
    <row r="3571" customFormat="1" spans="4:13">
      <c r="D3571" s="11"/>
      <c r="J3571" s="13"/>
      <c r="K3571" s="13"/>
      <c r="M3571" s="13"/>
    </row>
    <row r="3572" customFormat="1" spans="4:13">
      <c r="D3572" s="11"/>
      <c r="J3572" s="13"/>
      <c r="K3572" s="13"/>
      <c r="M3572" s="13"/>
    </row>
    <row r="3573" customFormat="1" spans="4:13">
      <c r="D3573" s="11"/>
      <c r="J3573" s="13"/>
      <c r="K3573" s="13"/>
      <c r="M3573" s="13"/>
    </row>
    <row r="3574" customFormat="1" spans="4:13">
      <c r="D3574" s="11"/>
      <c r="J3574" s="13"/>
      <c r="K3574" s="13"/>
      <c r="M3574" s="13"/>
    </row>
    <row r="3575" customFormat="1" spans="4:13">
      <c r="D3575" s="11"/>
      <c r="J3575" s="13"/>
      <c r="K3575" s="13"/>
      <c r="M3575" s="13"/>
    </row>
    <row r="3576" customFormat="1" spans="4:13">
      <c r="D3576" s="11"/>
      <c r="J3576" s="13"/>
      <c r="K3576" s="13"/>
      <c r="M3576" s="13"/>
    </row>
    <row r="3577" customFormat="1" spans="4:13">
      <c r="D3577" s="11"/>
      <c r="J3577" s="13"/>
      <c r="K3577" s="13"/>
      <c r="M3577" s="13"/>
    </row>
    <row r="3578" customFormat="1" spans="4:13">
      <c r="D3578" s="11"/>
      <c r="J3578" s="13"/>
      <c r="K3578" s="13"/>
      <c r="M3578" s="13"/>
    </row>
    <row r="3579" customFormat="1" spans="4:13">
      <c r="D3579" s="11"/>
      <c r="J3579" s="13"/>
      <c r="K3579" s="13"/>
      <c r="M3579" s="13"/>
    </row>
    <row r="3580" customFormat="1" spans="4:13">
      <c r="D3580" s="11"/>
      <c r="J3580" s="13"/>
      <c r="K3580" s="13"/>
      <c r="M3580" s="13"/>
    </row>
    <row r="3581" customFormat="1" spans="4:13">
      <c r="D3581" s="11"/>
      <c r="J3581" s="13"/>
      <c r="K3581" s="13"/>
      <c r="M3581" s="13"/>
    </row>
    <row r="3582" customFormat="1" spans="4:13">
      <c r="D3582" s="11"/>
      <c r="J3582" s="13"/>
      <c r="K3582" s="13"/>
      <c r="M3582" s="13"/>
    </row>
    <row r="3583" customFormat="1" spans="4:13">
      <c r="D3583" s="11"/>
      <c r="J3583" s="13"/>
      <c r="K3583" s="13"/>
      <c r="M3583" s="13"/>
    </row>
    <row r="3584" customFormat="1" spans="4:13">
      <c r="D3584" s="11"/>
      <c r="J3584" s="13"/>
      <c r="K3584" s="13"/>
      <c r="M3584" s="13"/>
    </row>
    <row r="3585" customFormat="1" spans="4:13">
      <c r="D3585" s="11"/>
      <c r="J3585" s="13"/>
      <c r="K3585" s="13"/>
      <c r="M3585" s="13"/>
    </row>
    <row r="3586" customFormat="1" spans="4:13">
      <c r="D3586" s="11"/>
      <c r="J3586" s="13"/>
      <c r="K3586" s="13"/>
      <c r="M3586" s="13"/>
    </row>
    <row r="3587" customFormat="1" spans="4:13">
      <c r="D3587" s="11"/>
      <c r="J3587" s="13"/>
      <c r="K3587" s="13"/>
      <c r="M3587" s="13"/>
    </row>
    <row r="3588" customFormat="1" spans="4:13">
      <c r="D3588" s="11"/>
      <c r="J3588" s="13"/>
      <c r="K3588" s="13"/>
      <c r="M3588" s="13"/>
    </row>
    <row r="3589" customFormat="1" spans="4:13">
      <c r="D3589" s="11"/>
      <c r="J3589" s="13"/>
      <c r="K3589" s="13"/>
      <c r="M3589" s="13"/>
    </row>
    <row r="3590" customFormat="1" spans="4:13">
      <c r="D3590" s="11"/>
      <c r="J3590" s="13"/>
      <c r="K3590" s="13"/>
      <c r="M3590" s="13"/>
    </row>
    <row r="3591" customFormat="1" spans="4:13">
      <c r="D3591" s="11"/>
      <c r="J3591" s="13"/>
      <c r="K3591" s="13"/>
      <c r="M3591" s="13"/>
    </row>
    <row r="3592" customFormat="1" spans="4:13">
      <c r="D3592" s="11"/>
      <c r="J3592" s="13"/>
      <c r="K3592" s="13"/>
      <c r="M3592" s="13"/>
    </row>
    <row r="3593" customFormat="1" spans="4:13">
      <c r="D3593" s="11"/>
      <c r="J3593" s="13"/>
      <c r="K3593" s="13"/>
      <c r="M3593" s="13"/>
    </row>
    <row r="3594" customFormat="1" spans="4:13">
      <c r="D3594" s="11"/>
      <c r="J3594" s="13"/>
      <c r="K3594" s="13"/>
      <c r="M3594" s="13"/>
    </row>
    <row r="3595" customFormat="1" spans="4:13">
      <c r="D3595" s="11"/>
      <c r="J3595" s="13"/>
      <c r="K3595" s="13"/>
      <c r="M3595" s="13"/>
    </row>
    <row r="3596" customFormat="1" spans="4:13">
      <c r="D3596" s="11"/>
      <c r="J3596" s="13"/>
      <c r="K3596" s="13"/>
      <c r="M3596" s="13"/>
    </row>
    <row r="3597" customFormat="1" spans="4:13">
      <c r="D3597" s="11"/>
      <c r="J3597" s="13"/>
      <c r="K3597" s="13"/>
      <c r="M3597" s="13"/>
    </row>
    <row r="3598" customFormat="1" spans="4:13">
      <c r="D3598" s="11"/>
      <c r="J3598" s="13"/>
      <c r="K3598" s="13"/>
      <c r="M3598" s="13"/>
    </row>
    <row r="3599" customFormat="1" spans="4:13">
      <c r="D3599" s="11"/>
      <c r="J3599" s="13"/>
      <c r="K3599" s="13"/>
      <c r="M3599" s="13"/>
    </row>
    <row r="3600" customFormat="1" spans="4:13">
      <c r="D3600" s="11"/>
      <c r="J3600" s="13"/>
      <c r="K3600" s="13"/>
      <c r="M3600" s="13"/>
    </row>
    <row r="3601" customFormat="1" spans="4:13">
      <c r="D3601" s="11"/>
      <c r="J3601" s="13"/>
      <c r="K3601" s="13"/>
      <c r="M3601" s="13"/>
    </row>
    <row r="3602" customFormat="1" spans="4:13">
      <c r="D3602" s="11"/>
      <c r="J3602" s="13"/>
      <c r="K3602" s="13"/>
      <c r="M3602" s="13"/>
    </row>
    <row r="3603" customFormat="1" spans="4:13">
      <c r="D3603" s="11"/>
      <c r="J3603" s="13"/>
      <c r="K3603" s="13"/>
      <c r="M3603" s="13"/>
    </row>
    <row r="3604" customFormat="1" spans="4:13">
      <c r="D3604" s="11"/>
      <c r="J3604" s="13"/>
      <c r="K3604" s="13"/>
      <c r="M3604" s="13"/>
    </row>
    <row r="3605" customFormat="1" spans="4:13">
      <c r="D3605" s="11"/>
      <c r="J3605" s="13"/>
      <c r="K3605" s="13"/>
      <c r="M3605" s="13"/>
    </row>
    <row r="3606" customFormat="1" spans="4:13">
      <c r="D3606" s="11"/>
      <c r="J3606" s="13"/>
      <c r="K3606" s="13"/>
      <c r="M3606" s="13"/>
    </row>
    <row r="3607" customFormat="1" spans="4:13">
      <c r="D3607" s="11"/>
      <c r="J3607" s="13"/>
      <c r="K3607" s="13"/>
      <c r="M3607" s="13"/>
    </row>
    <row r="3608" customFormat="1" spans="4:13">
      <c r="D3608" s="11"/>
      <c r="J3608" s="13"/>
      <c r="K3608" s="13"/>
      <c r="M3608" s="13"/>
    </row>
    <row r="3609" customFormat="1" spans="4:13">
      <c r="D3609" s="11"/>
      <c r="J3609" s="13"/>
      <c r="K3609" s="13"/>
      <c r="M3609" s="13"/>
    </row>
    <row r="3610" customFormat="1" spans="4:13">
      <c r="D3610" s="11"/>
      <c r="J3610" s="13"/>
      <c r="K3610" s="13"/>
      <c r="M3610" s="13"/>
    </row>
    <row r="3611" customFormat="1" spans="4:13">
      <c r="D3611" s="11"/>
      <c r="J3611" s="13"/>
      <c r="K3611" s="13"/>
      <c r="M3611" s="13"/>
    </row>
    <row r="3612" customFormat="1" spans="4:13">
      <c r="D3612" s="11"/>
      <c r="J3612" s="13"/>
      <c r="K3612" s="13"/>
      <c r="M3612" s="13"/>
    </row>
    <row r="3613" customFormat="1" spans="4:13">
      <c r="D3613" s="11"/>
      <c r="J3613" s="13"/>
      <c r="K3613" s="13"/>
      <c r="M3613" s="13"/>
    </row>
    <row r="3614" customFormat="1" spans="4:13">
      <c r="D3614" s="11"/>
      <c r="J3614" s="13"/>
      <c r="K3614" s="13"/>
      <c r="M3614" s="13"/>
    </row>
    <row r="3615" customFormat="1" spans="4:13">
      <c r="D3615" s="11"/>
      <c r="J3615" s="13"/>
      <c r="K3615" s="13"/>
      <c r="M3615" s="13"/>
    </row>
    <row r="3616" customFormat="1" spans="4:13">
      <c r="D3616" s="11"/>
      <c r="J3616" s="13"/>
      <c r="K3616" s="13"/>
      <c r="M3616" s="13"/>
    </row>
    <row r="3617" customFormat="1" spans="4:13">
      <c r="D3617" s="11"/>
      <c r="J3617" s="13"/>
      <c r="K3617" s="13"/>
      <c r="M3617" s="13"/>
    </row>
    <row r="3618" customFormat="1" spans="4:13">
      <c r="D3618" s="11"/>
      <c r="J3618" s="13"/>
      <c r="K3618" s="13"/>
      <c r="M3618" s="13"/>
    </row>
    <row r="3619" customFormat="1" spans="4:13">
      <c r="D3619" s="11"/>
      <c r="J3619" s="13"/>
      <c r="K3619" s="13"/>
      <c r="M3619" s="13"/>
    </row>
    <row r="3620" customFormat="1" spans="4:13">
      <c r="D3620" s="11"/>
      <c r="J3620" s="13"/>
      <c r="K3620" s="13"/>
      <c r="M3620" s="13"/>
    </row>
    <row r="3621" customFormat="1" spans="4:13">
      <c r="D3621" s="11"/>
      <c r="J3621" s="13"/>
      <c r="K3621" s="13"/>
      <c r="M3621" s="13"/>
    </row>
    <row r="3622" customFormat="1" spans="4:13">
      <c r="D3622" s="11"/>
      <c r="J3622" s="13"/>
      <c r="K3622" s="13"/>
      <c r="M3622" s="13"/>
    </row>
    <row r="3623" customFormat="1" spans="4:13">
      <c r="D3623" s="11"/>
      <c r="J3623" s="13"/>
      <c r="K3623" s="13"/>
      <c r="M3623" s="13"/>
    </row>
    <row r="3624" customFormat="1" spans="4:13">
      <c r="D3624" s="11"/>
      <c r="J3624" s="13"/>
      <c r="K3624" s="13"/>
      <c r="M3624" s="13"/>
    </row>
    <row r="3625" customFormat="1" spans="4:13">
      <c r="D3625" s="11"/>
      <c r="J3625" s="13"/>
      <c r="K3625" s="13"/>
      <c r="M3625" s="13"/>
    </row>
    <row r="3626" customFormat="1" spans="4:13">
      <c r="D3626" s="11"/>
      <c r="J3626" s="13"/>
      <c r="K3626" s="13"/>
      <c r="M3626" s="13"/>
    </row>
    <row r="3627" customFormat="1" spans="4:13">
      <c r="D3627" s="11"/>
      <c r="J3627" s="13"/>
      <c r="K3627" s="13"/>
      <c r="M3627" s="13"/>
    </row>
    <row r="3628" customFormat="1" spans="4:13">
      <c r="D3628" s="11"/>
      <c r="J3628" s="13"/>
      <c r="K3628" s="13"/>
      <c r="M3628" s="13"/>
    </row>
    <row r="3629" customFormat="1" spans="4:13">
      <c r="D3629" s="11"/>
      <c r="J3629" s="13"/>
      <c r="K3629" s="13"/>
      <c r="M3629" s="13"/>
    </row>
    <row r="3630" customFormat="1" spans="4:13">
      <c r="D3630" s="11"/>
      <c r="J3630" s="13"/>
      <c r="K3630" s="13"/>
      <c r="M3630" s="13"/>
    </row>
    <row r="3631" customFormat="1" spans="4:13">
      <c r="D3631" s="11"/>
      <c r="J3631" s="13"/>
      <c r="K3631" s="13"/>
      <c r="M3631" s="13"/>
    </row>
    <row r="3632" customFormat="1" spans="4:13">
      <c r="D3632" s="11"/>
      <c r="J3632" s="13"/>
      <c r="K3632" s="13"/>
      <c r="M3632" s="13"/>
    </row>
    <row r="3633" customFormat="1" spans="4:13">
      <c r="D3633" s="11"/>
      <c r="J3633" s="13"/>
      <c r="K3633" s="13"/>
      <c r="M3633" s="13"/>
    </row>
    <row r="3634" customFormat="1" spans="4:13">
      <c r="D3634" s="11"/>
      <c r="J3634" s="13"/>
      <c r="K3634" s="13"/>
      <c r="M3634" s="13"/>
    </row>
    <row r="3635" customFormat="1" spans="4:13">
      <c r="D3635" s="11"/>
      <c r="J3635" s="13"/>
      <c r="K3635" s="13"/>
      <c r="M3635" s="13"/>
    </row>
    <row r="3636" customFormat="1" spans="4:13">
      <c r="D3636" s="11"/>
      <c r="J3636" s="13"/>
      <c r="K3636" s="13"/>
      <c r="M3636" s="13"/>
    </row>
    <row r="3637" customFormat="1" spans="4:13">
      <c r="D3637" s="11"/>
      <c r="J3637" s="13"/>
      <c r="K3637" s="13"/>
      <c r="M3637" s="13"/>
    </row>
    <row r="3638" customFormat="1" spans="4:13">
      <c r="D3638" s="11"/>
      <c r="J3638" s="13"/>
      <c r="K3638" s="13"/>
      <c r="M3638" s="13"/>
    </row>
    <row r="3639" customFormat="1" spans="4:13">
      <c r="D3639" s="11"/>
      <c r="J3639" s="13"/>
      <c r="K3639" s="13"/>
      <c r="M3639" s="13"/>
    </row>
    <row r="3640" customFormat="1" spans="4:13">
      <c r="D3640" s="11"/>
      <c r="J3640" s="13"/>
      <c r="K3640" s="13"/>
      <c r="M3640" s="13"/>
    </row>
    <row r="3641" customFormat="1" spans="4:13">
      <c r="D3641" s="11"/>
      <c r="J3641" s="13"/>
      <c r="K3641" s="13"/>
      <c r="M3641" s="13"/>
    </row>
    <row r="3642" customFormat="1" spans="4:13">
      <c r="D3642" s="11"/>
      <c r="J3642" s="13"/>
      <c r="K3642" s="13"/>
      <c r="M3642" s="13"/>
    </row>
    <row r="3643" customFormat="1" spans="4:13">
      <c r="D3643" s="11"/>
      <c r="J3643" s="13"/>
      <c r="K3643" s="13"/>
      <c r="M3643" s="13"/>
    </row>
    <row r="3644" customFormat="1" spans="4:13">
      <c r="D3644" s="11"/>
      <c r="J3644" s="13"/>
      <c r="K3644" s="13"/>
      <c r="M3644" s="13"/>
    </row>
    <row r="3645" customFormat="1" spans="4:13">
      <c r="D3645" s="11"/>
      <c r="J3645" s="13"/>
      <c r="K3645" s="13"/>
      <c r="M3645" s="13"/>
    </row>
    <row r="3646" customFormat="1" spans="4:13">
      <c r="D3646" s="11"/>
      <c r="J3646" s="13"/>
      <c r="K3646" s="13"/>
      <c r="M3646" s="13"/>
    </row>
    <row r="3647" customFormat="1" spans="4:13">
      <c r="D3647" s="11"/>
      <c r="J3647" s="13"/>
      <c r="K3647" s="13"/>
      <c r="M3647" s="13"/>
    </row>
    <row r="3648" customFormat="1" spans="4:13">
      <c r="D3648" s="11"/>
      <c r="J3648" s="13"/>
      <c r="K3648" s="13"/>
      <c r="M3648" s="13"/>
    </row>
    <row r="3649" customFormat="1" spans="4:13">
      <c r="D3649" s="11"/>
      <c r="J3649" s="13"/>
      <c r="K3649" s="13"/>
      <c r="M3649" s="13"/>
    </row>
    <row r="3650" customFormat="1" spans="4:13">
      <c r="D3650" s="11"/>
      <c r="J3650" s="13"/>
      <c r="K3650" s="13"/>
      <c r="M3650" s="13"/>
    </row>
    <row r="3651" customFormat="1" spans="4:13">
      <c r="D3651" s="11"/>
      <c r="J3651" s="13"/>
      <c r="K3651" s="13"/>
      <c r="M3651" s="13"/>
    </row>
    <row r="3652" customFormat="1" spans="4:13">
      <c r="D3652" s="11"/>
      <c r="J3652" s="13"/>
      <c r="K3652" s="13"/>
      <c r="M3652" s="13"/>
    </row>
    <row r="3653" customFormat="1" spans="4:13">
      <c r="D3653" s="11"/>
      <c r="J3653" s="13"/>
      <c r="K3653" s="13"/>
      <c r="M3653" s="13"/>
    </row>
    <row r="3654" customFormat="1" spans="4:13">
      <c r="D3654" s="11"/>
      <c r="J3654" s="13"/>
      <c r="K3654" s="13"/>
      <c r="M3654" s="13"/>
    </row>
    <row r="3655" customFormat="1" spans="4:13">
      <c r="D3655" s="11"/>
      <c r="J3655" s="13"/>
      <c r="K3655" s="13"/>
      <c r="M3655" s="13"/>
    </row>
    <row r="3656" customFormat="1" spans="4:13">
      <c r="D3656" s="11"/>
      <c r="J3656" s="13"/>
      <c r="K3656" s="13"/>
      <c r="M3656" s="13"/>
    </row>
    <row r="3657" customFormat="1" spans="4:13">
      <c r="D3657" s="11"/>
      <c r="J3657" s="13"/>
      <c r="K3657" s="13"/>
      <c r="M3657" s="13"/>
    </row>
    <row r="3658" customFormat="1" spans="4:13">
      <c r="D3658" s="11"/>
      <c r="J3658" s="13"/>
      <c r="K3658" s="13"/>
      <c r="M3658" s="13"/>
    </row>
    <row r="3659" customFormat="1" spans="4:13">
      <c r="D3659" s="11"/>
      <c r="J3659" s="13"/>
      <c r="K3659" s="13"/>
      <c r="M3659" s="13"/>
    </row>
    <row r="3660" customFormat="1" spans="4:13">
      <c r="D3660" s="11"/>
      <c r="J3660" s="13"/>
      <c r="K3660" s="13"/>
      <c r="M3660" s="13"/>
    </row>
    <row r="3661" customFormat="1" spans="4:13">
      <c r="D3661" s="11"/>
      <c r="J3661" s="13"/>
      <c r="K3661" s="13"/>
      <c r="M3661" s="13"/>
    </row>
    <row r="3662" customFormat="1" spans="4:13">
      <c r="D3662" s="11"/>
      <c r="J3662" s="13"/>
      <c r="K3662" s="13"/>
      <c r="M3662" s="13"/>
    </row>
    <row r="3663" customFormat="1" spans="4:13">
      <c r="D3663" s="11"/>
      <c r="J3663" s="13"/>
      <c r="K3663" s="13"/>
      <c r="M3663" s="13"/>
    </row>
    <row r="3664" customFormat="1" spans="4:13">
      <c r="D3664" s="11"/>
      <c r="J3664" s="13"/>
      <c r="K3664" s="13"/>
      <c r="M3664" s="13"/>
    </row>
    <row r="3665" customFormat="1" spans="4:13">
      <c r="D3665" s="11"/>
      <c r="J3665" s="13"/>
      <c r="K3665" s="13"/>
      <c r="M3665" s="13"/>
    </row>
    <row r="3666" customFormat="1" spans="4:13">
      <c r="D3666" s="11"/>
      <c r="J3666" s="13"/>
      <c r="K3666" s="13"/>
      <c r="M3666" s="13"/>
    </row>
    <row r="3667" customFormat="1" spans="4:13">
      <c r="D3667" s="11"/>
      <c r="J3667" s="13"/>
      <c r="K3667" s="13"/>
      <c r="M3667" s="13"/>
    </row>
    <row r="3668" customFormat="1" spans="4:13">
      <c r="D3668" s="11"/>
      <c r="J3668" s="13"/>
      <c r="K3668" s="13"/>
      <c r="M3668" s="13"/>
    </row>
    <row r="3669" customFormat="1" spans="4:13">
      <c r="D3669" s="11"/>
      <c r="J3669" s="13"/>
      <c r="K3669" s="13"/>
      <c r="M3669" s="13"/>
    </row>
    <row r="3670" customFormat="1" spans="4:13">
      <c r="D3670" s="11"/>
      <c r="J3670" s="13"/>
      <c r="K3670" s="13"/>
      <c r="M3670" s="13"/>
    </row>
    <row r="3671" customFormat="1" spans="4:13">
      <c r="D3671" s="11"/>
      <c r="J3671" s="13"/>
      <c r="K3671" s="13"/>
      <c r="M3671" s="13"/>
    </row>
    <row r="3672" customFormat="1" spans="4:13">
      <c r="D3672" s="11"/>
      <c r="J3672" s="13"/>
      <c r="K3672" s="13"/>
      <c r="M3672" s="13"/>
    </row>
    <row r="3673" customFormat="1" spans="4:13">
      <c r="D3673" s="11"/>
      <c r="J3673" s="13"/>
      <c r="K3673" s="13"/>
      <c r="M3673" s="13"/>
    </row>
    <row r="3674" customFormat="1" spans="4:13">
      <c r="D3674" s="11"/>
      <c r="J3674" s="13"/>
      <c r="K3674" s="13"/>
      <c r="M3674" s="13"/>
    </row>
    <row r="3675" customFormat="1" spans="4:13">
      <c r="D3675" s="11"/>
      <c r="J3675" s="13"/>
      <c r="K3675" s="13"/>
      <c r="M3675" s="13"/>
    </row>
    <row r="3676" customFormat="1" spans="4:13">
      <c r="D3676" s="11"/>
      <c r="J3676" s="13"/>
      <c r="K3676" s="13"/>
      <c r="M3676" s="13"/>
    </row>
    <row r="3677" customFormat="1" spans="4:13">
      <c r="D3677" s="11"/>
      <c r="J3677" s="13"/>
      <c r="K3677" s="13"/>
      <c r="M3677" s="13"/>
    </row>
    <row r="3678" customFormat="1" spans="4:13">
      <c r="D3678" s="11"/>
      <c r="J3678" s="13"/>
      <c r="K3678" s="13"/>
      <c r="M3678" s="13"/>
    </row>
    <row r="3679" customFormat="1" spans="4:13">
      <c r="D3679" s="11"/>
      <c r="J3679" s="13"/>
      <c r="K3679" s="13"/>
      <c r="M3679" s="13"/>
    </row>
    <row r="3680" customFormat="1" spans="4:13">
      <c r="D3680" s="11"/>
      <c r="J3680" s="13"/>
      <c r="K3680" s="13"/>
      <c r="M3680" s="13"/>
    </row>
    <row r="3681" customFormat="1" spans="4:13">
      <c r="D3681" s="11"/>
      <c r="J3681" s="13"/>
      <c r="K3681" s="13"/>
      <c r="M3681" s="13"/>
    </row>
    <row r="3682" customFormat="1" spans="4:13">
      <c r="D3682" s="11"/>
      <c r="J3682" s="13"/>
      <c r="K3682" s="13"/>
      <c r="M3682" s="13"/>
    </row>
    <row r="3683" customFormat="1" spans="4:13">
      <c r="D3683" s="11"/>
      <c r="J3683" s="13"/>
      <c r="K3683" s="13"/>
      <c r="M3683" s="13"/>
    </row>
    <row r="3684" customFormat="1" spans="4:13">
      <c r="D3684" s="11"/>
      <c r="J3684" s="13"/>
      <c r="K3684" s="13"/>
      <c r="M3684" s="13"/>
    </row>
    <row r="3685" customFormat="1" spans="4:13">
      <c r="D3685" s="11"/>
      <c r="J3685" s="13"/>
      <c r="K3685" s="13"/>
      <c r="M3685" s="13"/>
    </row>
    <row r="3686" customFormat="1" spans="4:13">
      <c r="D3686" s="11"/>
      <c r="J3686" s="13"/>
      <c r="K3686" s="13"/>
      <c r="M3686" s="13"/>
    </row>
    <row r="3687" customFormat="1" spans="4:13">
      <c r="D3687" s="11"/>
      <c r="J3687" s="13"/>
      <c r="K3687" s="13"/>
      <c r="M3687" s="13"/>
    </row>
    <row r="3688" customFormat="1" spans="4:13">
      <c r="D3688" s="11"/>
      <c r="J3688" s="13"/>
      <c r="K3688" s="13"/>
      <c r="M3688" s="13"/>
    </row>
    <row r="3689" customFormat="1" spans="4:13">
      <c r="D3689" s="11"/>
      <c r="J3689" s="13"/>
      <c r="K3689" s="13"/>
      <c r="M3689" s="13"/>
    </row>
    <row r="3690" customFormat="1" spans="4:13">
      <c r="D3690" s="11"/>
      <c r="J3690" s="13"/>
      <c r="K3690" s="13"/>
      <c r="M3690" s="13"/>
    </row>
    <row r="3691" customFormat="1" spans="4:13">
      <c r="D3691" s="11"/>
      <c r="J3691" s="13"/>
      <c r="K3691" s="13"/>
      <c r="M3691" s="13"/>
    </row>
    <row r="3692" customFormat="1" spans="4:13">
      <c r="D3692" s="11"/>
      <c r="J3692" s="13"/>
      <c r="K3692" s="13"/>
      <c r="M3692" s="13"/>
    </row>
    <row r="3693" customFormat="1" spans="4:13">
      <c r="D3693" s="11"/>
      <c r="J3693" s="13"/>
      <c r="K3693" s="13"/>
      <c r="M3693" s="13"/>
    </row>
    <row r="3694" customFormat="1" spans="4:13">
      <c r="D3694" s="11"/>
      <c r="J3694" s="13"/>
      <c r="K3694" s="13"/>
      <c r="M3694" s="13"/>
    </row>
    <row r="3695" customFormat="1" spans="4:13">
      <c r="D3695" s="11"/>
      <c r="J3695" s="13"/>
      <c r="K3695" s="13"/>
      <c r="M3695" s="13"/>
    </row>
    <row r="3696" customFormat="1" spans="4:13">
      <c r="D3696" s="11"/>
      <c r="J3696" s="13"/>
      <c r="K3696" s="13"/>
      <c r="M3696" s="13"/>
    </row>
    <row r="3697" customFormat="1" spans="4:13">
      <c r="D3697" s="11"/>
      <c r="J3697" s="13"/>
      <c r="K3697" s="13"/>
      <c r="M3697" s="13"/>
    </row>
    <row r="3698" customFormat="1" spans="4:13">
      <c r="D3698" s="11"/>
      <c r="J3698" s="13"/>
      <c r="K3698" s="13"/>
      <c r="M3698" s="13"/>
    </row>
    <row r="3699" customFormat="1" spans="4:13">
      <c r="D3699" s="11"/>
      <c r="J3699" s="13"/>
      <c r="K3699" s="13"/>
      <c r="M3699" s="13"/>
    </row>
    <row r="3700" customFormat="1" spans="4:13">
      <c r="D3700" s="11"/>
      <c r="J3700" s="13"/>
      <c r="K3700" s="13"/>
      <c r="M3700" s="13"/>
    </row>
    <row r="3701" customFormat="1" spans="4:13">
      <c r="D3701" s="11"/>
      <c r="J3701" s="13"/>
      <c r="K3701" s="13"/>
      <c r="M3701" s="13"/>
    </row>
    <row r="3702" customFormat="1" spans="4:13">
      <c r="D3702" s="11"/>
      <c r="J3702" s="13"/>
      <c r="K3702" s="13"/>
      <c r="M3702" s="13"/>
    </row>
    <row r="3703" customFormat="1" spans="4:13">
      <c r="D3703" s="11"/>
      <c r="J3703" s="13"/>
      <c r="K3703" s="13"/>
      <c r="M3703" s="13"/>
    </row>
    <row r="3704" customFormat="1" spans="4:13">
      <c r="D3704" s="11"/>
      <c r="J3704" s="13"/>
      <c r="K3704" s="13"/>
      <c r="M3704" s="13"/>
    </row>
    <row r="3705" customFormat="1" spans="4:13">
      <c r="D3705" s="11"/>
      <c r="J3705" s="13"/>
      <c r="K3705" s="13"/>
      <c r="M3705" s="13"/>
    </row>
    <row r="3706" customFormat="1" spans="4:13">
      <c r="D3706" s="11"/>
      <c r="J3706" s="13"/>
      <c r="K3706" s="13"/>
      <c r="M3706" s="13"/>
    </row>
    <row r="3707" customFormat="1" spans="4:13">
      <c r="D3707" s="11"/>
      <c r="J3707" s="13"/>
      <c r="K3707" s="13"/>
      <c r="M3707" s="13"/>
    </row>
    <row r="3708" customFormat="1" spans="4:13">
      <c r="D3708" s="11"/>
      <c r="J3708" s="13"/>
      <c r="K3708" s="13"/>
      <c r="M3708" s="13"/>
    </row>
    <row r="3709" customFormat="1" spans="4:13">
      <c r="D3709" s="11"/>
      <c r="J3709" s="13"/>
      <c r="K3709" s="13"/>
      <c r="M3709" s="13"/>
    </row>
    <row r="3710" customFormat="1" spans="4:13">
      <c r="D3710" s="11"/>
      <c r="J3710" s="13"/>
      <c r="K3710" s="13"/>
      <c r="M3710" s="13"/>
    </row>
    <row r="3711" customFormat="1" spans="4:13">
      <c r="D3711" s="11"/>
      <c r="J3711" s="13"/>
      <c r="K3711" s="13"/>
      <c r="M3711" s="13"/>
    </row>
    <row r="3712" customFormat="1" spans="4:13">
      <c r="D3712" s="11"/>
      <c r="J3712" s="13"/>
      <c r="K3712" s="13"/>
      <c r="M3712" s="13"/>
    </row>
    <row r="3713" customFormat="1" spans="4:13">
      <c r="D3713" s="11"/>
      <c r="J3713" s="13"/>
      <c r="K3713" s="13"/>
      <c r="M3713" s="13"/>
    </row>
    <row r="3714" customFormat="1" spans="4:13">
      <c r="D3714" s="11"/>
      <c r="J3714" s="13"/>
      <c r="K3714" s="13"/>
      <c r="M3714" s="13"/>
    </row>
    <row r="3715" customFormat="1" spans="4:13">
      <c r="D3715" s="11"/>
      <c r="J3715" s="13"/>
      <c r="K3715" s="13"/>
      <c r="M3715" s="13"/>
    </row>
    <row r="3716" customFormat="1" spans="4:13">
      <c r="D3716" s="11"/>
      <c r="J3716" s="13"/>
      <c r="K3716" s="13"/>
      <c r="M3716" s="13"/>
    </row>
    <row r="3717" customFormat="1" spans="4:13">
      <c r="D3717" s="11"/>
      <c r="J3717" s="13"/>
      <c r="K3717" s="13"/>
      <c r="M3717" s="13"/>
    </row>
    <row r="3718" customFormat="1" spans="4:13">
      <c r="D3718" s="11"/>
      <c r="J3718" s="13"/>
      <c r="K3718" s="13"/>
      <c r="M3718" s="13"/>
    </row>
    <row r="3719" customFormat="1" spans="4:13">
      <c r="D3719" s="11"/>
      <c r="J3719" s="13"/>
      <c r="K3719" s="13"/>
      <c r="M3719" s="13"/>
    </row>
    <row r="3720" customFormat="1" spans="4:13">
      <c r="D3720" s="11"/>
      <c r="J3720" s="13"/>
      <c r="K3720" s="13"/>
      <c r="M3720" s="13"/>
    </row>
    <row r="3721" customFormat="1" spans="4:13">
      <c r="D3721" s="11"/>
      <c r="J3721" s="13"/>
      <c r="K3721" s="13"/>
      <c r="M3721" s="13"/>
    </row>
    <row r="3722" customFormat="1" spans="4:13">
      <c r="D3722" s="11"/>
      <c r="J3722" s="13"/>
      <c r="K3722" s="13"/>
      <c r="M3722" s="13"/>
    </row>
    <row r="3723" customFormat="1" spans="4:13">
      <c r="D3723" s="11"/>
      <c r="J3723" s="13"/>
      <c r="K3723" s="13"/>
      <c r="M3723" s="13"/>
    </row>
    <row r="3724" customFormat="1" spans="4:13">
      <c r="D3724" s="11"/>
      <c r="J3724" s="13"/>
      <c r="K3724" s="13"/>
      <c r="M3724" s="13"/>
    </row>
    <row r="3725" customFormat="1" spans="4:13">
      <c r="D3725" s="11"/>
      <c r="J3725" s="13"/>
      <c r="K3725" s="13"/>
      <c r="M3725" s="13"/>
    </row>
    <row r="3726" customFormat="1" spans="4:13">
      <c r="D3726" s="11"/>
      <c r="J3726" s="13"/>
      <c r="K3726" s="13"/>
      <c r="M3726" s="13"/>
    </row>
    <row r="3727" customFormat="1" spans="4:13">
      <c r="D3727" s="11"/>
      <c r="J3727" s="13"/>
      <c r="K3727" s="13"/>
      <c r="M3727" s="13"/>
    </row>
    <row r="3728" customFormat="1" spans="4:13">
      <c r="D3728" s="11"/>
      <c r="J3728" s="13"/>
      <c r="K3728" s="13"/>
      <c r="M3728" s="13"/>
    </row>
    <row r="3729" customFormat="1" spans="4:13">
      <c r="D3729" s="11"/>
      <c r="J3729" s="13"/>
      <c r="K3729" s="13"/>
      <c r="M3729" s="13"/>
    </row>
    <row r="3730" customFormat="1" spans="4:13">
      <c r="D3730" s="11"/>
      <c r="J3730" s="13"/>
      <c r="K3730" s="13"/>
      <c r="M3730" s="13"/>
    </row>
    <row r="3731" customFormat="1" spans="4:13">
      <c r="D3731" s="11"/>
      <c r="J3731" s="13"/>
      <c r="K3731" s="13"/>
      <c r="M3731" s="13"/>
    </row>
    <row r="3732" customFormat="1" spans="4:13">
      <c r="D3732" s="11"/>
      <c r="J3732" s="13"/>
      <c r="K3732" s="13"/>
      <c r="M3732" s="13"/>
    </row>
    <row r="3733" customFormat="1" spans="4:13">
      <c r="D3733" s="11"/>
      <c r="J3733" s="13"/>
      <c r="K3733" s="13"/>
      <c r="M3733" s="13"/>
    </row>
    <row r="3734" customFormat="1" spans="4:13">
      <c r="D3734" s="11"/>
      <c r="J3734" s="13"/>
      <c r="K3734" s="13"/>
      <c r="M3734" s="13"/>
    </row>
    <row r="3735" customFormat="1" spans="4:13">
      <c r="D3735" s="11"/>
      <c r="J3735" s="13"/>
      <c r="K3735" s="13"/>
      <c r="M3735" s="13"/>
    </row>
    <row r="3736" customFormat="1" spans="4:13">
      <c r="D3736" s="11"/>
      <c r="J3736" s="13"/>
      <c r="K3736" s="13"/>
      <c r="M3736" s="13"/>
    </row>
    <row r="3737" customFormat="1" spans="4:13">
      <c r="D3737" s="11"/>
      <c r="J3737" s="13"/>
      <c r="K3737" s="13"/>
      <c r="M3737" s="13"/>
    </row>
    <row r="3738" customFormat="1" spans="4:13">
      <c r="D3738" s="11"/>
      <c r="J3738" s="13"/>
      <c r="K3738" s="13"/>
      <c r="M3738" s="13"/>
    </row>
    <row r="3739" customFormat="1" spans="4:13">
      <c r="D3739" s="11"/>
      <c r="J3739" s="13"/>
      <c r="K3739" s="13"/>
      <c r="M3739" s="13"/>
    </row>
    <row r="3740" customFormat="1" spans="4:13">
      <c r="D3740" s="11"/>
      <c r="J3740" s="13"/>
      <c r="K3740" s="13"/>
      <c r="M3740" s="13"/>
    </row>
    <row r="3741" customFormat="1" spans="4:13">
      <c r="D3741" s="11"/>
      <c r="J3741" s="13"/>
      <c r="K3741" s="13"/>
      <c r="M3741" s="13"/>
    </row>
    <row r="3742" customFormat="1" spans="4:13">
      <c r="D3742" s="11"/>
      <c r="J3742" s="13"/>
      <c r="K3742" s="13"/>
      <c r="M3742" s="13"/>
    </row>
    <row r="3743" customFormat="1" spans="4:13">
      <c r="D3743" s="11"/>
      <c r="J3743" s="13"/>
      <c r="K3743" s="13"/>
      <c r="M3743" s="13"/>
    </row>
    <row r="3744" customFormat="1" spans="4:13">
      <c r="D3744" s="11"/>
      <c r="J3744" s="13"/>
      <c r="K3744" s="13"/>
      <c r="M3744" s="13"/>
    </row>
    <row r="3745" customFormat="1" spans="4:13">
      <c r="D3745" s="11"/>
      <c r="J3745" s="13"/>
      <c r="K3745" s="13"/>
      <c r="M3745" s="13"/>
    </row>
    <row r="3746" customFormat="1" spans="4:13">
      <c r="D3746" s="11"/>
      <c r="J3746" s="13"/>
      <c r="K3746" s="13"/>
      <c r="M3746" s="13"/>
    </row>
    <row r="3747" customFormat="1" spans="4:13">
      <c r="D3747" s="11"/>
      <c r="J3747" s="13"/>
      <c r="K3747" s="13"/>
      <c r="M3747" s="13"/>
    </row>
    <row r="3748" customFormat="1" spans="4:13">
      <c r="D3748" s="11"/>
      <c r="J3748" s="13"/>
      <c r="K3748" s="13"/>
      <c r="M3748" s="13"/>
    </row>
    <row r="3749" customFormat="1" spans="4:13">
      <c r="D3749" s="11"/>
      <c r="J3749" s="13"/>
      <c r="K3749" s="13"/>
      <c r="M3749" s="13"/>
    </row>
    <row r="3750" customFormat="1" spans="4:13">
      <c r="D3750" s="11"/>
      <c r="J3750" s="13"/>
      <c r="K3750" s="13"/>
      <c r="M3750" s="13"/>
    </row>
    <row r="3751" customFormat="1" spans="4:13">
      <c r="D3751" s="11"/>
      <c r="J3751" s="13"/>
      <c r="K3751" s="13"/>
      <c r="M3751" s="13"/>
    </row>
    <row r="3752" customFormat="1" spans="4:13">
      <c r="D3752" s="11"/>
      <c r="J3752" s="13"/>
      <c r="K3752" s="13"/>
      <c r="M3752" s="13"/>
    </row>
    <row r="3753" customFormat="1" spans="4:13">
      <c r="D3753" s="11"/>
      <c r="J3753" s="13"/>
      <c r="K3753" s="13"/>
      <c r="M3753" s="13"/>
    </row>
    <row r="3754" customFormat="1" spans="4:13">
      <c r="D3754" s="11"/>
      <c r="J3754" s="13"/>
      <c r="K3754" s="13"/>
      <c r="M3754" s="13"/>
    </row>
    <row r="3755" customFormat="1" spans="4:13">
      <c r="D3755" s="11"/>
      <c r="J3755" s="13"/>
      <c r="K3755" s="13"/>
      <c r="M3755" s="13"/>
    </row>
    <row r="3756" customFormat="1" spans="4:13">
      <c r="D3756" s="11"/>
      <c r="J3756" s="13"/>
      <c r="K3756" s="13"/>
      <c r="M3756" s="13"/>
    </row>
    <row r="3757" customFormat="1" spans="4:13">
      <c r="D3757" s="11"/>
      <c r="J3757" s="13"/>
      <c r="K3757" s="13"/>
      <c r="M3757" s="13"/>
    </row>
    <row r="3758" customFormat="1" spans="4:13">
      <c r="D3758" s="11"/>
      <c r="J3758" s="13"/>
      <c r="K3758" s="13"/>
      <c r="M3758" s="13"/>
    </row>
    <row r="3759" customFormat="1" spans="4:13">
      <c r="D3759" s="11"/>
      <c r="J3759" s="13"/>
      <c r="K3759" s="13"/>
      <c r="M3759" s="13"/>
    </row>
    <row r="3760" customFormat="1" spans="4:13">
      <c r="D3760" s="11"/>
      <c r="J3760" s="13"/>
      <c r="K3760" s="13"/>
      <c r="M3760" s="13"/>
    </row>
    <row r="3761" customFormat="1" spans="4:13">
      <c r="D3761" s="11"/>
      <c r="J3761" s="13"/>
      <c r="K3761" s="13"/>
      <c r="M3761" s="13"/>
    </row>
    <row r="3762" customFormat="1" spans="4:13">
      <c r="D3762" s="11"/>
      <c r="J3762" s="13"/>
      <c r="K3762" s="13"/>
      <c r="M3762" s="13"/>
    </row>
    <row r="3763" customFormat="1" spans="4:13">
      <c r="D3763" s="11"/>
      <c r="J3763" s="13"/>
      <c r="K3763" s="13"/>
      <c r="M3763" s="13"/>
    </row>
    <row r="3764" customFormat="1" spans="4:13">
      <c r="D3764" s="11"/>
      <c r="J3764" s="13"/>
      <c r="K3764" s="13"/>
      <c r="M3764" s="13"/>
    </row>
    <row r="3765" customFormat="1" spans="4:13">
      <c r="D3765" s="11"/>
      <c r="J3765" s="13"/>
      <c r="K3765" s="13"/>
      <c r="M3765" s="13"/>
    </row>
    <row r="3766" customFormat="1" spans="4:13">
      <c r="D3766" s="11"/>
      <c r="J3766" s="13"/>
      <c r="K3766" s="13"/>
      <c r="M3766" s="13"/>
    </row>
    <row r="3767" customFormat="1" spans="4:13">
      <c r="D3767" s="11"/>
      <c r="J3767" s="13"/>
      <c r="K3767" s="13"/>
      <c r="M3767" s="13"/>
    </row>
    <row r="3768" customFormat="1" spans="4:13">
      <c r="D3768" s="11"/>
      <c r="J3768" s="13"/>
      <c r="K3768" s="13"/>
      <c r="M3768" s="13"/>
    </row>
    <row r="3769" customFormat="1" spans="4:13">
      <c r="D3769" s="11"/>
      <c r="J3769" s="13"/>
      <c r="K3769" s="13"/>
      <c r="M3769" s="13"/>
    </row>
    <row r="3770" customFormat="1" spans="4:13">
      <c r="D3770" s="11"/>
      <c r="J3770" s="13"/>
      <c r="K3770" s="13"/>
      <c r="M3770" s="13"/>
    </row>
    <row r="3771" customFormat="1" spans="4:13">
      <c r="D3771" s="11"/>
      <c r="J3771" s="13"/>
      <c r="K3771" s="13"/>
      <c r="M3771" s="13"/>
    </row>
    <row r="3772" customFormat="1" spans="4:13">
      <c r="D3772" s="11"/>
      <c r="J3772" s="13"/>
      <c r="K3772" s="13"/>
      <c r="M3772" s="13"/>
    </row>
    <row r="3773" customFormat="1" spans="4:13">
      <c r="D3773" s="11"/>
      <c r="J3773" s="13"/>
      <c r="K3773" s="13"/>
      <c r="M3773" s="13"/>
    </row>
    <row r="3774" customFormat="1" spans="4:13">
      <c r="D3774" s="11"/>
      <c r="J3774" s="13"/>
      <c r="K3774" s="13"/>
      <c r="M3774" s="13"/>
    </row>
    <row r="3775" customFormat="1" spans="4:13">
      <c r="D3775" s="11"/>
      <c r="J3775" s="13"/>
      <c r="K3775" s="13"/>
      <c r="M3775" s="13"/>
    </row>
    <row r="3776" customFormat="1" spans="4:13">
      <c r="D3776" s="11"/>
      <c r="J3776" s="13"/>
      <c r="K3776" s="13"/>
      <c r="M3776" s="13"/>
    </row>
    <row r="3777" customFormat="1" spans="4:13">
      <c r="D3777" s="11"/>
      <c r="J3777" s="13"/>
      <c r="K3777" s="13"/>
      <c r="M3777" s="13"/>
    </row>
    <row r="3778" customFormat="1" spans="4:13">
      <c r="D3778" s="11"/>
      <c r="J3778" s="13"/>
      <c r="K3778" s="13"/>
      <c r="M3778" s="13"/>
    </row>
    <row r="3779" customFormat="1" spans="4:13">
      <c r="D3779" s="11"/>
      <c r="J3779" s="13"/>
      <c r="K3779" s="13"/>
      <c r="M3779" s="13"/>
    </row>
    <row r="3780" customFormat="1" spans="4:13">
      <c r="D3780" s="11"/>
      <c r="J3780" s="13"/>
      <c r="K3780" s="13"/>
      <c r="M3780" s="13"/>
    </row>
    <row r="3781" customFormat="1" spans="4:13">
      <c r="D3781" s="11"/>
      <c r="J3781" s="13"/>
      <c r="K3781" s="13"/>
      <c r="M3781" s="13"/>
    </row>
    <row r="3782" customFormat="1" spans="4:13">
      <c r="D3782" s="11"/>
      <c r="J3782" s="13"/>
      <c r="K3782" s="13"/>
      <c r="M3782" s="13"/>
    </row>
    <row r="3783" customFormat="1" spans="4:13">
      <c r="D3783" s="11"/>
      <c r="J3783" s="13"/>
      <c r="K3783" s="13"/>
      <c r="M3783" s="13"/>
    </row>
    <row r="3784" customFormat="1" spans="4:13">
      <c r="D3784" s="11"/>
      <c r="J3784" s="13"/>
      <c r="K3784" s="13"/>
      <c r="M3784" s="13"/>
    </row>
    <row r="3785" customFormat="1" spans="4:13">
      <c r="D3785" s="11"/>
      <c r="J3785" s="13"/>
      <c r="K3785" s="13"/>
      <c r="M3785" s="13"/>
    </row>
    <row r="3786" customFormat="1" spans="4:13">
      <c r="D3786" s="11"/>
      <c r="J3786" s="13"/>
      <c r="K3786" s="13"/>
      <c r="M3786" s="13"/>
    </row>
    <row r="3787" customFormat="1" spans="4:13">
      <c r="D3787" s="11"/>
      <c r="J3787" s="13"/>
      <c r="K3787" s="13"/>
      <c r="M3787" s="13"/>
    </row>
    <row r="3788" customFormat="1" spans="4:13">
      <c r="D3788" s="11"/>
      <c r="J3788" s="13"/>
      <c r="K3788" s="13"/>
      <c r="M3788" s="13"/>
    </row>
    <row r="3789" customFormat="1" spans="4:13">
      <c r="D3789" s="11"/>
      <c r="J3789" s="13"/>
      <c r="K3789" s="13"/>
      <c r="M3789" s="13"/>
    </row>
    <row r="3790" customFormat="1" spans="4:13">
      <c r="D3790" s="11"/>
      <c r="J3790" s="13"/>
      <c r="K3790" s="13"/>
      <c r="M3790" s="13"/>
    </row>
    <row r="3791" customFormat="1" spans="4:13">
      <c r="D3791" s="11"/>
      <c r="J3791" s="13"/>
      <c r="K3791" s="13"/>
      <c r="M3791" s="13"/>
    </row>
    <row r="3792" customFormat="1" spans="4:13">
      <c r="D3792" s="11"/>
      <c r="J3792" s="13"/>
      <c r="K3792" s="13"/>
      <c r="M3792" s="13"/>
    </row>
    <row r="3793" customFormat="1" spans="4:13">
      <c r="D3793" s="11"/>
      <c r="J3793" s="13"/>
      <c r="K3793" s="13"/>
      <c r="M3793" s="13"/>
    </row>
    <row r="3794" customFormat="1" spans="4:13">
      <c r="D3794" s="11"/>
      <c r="J3794" s="13"/>
      <c r="K3794" s="13"/>
      <c r="M3794" s="13"/>
    </row>
    <row r="3795" customFormat="1" spans="4:13">
      <c r="D3795" s="11"/>
      <c r="J3795" s="13"/>
      <c r="K3795" s="13"/>
      <c r="M3795" s="13"/>
    </row>
    <row r="3796" customFormat="1" spans="4:13">
      <c r="D3796" s="11"/>
      <c r="J3796" s="13"/>
      <c r="K3796" s="13"/>
      <c r="M3796" s="13"/>
    </row>
    <row r="3797" customFormat="1" spans="4:13">
      <c r="D3797" s="11"/>
      <c r="J3797" s="13"/>
      <c r="K3797" s="13"/>
      <c r="M3797" s="13"/>
    </row>
    <row r="3798" customFormat="1" spans="4:13">
      <c r="D3798" s="11"/>
      <c r="J3798" s="13"/>
      <c r="K3798" s="13"/>
      <c r="M3798" s="13"/>
    </row>
    <row r="3799" customFormat="1" spans="4:13">
      <c r="D3799" s="11"/>
      <c r="J3799" s="13"/>
      <c r="K3799" s="13"/>
      <c r="M3799" s="13"/>
    </row>
    <row r="3800" customFormat="1" spans="4:13">
      <c r="D3800" s="11"/>
      <c r="J3800" s="13"/>
      <c r="K3800" s="13"/>
      <c r="M3800" s="13"/>
    </row>
    <row r="3801" customFormat="1" spans="4:13">
      <c r="D3801" s="11"/>
      <c r="J3801" s="13"/>
      <c r="K3801" s="13"/>
      <c r="M3801" s="13"/>
    </row>
    <row r="3802" customFormat="1" spans="4:13">
      <c r="D3802" s="11"/>
      <c r="J3802" s="13"/>
      <c r="K3802" s="13"/>
      <c r="M3802" s="13"/>
    </row>
    <row r="3803" customFormat="1" spans="4:13">
      <c r="D3803" s="11"/>
      <c r="J3803" s="13"/>
      <c r="K3803" s="13"/>
      <c r="M3803" s="13"/>
    </row>
    <row r="3804" customFormat="1" spans="4:13">
      <c r="D3804" s="11"/>
      <c r="J3804" s="13"/>
      <c r="K3804" s="13"/>
      <c r="M3804" s="13"/>
    </row>
    <row r="3805" customFormat="1" spans="4:13">
      <c r="D3805" s="11"/>
      <c r="J3805" s="13"/>
      <c r="K3805" s="13"/>
      <c r="M3805" s="13"/>
    </row>
    <row r="3806" customFormat="1" spans="4:13">
      <c r="D3806" s="11"/>
      <c r="J3806" s="13"/>
      <c r="K3806" s="13"/>
      <c r="M3806" s="13"/>
    </row>
    <row r="3807" customFormat="1" spans="4:13">
      <c r="D3807" s="11"/>
      <c r="J3807" s="13"/>
      <c r="K3807" s="13"/>
      <c r="M3807" s="13"/>
    </row>
    <row r="3808" customFormat="1" spans="4:13">
      <c r="D3808" s="11"/>
      <c r="J3808" s="13"/>
      <c r="K3808" s="13"/>
      <c r="M3808" s="13"/>
    </row>
    <row r="3809" customFormat="1" spans="4:13">
      <c r="D3809" s="11"/>
      <c r="J3809" s="13"/>
      <c r="K3809" s="13"/>
      <c r="M3809" s="13"/>
    </row>
    <row r="3810" customFormat="1" spans="4:13">
      <c r="D3810" s="11"/>
      <c r="J3810" s="13"/>
      <c r="K3810" s="13"/>
      <c r="M3810" s="13"/>
    </row>
    <row r="3811" customFormat="1" spans="4:13">
      <c r="D3811" s="11"/>
      <c r="J3811" s="13"/>
      <c r="K3811" s="13"/>
      <c r="M3811" s="13"/>
    </row>
    <row r="3812" customFormat="1" spans="4:13">
      <c r="D3812" s="11"/>
      <c r="J3812" s="13"/>
      <c r="K3812" s="13"/>
      <c r="M3812" s="13"/>
    </row>
    <row r="3813" customFormat="1" spans="4:13">
      <c r="D3813" s="11"/>
      <c r="J3813" s="13"/>
      <c r="K3813" s="13"/>
      <c r="M3813" s="13"/>
    </row>
    <row r="3814" customFormat="1" spans="4:13">
      <c r="D3814" s="11"/>
      <c r="J3814" s="13"/>
      <c r="K3814" s="13"/>
      <c r="M3814" s="13"/>
    </row>
    <row r="3815" customFormat="1" spans="4:13">
      <c r="D3815" s="11"/>
      <c r="J3815" s="13"/>
      <c r="K3815" s="13"/>
      <c r="M3815" s="13"/>
    </row>
    <row r="3816" customFormat="1" spans="4:13">
      <c r="D3816" s="11"/>
      <c r="J3816" s="13"/>
      <c r="K3816" s="13"/>
      <c r="M3816" s="13"/>
    </row>
    <row r="3817" customFormat="1" spans="4:13">
      <c r="D3817" s="11"/>
      <c r="J3817" s="13"/>
      <c r="K3817" s="13"/>
      <c r="M3817" s="13"/>
    </row>
    <row r="3818" customFormat="1" spans="4:13">
      <c r="D3818" s="11"/>
      <c r="J3818" s="13"/>
      <c r="K3818" s="13"/>
      <c r="M3818" s="13"/>
    </row>
    <row r="3819" customFormat="1" spans="4:13">
      <c r="D3819" s="11"/>
      <c r="J3819" s="13"/>
      <c r="K3819" s="13"/>
      <c r="M3819" s="13"/>
    </row>
    <row r="3820" customFormat="1" spans="4:13">
      <c r="D3820" s="11"/>
      <c r="J3820" s="13"/>
      <c r="K3820" s="13"/>
      <c r="M3820" s="13"/>
    </row>
    <row r="3821" customFormat="1" spans="4:13">
      <c r="D3821" s="11"/>
      <c r="J3821" s="13"/>
      <c r="K3821" s="13"/>
      <c r="M3821" s="13"/>
    </row>
    <row r="3822" customFormat="1" spans="4:13">
      <c r="D3822" s="11"/>
      <c r="J3822" s="13"/>
      <c r="K3822" s="13"/>
      <c r="M3822" s="13"/>
    </row>
    <row r="3823" customFormat="1" spans="4:13">
      <c r="D3823" s="11"/>
      <c r="J3823" s="13"/>
      <c r="K3823" s="13"/>
      <c r="M3823" s="13"/>
    </row>
    <row r="3824" customFormat="1" spans="4:13">
      <c r="D3824" s="11"/>
      <c r="J3824" s="13"/>
      <c r="K3824" s="13"/>
      <c r="M3824" s="13"/>
    </row>
    <row r="3825" customFormat="1" spans="4:13">
      <c r="D3825" s="11"/>
      <c r="J3825" s="13"/>
      <c r="K3825" s="13"/>
      <c r="M3825" s="13"/>
    </row>
    <row r="3826" customFormat="1" spans="4:13">
      <c r="D3826" s="11"/>
      <c r="J3826" s="13"/>
      <c r="K3826" s="13"/>
      <c r="M3826" s="13"/>
    </row>
    <row r="3827" customFormat="1" spans="4:13">
      <c r="D3827" s="11"/>
      <c r="J3827" s="13"/>
      <c r="K3827" s="13"/>
      <c r="M3827" s="13"/>
    </row>
    <row r="3828" customFormat="1" spans="4:13">
      <c r="D3828" s="11"/>
      <c r="J3828" s="13"/>
      <c r="K3828" s="13"/>
      <c r="M3828" s="13"/>
    </row>
    <row r="3829" customFormat="1" spans="4:13">
      <c r="D3829" s="11"/>
      <c r="J3829" s="13"/>
      <c r="K3829" s="13"/>
      <c r="M3829" s="13"/>
    </row>
    <row r="3830" customFormat="1" spans="4:13">
      <c r="D3830" s="11"/>
      <c r="J3830" s="13"/>
      <c r="K3830" s="13"/>
      <c r="M3830" s="13"/>
    </row>
    <row r="3831" customFormat="1" spans="4:13">
      <c r="D3831" s="11"/>
      <c r="J3831" s="13"/>
      <c r="K3831" s="13"/>
      <c r="M3831" s="13"/>
    </row>
    <row r="3832" customFormat="1" spans="4:13">
      <c r="D3832" s="11"/>
      <c r="J3832" s="13"/>
      <c r="K3832" s="13"/>
      <c r="M3832" s="13"/>
    </row>
    <row r="3833" customFormat="1" spans="4:13">
      <c r="D3833" s="11"/>
      <c r="J3833" s="13"/>
      <c r="K3833" s="13"/>
      <c r="M3833" s="13"/>
    </row>
    <row r="3834" customFormat="1" spans="4:13">
      <c r="D3834" s="11"/>
      <c r="J3834" s="13"/>
      <c r="K3834" s="13"/>
      <c r="M3834" s="13"/>
    </row>
    <row r="3835" customFormat="1" spans="4:13">
      <c r="D3835" s="11"/>
      <c r="J3835" s="13"/>
      <c r="K3835" s="13"/>
      <c r="M3835" s="13"/>
    </row>
    <row r="3836" customFormat="1" spans="4:13">
      <c r="D3836" s="11"/>
      <c r="J3836" s="13"/>
      <c r="K3836" s="13"/>
      <c r="M3836" s="13"/>
    </row>
    <row r="3837" customFormat="1" spans="4:13">
      <c r="D3837" s="11"/>
      <c r="J3837" s="13"/>
      <c r="K3837" s="13"/>
      <c r="M3837" s="13"/>
    </row>
    <row r="3838" customFormat="1" spans="4:13">
      <c r="D3838" s="11"/>
      <c r="J3838" s="13"/>
      <c r="K3838" s="13"/>
      <c r="M3838" s="13"/>
    </row>
    <row r="3839" customFormat="1" spans="4:13">
      <c r="D3839" s="11"/>
      <c r="J3839" s="13"/>
      <c r="K3839" s="13"/>
      <c r="M3839" s="13"/>
    </row>
    <row r="3840" customFormat="1" spans="4:13">
      <c r="D3840" s="11"/>
      <c r="J3840" s="13"/>
      <c r="K3840" s="13"/>
      <c r="M3840" s="13"/>
    </row>
    <row r="3841" customFormat="1" spans="4:13">
      <c r="D3841" s="11"/>
      <c r="J3841" s="13"/>
      <c r="K3841" s="13"/>
      <c r="M3841" s="13"/>
    </row>
    <row r="3842" customFormat="1" spans="4:13">
      <c r="D3842" s="11"/>
      <c r="J3842" s="13"/>
      <c r="K3842" s="13"/>
      <c r="M3842" s="13"/>
    </row>
    <row r="3843" customFormat="1" spans="4:13">
      <c r="D3843" s="11"/>
      <c r="J3843" s="13"/>
      <c r="K3843" s="13"/>
      <c r="M3843" s="13"/>
    </row>
    <row r="3844" customFormat="1" spans="4:13">
      <c r="D3844" s="11"/>
      <c r="J3844" s="13"/>
      <c r="K3844" s="13"/>
      <c r="M3844" s="13"/>
    </row>
    <row r="3845" customFormat="1" spans="4:13">
      <c r="D3845" s="11"/>
      <c r="J3845" s="13"/>
      <c r="K3845" s="13"/>
      <c r="M3845" s="13"/>
    </row>
    <row r="3846" customFormat="1" spans="4:13">
      <c r="D3846" s="11"/>
      <c r="J3846" s="13"/>
      <c r="K3846" s="13"/>
      <c r="M3846" s="13"/>
    </row>
    <row r="3847" customFormat="1" spans="4:13">
      <c r="D3847" s="11"/>
      <c r="J3847" s="13"/>
      <c r="K3847" s="13"/>
      <c r="M3847" s="13"/>
    </row>
    <row r="3848" customFormat="1" spans="4:13">
      <c r="D3848" s="11"/>
      <c r="J3848" s="13"/>
      <c r="K3848" s="13"/>
      <c r="M3848" s="13"/>
    </row>
    <row r="3849" customFormat="1" spans="4:13">
      <c r="D3849" s="11"/>
      <c r="J3849" s="13"/>
      <c r="K3849" s="13"/>
      <c r="M3849" s="13"/>
    </row>
    <row r="3850" customFormat="1" spans="4:13">
      <c r="D3850" s="11"/>
      <c r="J3850" s="13"/>
      <c r="K3850" s="13"/>
      <c r="M3850" s="13"/>
    </row>
    <row r="3851" customFormat="1" spans="4:13">
      <c r="D3851" s="11"/>
      <c r="J3851" s="13"/>
      <c r="K3851" s="13"/>
      <c r="M3851" s="13"/>
    </row>
    <row r="3852" customFormat="1" spans="4:13">
      <c r="D3852" s="11"/>
      <c r="J3852" s="13"/>
      <c r="K3852" s="13"/>
      <c r="M3852" s="13"/>
    </row>
    <row r="3853" customFormat="1" spans="4:13">
      <c r="D3853" s="11"/>
      <c r="J3853" s="13"/>
      <c r="K3853" s="13"/>
      <c r="M3853" s="13"/>
    </row>
    <row r="3854" customFormat="1" spans="4:13">
      <c r="D3854" s="11"/>
      <c r="J3854" s="13"/>
      <c r="K3854" s="13"/>
      <c r="M3854" s="13"/>
    </row>
    <row r="3855" customFormat="1" spans="4:13">
      <c r="D3855" s="11"/>
      <c r="J3855" s="13"/>
      <c r="K3855" s="13"/>
      <c r="M3855" s="13"/>
    </row>
    <row r="3856" customFormat="1" spans="4:13">
      <c r="D3856" s="11"/>
      <c r="J3856" s="13"/>
      <c r="K3856" s="13"/>
      <c r="M3856" s="13"/>
    </row>
    <row r="3857" customFormat="1" spans="4:13">
      <c r="D3857" s="11"/>
      <c r="J3857" s="13"/>
      <c r="K3857" s="13"/>
      <c r="M3857" s="13"/>
    </row>
    <row r="3858" customFormat="1" spans="4:13">
      <c r="D3858" s="11"/>
      <c r="J3858" s="13"/>
      <c r="K3858" s="13"/>
      <c r="M3858" s="13"/>
    </row>
    <row r="3859" customFormat="1" spans="4:13">
      <c r="D3859" s="11"/>
      <c r="J3859" s="13"/>
      <c r="K3859" s="13"/>
      <c r="M3859" s="13"/>
    </row>
    <row r="3860" customFormat="1" spans="4:13">
      <c r="D3860" s="11"/>
      <c r="J3860" s="13"/>
      <c r="K3860" s="13"/>
      <c r="M3860" s="13"/>
    </row>
    <row r="3861" customFormat="1" spans="4:13">
      <c r="D3861" s="11"/>
      <c r="J3861" s="13"/>
      <c r="K3861" s="13"/>
      <c r="M3861" s="13"/>
    </row>
    <row r="3862" customFormat="1" spans="4:13">
      <c r="D3862" s="11"/>
      <c r="J3862" s="13"/>
      <c r="K3862" s="13"/>
      <c r="M3862" s="13"/>
    </row>
    <row r="3863" customFormat="1" spans="4:13">
      <c r="D3863" s="11"/>
      <c r="J3863" s="13"/>
      <c r="K3863" s="13"/>
      <c r="M3863" s="13"/>
    </row>
    <row r="3864" customFormat="1" spans="4:13">
      <c r="D3864" s="11"/>
      <c r="J3864" s="13"/>
      <c r="K3864" s="13"/>
      <c r="M3864" s="13"/>
    </row>
    <row r="3865" customFormat="1" spans="4:13">
      <c r="D3865" s="11"/>
      <c r="J3865" s="13"/>
      <c r="K3865" s="13"/>
      <c r="M3865" s="13"/>
    </row>
    <row r="3866" customFormat="1" spans="4:13">
      <c r="D3866" s="11"/>
      <c r="J3866" s="13"/>
      <c r="K3866" s="13"/>
      <c r="M3866" s="13"/>
    </row>
    <row r="3867" customFormat="1" spans="4:13">
      <c r="D3867" s="11"/>
      <c r="J3867" s="13"/>
      <c r="K3867" s="13"/>
      <c r="M3867" s="13"/>
    </row>
    <row r="3868" customFormat="1" spans="4:13">
      <c r="D3868" s="11"/>
      <c r="J3868" s="13"/>
      <c r="K3868" s="13"/>
      <c r="M3868" s="13"/>
    </row>
    <row r="3869" customFormat="1" spans="4:13">
      <c r="D3869" s="11"/>
      <c r="J3869" s="13"/>
      <c r="K3869" s="13"/>
      <c r="M3869" s="13"/>
    </row>
    <row r="3870" customFormat="1" spans="4:13">
      <c r="D3870" s="11"/>
      <c r="J3870" s="13"/>
      <c r="K3870" s="13"/>
      <c r="M3870" s="13"/>
    </row>
    <row r="3871" customFormat="1" spans="4:13">
      <c r="D3871" s="11"/>
      <c r="J3871" s="13"/>
      <c r="K3871" s="13"/>
      <c r="M3871" s="13"/>
    </row>
    <row r="3872" customFormat="1" spans="4:13">
      <c r="D3872" s="11"/>
      <c r="J3872" s="13"/>
      <c r="K3872" s="13"/>
      <c r="M3872" s="13"/>
    </row>
    <row r="3873" customFormat="1" spans="4:13">
      <c r="D3873" s="11"/>
      <c r="J3873" s="13"/>
      <c r="K3873" s="13"/>
      <c r="M3873" s="13"/>
    </row>
    <row r="3874" customFormat="1" spans="4:13">
      <c r="D3874" s="11"/>
      <c r="J3874" s="13"/>
      <c r="K3874" s="13"/>
      <c r="M3874" s="13"/>
    </row>
    <row r="3875" customFormat="1" spans="4:13">
      <c r="D3875" s="11"/>
      <c r="J3875" s="13"/>
      <c r="K3875" s="13"/>
      <c r="M3875" s="13"/>
    </row>
    <row r="3876" customFormat="1" spans="4:13">
      <c r="D3876" s="11"/>
      <c r="J3876" s="13"/>
      <c r="K3876" s="13"/>
      <c r="M3876" s="13"/>
    </row>
    <row r="3877" customFormat="1" spans="4:13">
      <c r="D3877" s="11"/>
      <c r="J3877" s="13"/>
      <c r="K3877" s="13"/>
      <c r="M3877" s="13"/>
    </row>
    <row r="3878" customFormat="1" spans="4:13">
      <c r="D3878" s="11"/>
      <c r="J3878" s="13"/>
      <c r="K3878" s="13"/>
      <c r="M3878" s="13"/>
    </row>
    <row r="3879" customFormat="1" spans="4:13">
      <c r="D3879" s="11"/>
      <c r="J3879" s="13"/>
      <c r="K3879" s="13"/>
      <c r="M3879" s="13"/>
    </row>
    <row r="3880" customFormat="1" spans="4:13">
      <c r="D3880" s="11"/>
      <c r="J3880" s="13"/>
      <c r="K3880" s="13"/>
      <c r="M3880" s="13"/>
    </row>
    <row r="3881" customFormat="1" spans="4:13">
      <c r="D3881" s="11"/>
      <c r="J3881" s="13"/>
      <c r="K3881" s="13"/>
      <c r="M3881" s="13"/>
    </row>
    <row r="3882" customFormat="1" spans="4:13">
      <c r="D3882" s="11"/>
      <c r="J3882" s="13"/>
      <c r="K3882" s="13"/>
      <c r="M3882" s="13"/>
    </row>
    <row r="3883" customFormat="1" spans="4:13">
      <c r="D3883" s="11"/>
      <c r="J3883" s="13"/>
      <c r="K3883" s="13"/>
      <c r="M3883" s="13"/>
    </row>
    <row r="3884" customFormat="1" spans="4:13">
      <c r="D3884" s="11"/>
      <c r="J3884" s="13"/>
      <c r="K3884" s="13"/>
      <c r="M3884" s="13"/>
    </row>
    <row r="3885" customFormat="1" spans="4:13">
      <c r="D3885" s="11"/>
      <c r="J3885" s="13"/>
      <c r="K3885" s="13"/>
      <c r="M3885" s="13"/>
    </row>
    <row r="3886" customFormat="1" spans="4:13">
      <c r="D3886" s="11"/>
      <c r="J3886" s="13"/>
      <c r="K3886" s="13"/>
      <c r="M3886" s="13"/>
    </row>
    <row r="3887" customFormat="1" spans="4:13">
      <c r="D3887" s="11"/>
      <c r="J3887" s="13"/>
      <c r="K3887" s="13"/>
      <c r="M3887" s="13"/>
    </row>
    <row r="3888" customFormat="1" spans="4:13">
      <c r="D3888" s="11"/>
      <c r="J3888" s="13"/>
      <c r="K3888" s="13"/>
      <c r="M3888" s="13"/>
    </row>
    <row r="3889" customFormat="1" spans="4:13">
      <c r="D3889" s="11"/>
      <c r="J3889" s="13"/>
      <c r="K3889" s="13"/>
      <c r="M3889" s="13"/>
    </row>
    <row r="3890" customFormat="1" spans="4:13">
      <c r="D3890" s="11"/>
      <c r="J3890" s="13"/>
      <c r="K3890" s="13"/>
      <c r="M3890" s="13"/>
    </row>
    <row r="3891" customFormat="1" spans="4:13">
      <c r="D3891" s="11"/>
      <c r="J3891" s="13"/>
      <c r="K3891" s="13"/>
      <c r="M3891" s="13"/>
    </row>
    <row r="3892" customFormat="1" spans="4:13">
      <c r="D3892" s="11"/>
      <c r="J3892" s="13"/>
      <c r="K3892" s="13"/>
      <c r="M3892" s="13"/>
    </row>
    <row r="3893" customFormat="1" spans="4:13">
      <c r="D3893" s="11"/>
      <c r="J3893" s="13"/>
      <c r="K3893" s="13"/>
      <c r="M3893" s="13"/>
    </row>
    <row r="3894" customFormat="1" spans="4:13">
      <c r="D3894" s="11"/>
      <c r="J3894" s="13"/>
      <c r="K3894" s="13"/>
      <c r="M3894" s="13"/>
    </row>
    <row r="3895" customFormat="1" spans="4:13">
      <c r="D3895" s="11"/>
      <c r="J3895" s="13"/>
      <c r="K3895" s="13"/>
      <c r="M3895" s="13"/>
    </row>
    <row r="3896" customFormat="1" spans="4:13">
      <c r="D3896" s="11"/>
      <c r="J3896" s="13"/>
      <c r="K3896" s="13"/>
      <c r="M3896" s="13"/>
    </row>
    <row r="3897" customFormat="1" spans="4:13">
      <c r="D3897" s="11"/>
      <c r="J3897" s="13"/>
      <c r="K3897" s="13"/>
      <c r="M3897" s="13"/>
    </row>
    <row r="3898" customFormat="1" spans="4:13">
      <c r="D3898" s="11"/>
      <c r="J3898" s="13"/>
      <c r="K3898" s="13"/>
      <c r="M3898" s="13"/>
    </row>
    <row r="3899" customFormat="1" spans="4:13">
      <c r="D3899" s="11"/>
      <c r="J3899" s="13"/>
      <c r="K3899" s="13"/>
      <c r="M3899" s="13"/>
    </row>
    <row r="3900" customFormat="1" spans="4:13">
      <c r="D3900" s="11"/>
      <c r="J3900" s="13"/>
      <c r="K3900" s="13"/>
      <c r="M3900" s="13"/>
    </row>
    <row r="3901" customFormat="1" spans="4:13">
      <c r="D3901" s="11"/>
      <c r="J3901" s="13"/>
      <c r="K3901" s="13"/>
      <c r="M3901" s="13"/>
    </row>
    <row r="3902" customFormat="1" spans="4:13">
      <c r="D3902" s="11"/>
      <c r="J3902" s="13"/>
      <c r="K3902" s="13"/>
      <c r="M3902" s="13"/>
    </row>
    <row r="3903" customFormat="1" spans="4:13">
      <c r="D3903" s="11"/>
      <c r="J3903" s="13"/>
      <c r="K3903" s="13"/>
      <c r="M3903" s="13"/>
    </row>
    <row r="3904" customFormat="1" spans="4:13">
      <c r="D3904" s="11"/>
      <c r="J3904" s="13"/>
      <c r="K3904" s="13"/>
      <c r="M3904" s="13"/>
    </row>
    <row r="3905" customFormat="1" spans="4:13">
      <c r="D3905" s="11"/>
      <c r="J3905" s="13"/>
      <c r="K3905" s="13"/>
      <c r="M3905" s="13"/>
    </row>
    <row r="3906" customFormat="1" spans="4:13">
      <c r="D3906" s="11"/>
      <c r="J3906" s="13"/>
      <c r="K3906" s="13"/>
      <c r="M3906" s="13"/>
    </row>
    <row r="3907" customFormat="1" spans="4:13">
      <c r="D3907" s="11"/>
      <c r="J3907" s="13"/>
      <c r="K3907" s="13"/>
      <c r="M3907" s="13"/>
    </row>
    <row r="3908" customFormat="1" spans="4:13">
      <c r="D3908" s="11"/>
      <c r="J3908" s="13"/>
      <c r="K3908" s="13"/>
      <c r="M3908" s="13"/>
    </row>
    <row r="3909" customFormat="1" spans="4:13">
      <c r="D3909" s="11"/>
      <c r="J3909" s="13"/>
      <c r="K3909" s="13"/>
      <c r="M3909" s="13"/>
    </row>
    <row r="3910" customFormat="1" spans="4:13">
      <c r="D3910" s="11"/>
      <c r="J3910" s="13"/>
      <c r="K3910" s="13"/>
      <c r="M3910" s="13"/>
    </row>
    <row r="3911" customFormat="1" spans="4:13">
      <c r="D3911" s="11"/>
      <c r="J3911" s="13"/>
      <c r="K3911" s="13"/>
      <c r="M3911" s="13"/>
    </row>
    <row r="3912" customFormat="1" spans="4:13">
      <c r="D3912" s="11"/>
      <c r="J3912" s="13"/>
      <c r="K3912" s="13"/>
      <c r="M3912" s="13"/>
    </row>
    <row r="3913" customFormat="1" spans="4:13">
      <c r="D3913" s="11"/>
      <c r="J3913" s="13"/>
      <c r="K3913" s="13"/>
      <c r="M3913" s="13"/>
    </row>
    <row r="3914" customFormat="1" spans="4:13">
      <c r="D3914" s="11"/>
      <c r="J3914" s="13"/>
      <c r="K3914" s="13"/>
      <c r="M3914" s="13"/>
    </row>
    <row r="3915" customFormat="1" spans="4:13">
      <c r="D3915" s="11"/>
      <c r="J3915" s="13"/>
      <c r="K3915" s="13"/>
      <c r="M3915" s="13"/>
    </row>
    <row r="3916" customFormat="1" spans="4:13">
      <c r="D3916" s="11"/>
      <c r="J3916" s="13"/>
      <c r="K3916" s="13"/>
      <c r="M3916" s="13"/>
    </row>
    <row r="3917" customFormat="1" spans="4:13">
      <c r="D3917" s="11"/>
      <c r="J3917" s="13"/>
      <c r="K3917" s="13"/>
      <c r="M3917" s="13"/>
    </row>
    <row r="3918" customFormat="1" spans="4:13">
      <c r="D3918" s="11"/>
      <c r="J3918" s="13"/>
      <c r="K3918" s="13"/>
      <c r="M3918" s="13"/>
    </row>
    <row r="3919" customFormat="1" spans="4:13">
      <c r="D3919" s="11"/>
      <c r="J3919" s="13"/>
      <c r="K3919" s="13"/>
      <c r="M3919" s="13"/>
    </row>
    <row r="3920" customFormat="1" spans="4:13">
      <c r="D3920" s="11"/>
      <c r="J3920" s="13"/>
      <c r="K3920" s="13"/>
      <c r="M3920" s="13"/>
    </row>
    <row r="3921" customFormat="1" spans="4:13">
      <c r="D3921" s="11"/>
      <c r="J3921" s="13"/>
      <c r="K3921" s="13"/>
      <c r="M3921" s="13"/>
    </row>
    <row r="3922" customFormat="1" spans="4:13">
      <c r="D3922" s="11"/>
      <c r="J3922" s="13"/>
      <c r="K3922" s="13"/>
      <c r="M3922" s="13"/>
    </row>
    <row r="3923" customFormat="1" spans="4:13">
      <c r="D3923" s="11"/>
      <c r="J3923" s="13"/>
      <c r="K3923" s="13"/>
      <c r="M3923" s="13"/>
    </row>
    <row r="3924" customFormat="1" spans="4:13">
      <c r="D3924" s="11"/>
      <c r="J3924" s="13"/>
      <c r="K3924" s="13"/>
      <c r="M3924" s="13"/>
    </row>
    <row r="3925" customFormat="1" spans="4:13">
      <c r="D3925" s="11"/>
      <c r="J3925" s="13"/>
      <c r="K3925" s="13"/>
      <c r="M3925" s="13"/>
    </row>
    <row r="3926" customFormat="1" spans="4:13">
      <c r="D3926" s="11"/>
      <c r="J3926" s="13"/>
      <c r="K3926" s="13"/>
      <c r="M3926" s="13"/>
    </row>
    <row r="3927" customFormat="1" spans="4:13">
      <c r="D3927" s="11"/>
      <c r="J3927" s="13"/>
      <c r="K3927" s="13"/>
      <c r="M3927" s="13"/>
    </row>
    <row r="3928" customFormat="1" spans="4:13">
      <c r="D3928" s="11"/>
      <c r="J3928" s="13"/>
      <c r="K3928" s="13"/>
      <c r="M3928" s="13"/>
    </row>
    <row r="3929" customFormat="1" spans="4:13">
      <c r="D3929" s="11"/>
      <c r="J3929" s="13"/>
      <c r="K3929" s="13"/>
      <c r="M3929" s="13"/>
    </row>
    <row r="3930" customFormat="1" spans="4:13">
      <c r="D3930" s="11"/>
      <c r="J3930" s="13"/>
      <c r="K3930" s="13"/>
      <c r="M3930" s="13"/>
    </row>
    <row r="3931" customFormat="1" spans="4:13">
      <c r="D3931" s="11"/>
      <c r="J3931" s="13"/>
      <c r="K3931" s="13"/>
      <c r="M3931" s="13"/>
    </row>
    <row r="3932" customFormat="1" spans="4:13">
      <c r="D3932" s="11"/>
      <c r="J3932" s="13"/>
      <c r="K3932" s="13"/>
      <c r="M3932" s="13"/>
    </row>
    <row r="3933" customFormat="1" spans="4:13">
      <c r="D3933" s="11"/>
      <c r="J3933" s="13"/>
      <c r="K3933" s="13"/>
      <c r="M3933" s="13"/>
    </row>
    <row r="3934" customFormat="1" spans="4:13">
      <c r="D3934" s="11"/>
      <c r="J3934" s="13"/>
      <c r="K3934" s="13"/>
      <c r="M3934" s="13"/>
    </row>
    <row r="3935" customFormat="1" spans="4:13">
      <c r="D3935" s="11"/>
      <c r="J3935" s="13"/>
      <c r="K3935" s="13"/>
      <c r="M3935" s="13"/>
    </row>
    <row r="3936" customFormat="1" spans="4:13">
      <c r="D3936" s="11"/>
      <c r="J3936" s="13"/>
      <c r="K3936" s="13"/>
      <c r="M3936" s="13"/>
    </row>
    <row r="3937" customFormat="1" spans="4:13">
      <c r="D3937" s="11"/>
      <c r="J3937" s="13"/>
      <c r="K3937" s="13"/>
      <c r="M3937" s="13"/>
    </row>
    <row r="3938" customFormat="1" spans="4:13">
      <c r="D3938" s="11"/>
      <c r="J3938" s="13"/>
      <c r="K3938" s="13"/>
      <c r="M3938" s="13"/>
    </row>
    <row r="3939" customFormat="1" spans="4:13">
      <c r="D3939" s="11"/>
      <c r="J3939" s="13"/>
      <c r="K3939" s="13"/>
      <c r="M3939" s="13"/>
    </row>
    <row r="3940" customFormat="1" spans="4:13">
      <c r="D3940" s="11"/>
      <c r="J3940" s="13"/>
      <c r="K3940" s="13"/>
      <c r="M3940" s="13"/>
    </row>
    <row r="3941" customFormat="1" spans="4:13">
      <c r="D3941" s="11"/>
      <c r="J3941" s="13"/>
      <c r="K3941" s="13"/>
      <c r="M3941" s="13"/>
    </row>
    <row r="3942" customFormat="1" spans="4:13">
      <c r="D3942" s="11"/>
      <c r="J3942" s="13"/>
      <c r="K3942" s="13"/>
      <c r="M3942" s="13"/>
    </row>
    <row r="3943" customFormat="1" spans="4:13">
      <c r="D3943" s="11"/>
      <c r="J3943" s="13"/>
      <c r="K3943" s="13"/>
      <c r="M3943" s="13"/>
    </row>
    <row r="3944" customFormat="1" spans="4:13">
      <c r="D3944" s="11"/>
      <c r="J3944" s="13"/>
      <c r="K3944" s="13"/>
      <c r="M3944" s="13"/>
    </row>
    <row r="3945" customFormat="1" spans="4:13">
      <c r="D3945" s="11"/>
      <c r="J3945" s="13"/>
      <c r="K3945" s="13"/>
      <c r="M3945" s="13"/>
    </row>
    <row r="3946" customFormat="1" spans="4:13">
      <c r="D3946" s="11"/>
      <c r="J3946" s="13"/>
      <c r="K3946" s="13"/>
      <c r="M3946" s="13"/>
    </row>
    <row r="3947" customFormat="1" spans="4:13">
      <c r="D3947" s="11"/>
      <c r="J3947" s="13"/>
      <c r="K3947" s="13"/>
      <c r="M3947" s="13"/>
    </row>
    <row r="3948" customFormat="1" spans="4:13">
      <c r="D3948" s="11"/>
      <c r="J3948" s="13"/>
      <c r="K3948" s="13"/>
      <c r="M3948" s="13"/>
    </row>
    <row r="3949" customFormat="1" spans="4:13">
      <c r="D3949" s="11"/>
      <c r="J3949" s="13"/>
      <c r="K3949" s="13"/>
      <c r="M3949" s="13"/>
    </row>
    <row r="3950" customFormat="1" spans="4:13">
      <c r="D3950" s="11"/>
      <c r="J3950" s="13"/>
      <c r="K3950" s="13"/>
      <c r="M3950" s="13"/>
    </row>
    <row r="3951" customFormat="1" spans="4:13">
      <c r="D3951" s="11"/>
      <c r="J3951" s="13"/>
      <c r="K3951" s="13"/>
      <c r="M3951" s="13"/>
    </row>
    <row r="3952" customFormat="1" spans="4:13">
      <c r="D3952" s="11"/>
      <c r="J3952" s="13"/>
      <c r="K3952" s="13"/>
      <c r="M3952" s="13"/>
    </row>
    <row r="3953" customFormat="1" spans="4:13">
      <c r="D3953" s="11"/>
      <c r="J3953" s="13"/>
      <c r="K3953" s="13"/>
      <c r="M3953" s="13"/>
    </row>
    <row r="3954" customFormat="1" spans="4:13">
      <c r="D3954" s="11"/>
      <c r="J3954" s="13"/>
      <c r="K3954" s="13"/>
      <c r="M3954" s="13"/>
    </row>
    <row r="3955" customFormat="1" spans="4:13">
      <c r="D3955" s="11"/>
      <c r="J3955" s="13"/>
      <c r="K3955" s="13"/>
      <c r="M3955" s="13"/>
    </row>
    <row r="3956" customFormat="1" spans="4:13">
      <c r="D3956" s="11"/>
      <c r="J3956" s="13"/>
      <c r="K3956" s="13"/>
      <c r="M3956" s="13"/>
    </row>
    <row r="3957" customFormat="1" spans="4:13">
      <c r="D3957" s="11"/>
      <c r="J3957" s="13"/>
      <c r="K3957" s="13"/>
      <c r="M3957" s="13"/>
    </row>
    <row r="3958" customFormat="1" spans="4:13">
      <c r="D3958" s="11"/>
      <c r="J3958" s="13"/>
      <c r="K3958" s="13"/>
      <c r="M3958" s="13"/>
    </row>
    <row r="3959" customFormat="1" spans="4:13">
      <c r="D3959" s="11"/>
      <c r="J3959" s="13"/>
      <c r="K3959" s="13"/>
      <c r="M3959" s="13"/>
    </row>
    <row r="3960" customFormat="1" spans="4:13">
      <c r="D3960" s="11"/>
      <c r="J3960" s="13"/>
      <c r="K3960" s="13"/>
      <c r="M3960" s="13"/>
    </row>
    <row r="3961" customFormat="1" spans="4:13">
      <c r="D3961" s="11"/>
      <c r="J3961" s="13"/>
      <c r="K3961" s="13"/>
      <c r="M3961" s="13"/>
    </row>
    <row r="3962" customFormat="1" spans="4:13">
      <c r="D3962" s="11"/>
      <c r="J3962" s="13"/>
      <c r="K3962" s="13"/>
      <c r="M3962" s="13"/>
    </row>
    <row r="3963" customFormat="1" spans="4:13">
      <c r="D3963" s="11"/>
      <c r="J3963" s="13"/>
      <c r="K3963" s="13"/>
      <c r="M3963" s="13"/>
    </row>
    <row r="3964" customFormat="1" spans="4:13">
      <c r="D3964" s="11"/>
      <c r="J3964" s="13"/>
      <c r="K3964" s="13"/>
      <c r="M3964" s="13"/>
    </row>
    <row r="3965" customFormat="1" spans="4:13">
      <c r="D3965" s="11"/>
      <c r="J3965" s="13"/>
      <c r="K3965" s="13"/>
      <c r="M3965" s="13"/>
    </row>
    <row r="3966" customFormat="1" spans="4:13">
      <c r="D3966" s="11"/>
      <c r="J3966" s="13"/>
      <c r="K3966" s="13"/>
      <c r="M3966" s="13"/>
    </row>
    <row r="3967" customFormat="1" spans="4:13">
      <c r="D3967" s="11"/>
      <c r="J3967" s="13"/>
      <c r="K3967" s="13"/>
      <c r="M3967" s="13"/>
    </row>
    <row r="3968" customFormat="1" spans="4:13">
      <c r="D3968" s="11"/>
      <c r="J3968" s="13"/>
      <c r="K3968" s="13"/>
      <c r="M3968" s="13"/>
    </row>
    <row r="3969" customFormat="1" spans="4:13">
      <c r="D3969" s="11"/>
      <c r="J3969" s="13"/>
      <c r="K3969" s="13"/>
      <c r="M3969" s="13"/>
    </row>
    <row r="3970" customFormat="1" spans="4:13">
      <c r="D3970" s="11"/>
      <c r="J3970" s="13"/>
      <c r="K3970" s="13"/>
      <c r="M3970" s="13"/>
    </row>
    <row r="3971" customFormat="1" spans="4:13">
      <c r="D3971" s="11"/>
      <c r="J3971" s="13"/>
      <c r="K3971" s="13"/>
      <c r="M3971" s="13"/>
    </row>
    <row r="3972" customFormat="1" spans="4:13">
      <c r="D3972" s="11"/>
      <c r="J3972" s="13"/>
      <c r="K3972" s="13"/>
      <c r="M3972" s="13"/>
    </row>
    <row r="3973" customFormat="1" spans="4:13">
      <c r="D3973" s="11"/>
      <c r="J3973" s="13"/>
      <c r="K3973" s="13"/>
      <c r="M3973" s="13"/>
    </row>
    <row r="3974" customFormat="1" spans="4:13">
      <c r="D3974" s="11"/>
      <c r="J3974" s="13"/>
      <c r="K3974" s="13"/>
      <c r="M3974" s="13"/>
    </row>
    <row r="3975" customFormat="1" spans="4:13">
      <c r="D3975" s="11"/>
      <c r="J3975" s="13"/>
      <c r="K3975" s="13"/>
      <c r="M3975" s="13"/>
    </row>
    <row r="3976" customFormat="1" spans="4:13">
      <c r="D3976" s="11"/>
      <c r="J3976" s="13"/>
      <c r="K3976" s="13"/>
      <c r="M3976" s="13"/>
    </row>
    <row r="3977" customFormat="1" spans="4:13">
      <c r="D3977" s="11"/>
      <c r="J3977" s="13"/>
      <c r="K3977" s="13"/>
      <c r="M3977" s="13"/>
    </row>
    <row r="3978" customFormat="1" spans="4:13">
      <c r="D3978" s="11"/>
      <c r="J3978" s="13"/>
      <c r="K3978" s="13"/>
      <c r="M3978" s="13"/>
    </row>
    <row r="3979" customFormat="1" spans="4:13">
      <c r="D3979" s="11"/>
      <c r="J3979" s="13"/>
      <c r="K3979" s="13"/>
      <c r="M3979" s="13"/>
    </row>
    <row r="3980" customFormat="1" spans="4:13">
      <c r="D3980" s="11"/>
      <c r="J3980" s="13"/>
      <c r="K3980" s="13"/>
      <c r="M3980" s="13"/>
    </row>
    <row r="3981" customFormat="1" spans="4:13">
      <c r="D3981" s="11"/>
      <c r="J3981" s="13"/>
      <c r="K3981" s="13"/>
      <c r="M3981" s="13"/>
    </row>
    <row r="3982" customFormat="1" spans="4:13">
      <c r="D3982" s="11"/>
      <c r="J3982" s="13"/>
      <c r="K3982" s="13"/>
      <c r="M3982" s="13"/>
    </row>
    <row r="3983" customFormat="1" spans="4:13">
      <c r="D3983" s="11"/>
      <c r="J3983" s="13"/>
      <c r="K3983" s="13"/>
      <c r="M3983" s="13"/>
    </row>
    <row r="3984" customFormat="1" spans="4:13">
      <c r="D3984" s="11"/>
      <c r="J3984" s="13"/>
      <c r="K3984" s="13"/>
      <c r="M3984" s="13"/>
    </row>
    <row r="3985" customFormat="1" spans="4:13">
      <c r="D3985" s="11"/>
      <c r="J3985" s="13"/>
      <c r="K3985" s="13"/>
      <c r="M3985" s="13"/>
    </row>
    <row r="3986" customFormat="1" spans="4:13">
      <c r="D3986" s="11"/>
      <c r="J3986" s="13"/>
      <c r="K3986" s="13"/>
      <c r="M3986" s="13"/>
    </row>
    <row r="3987" customFormat="1" spans="4:13">
      <c r="D3987" s="11"/>
      <c r="J3987" s="13"/>
      <c r="K3987" s="13"/>
      <c r="M3987" s="13"/>
    </row>
    <row r="3988" customFormat="1" spans="4:13">
      <c r="D3988" s="11"/>
      <c r="J3988" s="13"/>
      <c r="K3988" s="13"/>
      <c r="M3988" s="13"/>
    </row>
    <row r="3989" customFormat="1" spans="4:13">
      <c r="D3989" s="11"/>
      <c r="J3989" s="13"/>
      <c r="K3989" s="13"/>
      <c r="M3989" s="13"/>
    </row>
    <row r="3990" customFormat="1" spans="4:13">
      <c r="D3990" s="11"/>
      <c r="J3990" s="13"/>
      <c r="K3990" s="13"/>
      <c r="M3990" s="13"/>
    </row>
    <row r="3991" customFormat="1" spans="4:13">
      <c r="D3991" s="11"/>
      <c r="J3991" s="13"/>
      <c r="K3991" s="13"/>
      <c r="M3991" s="13"/>
    </row>
    <row r="3992" customFormat="1" spans="4:13">
      <c r="D3992" s="11"/>
      <c r="J3992" s="13"/>
      <c r="K3992" s="13"/>
      <c r="M3992" s="13"/>
    </row>
    <row r="3993" customFormat="1" spans="4:13">
      <c r="D3993" s="11"/>
      <c r="J3993" s="13"/>
      <c r="K3993" s="13"/>
      <c r="M3993" s="13"/>
    </row>
    <row r="3994" customFormat="1" spans="4:13">
      <c r="D3994" s="11"/>
      <c r="J3994" s="13"/>
      <c r="K3994" s="13"/>
      <c r="M3994" s="13"/>
    </row>
    <row r="3995" customFormat="1" spans="4:13">
      <c r="D3995" s="11"/>
      <c r="J3995" s="13"/>
      <c r="K3995" s="13"/>
      <c r="M3995" s="13"/>
    </row>
    <row r="3996" customFormat="1" spans="4:13">
      <c r="D3996" s="11"/>
      <c r="J3996" s="13"/>
      <c r="K3996" s="13"/>
      <c r="M3996" s="13"/>
    </row>
    <row r="3997" customFormat="1" spans="4:13">
      <c r="D3997" s="11"/>
      <c r="J3997" s="13"/>
      <c r="K3997" s="13"/>
      <c r="M3997" s="13"/>
    </row>
    <row r="3998" customFormat="1" spans="4:13">
      <c r="D3998" s="11"/>
      <c r="J3998" s="13"/>
      <c r="K3998" s="13"/>
      <c r="M3998" s="13"/>
    </row>
    <row r="3999" customFormat="1" spans="4:13">
      <c r="D3999" s="11"/>
      <c r="J3999" s="13"/>
      <c r="K3999" s="13"/>
      <c r="M3999" s="13"/>
    </row>
    <row r="4000" customFormat="1" spans="4:13">
      <c r="D4000" s="11"/>
      <c r="J4000" s="13"/>
      <c r="K4000" s="13"/>
      <c r="M4000" s="13"/>
    </row>
    <row r="4001" customFormat="1" spans="4:13">
      <c r="D4001" s="11"/>
      <c r="J4001" s="13"/>
      <c r="K4001" s="13"/>
      <c r="M4001" s="13"/>
    </row>
    <row r="4002" customFormat="1" spans="4:13">
      <c r="D4002" s="11"/>
      <c r="J4002" s="13"/>
      <c r="K4002" s="13"/>
      <c r="M4002" s="13"/>
    </row>
    <row r="4003" customFormat="1" spans="4:13">
      <c r="D4003" s="11"/>
      <c r="J4003" s="13"/>
      <c r="K4003" s="13"/>
      <c r="M4003" s="13"/>
    </row>
    <row r="4004" customFormat="1" spans="4:13">
      <c r="D4004" s="11"/>
      <c r="J4004" s="13"/>
      <c r="K4004" s="13"/>
      <c r="M4004" s="13"/>
    </row>
    <row r="4005" customFormat="1" spans="4:13">
      <c r="D4005" s="11"/>
      <c r="J4005" s="13"/>
      <c r="K4005" s="13"/>
      <c r="M4005" s="13"/>
    </row>
    <row r="4006" customFormat="1" spans="4:13">
      <c r="D4006" s="11"/>
      <c r="J4006" s="13"/>
      <c r="K4006" s="13"/>
      <c r="M4006" s="13"/>
    </row>
    <row r="4007" customFormat="1" spans="4:13">
      <c r="D4007" s="11"/>
      <c r="J4007" s="13"/>
      <c r="K4007" s="13"/>
      <c r="M4007" s="13"/>
    </row>
    <row r="4008" customFormat="1" spans="4:13">
      <c r="D4008" s="11"/>
      <c r="J4008" s="13"/>
      <c r="K4008" s="13"/>
      <c r="M4008" s="13"/>
    </row>
    <row r="4009" customFormat="1" spans="4:13">
      <c r="D4009" s="11"/>
      <c r="J4009" s="13"/>
      <c r="K4009" s="13"/>
      <c r="M4009" s="13"/>
    </row>
    <row r="4010" customFormat="1" spans="4:13">
      <c r="D4010" s="11"/>
      <c r="J4010" s="13"/>
      <c r="K4010" s="13"/>
      <c r="M4010" s="13"/>
    </row>
    <row r="4011" customFormat="1" spans="4:13">
      <c r="D4011" s="11"/>
      <c r="J4011" s="13"/>
      <c r="K4011" s="13"/>
      <c r="M4011" s="13"/>
    </row>
    <row r="4012" customFormat="1" spans="4:13">
      <c r="D4012" s="11"/>
      <c r="J4012" s="13"/>
      <c r="K4012" s="13"/>
      <c r="M4012" s="13"/>
    </row>
    <row r="4013" customFormat="1" spans="4:13">
      <c r="D4013" s="11"/>
      <c r="J4013" s="13"/>
      <c r="K4013" s="13"/>
      <c r="M4013" s="13"/>
    </row>
    <row r="4014" customFormat="1" spans="4:13">
      <c r="D4014" s="11"/>
      <c r="J4014" s="13"/>
      <c r="K4014" s="13"/>
      <c r="M4014" s="13"/>
    </row>
    <row r="4015" customFormat="1" spans="4:13">
      <c r="D4015" s="11"/>
      <c r="J4015" s="13"/>
      <c r="K4015" s="13"/>
      <c r="M4015" s="13"/>
    </row>
    <row r="4016" customFormat="1" spans="4:13">
      <c r="D4016" s="11"/>
      <c r="J4016" s="13"/>
      <c r="K4016" s="13"/>
      <c r="M4016" s="13"/>
    </row>
    <row r="4017" customFormat="1" spans="4:13">
      <c r="D4017" s="11"/>
      <c r="J4017" s="13"/>
      <c r="K4017" s="13"/>
      <c r="M4017" s="13"/>
    </row>
    <row r="4018" customFormat="1" spans="4:13">
      <c r="D4018" s="11"/>
      <c r="J4018" s="13"/>
      <c r="K4018" s="13"/>
      <c r="M4018" s="13"/>
    </row>
    <row r="4019" customFormat="1" spans="4:13">
      <c r="D4019" s="11"/>
      <c r="J4019" s="13"/>
      <c r="K4019" s="13"/>
      <c r="M4019" s="13"/>
    </row>
    <row r="4020" customFormat="1" spans="4:13">
      <c r="D4020" s="11"/>
      <c r="J4020" s="13"/>
      <c r="K4020" s="13"/>
      <c r="M4020" s="13"/>
    </row>
    <row r="4021" customFormat="1" spans="4:13">
      <c r="D4021" s="11"/>
      <c r="J4021" s="13"/>
      <c r="K4021" s="13"/>
      <c r="M4021" s="13"/>
    </row>
    <row r="4022" customFormat="1" spans="4:13">
      <c r="D4022" s="11"/>
      <c r="J4022" s="13"/>
      <c r="K4022" s="13"/>
      <c r="M4022" s="13"/>
    </row>
    <row r="4023" customFormat="1" spans="4:13">
      <c r="D4023" s="11"/>
      <c r="J4023" s="13"/>
      <c r="K4023" s="13"/>
      <c r="M4023" s="13"/>
    </row>
    <row r="4024" customFormat="1" spans="4:13">
      <c r="D4024" s="11"/>
      <c r="J4024" s="13"/>
      <c r="K4024" s="13"/>
      <c r="M4024" s="13"/>
    </row>
    <row r="4025" customFormat="1" spans="4:13">
      <c r="D4025" s="11"/>
      <c r="J4025" s="13"/>
      <c r="K4025" s="13"/>
      <c r="M4025" s="13"/>
    </row>
    <row r="4026" customFormat="1" spans="4:13">
      <c r="D4026" s="11"/>
      <c r="J4026" s="13"/>
      <c r="K4026" s="13"/>
      <c r="M4026" s="13"/>
    </row>
    <row r="4027" customFormat="1" spans="4:13">
      <c r="D4027" s="11"/>
      <c r="J4027" s="13"/>
      <c r="K4027" s="13"/>
      <c r="M4027" s="13"/>
    </row>
    <row r="4028" customFormat="1" spans="4:13">
      <c r="D4028" s="11"/>
      <c r="J4028" s="13"/>
      <c r="K4028" s="13"/>
      <c r="M4028" s="13"/>
    </row>
    <row r="4029" customFormat="1" spans="4:13">
      <c r="D4029" s="11"/>
      <c r="J4029" s="13"/>
      <c r="K4029" s="13"/>
      <c r="M4029" s="13"/>
    </row>
    <row r="4030" customFormat="1" spans="4:13">
      <c r="D4030" s="11"/>
      <c r="J4030" s="13"/>
      <c r="K4030" s="13"/>
      <c r="M4030" s="13"/>
    </row>
    <row r="4031" customFormat="1" spans="4:13">
      <c r="D4031" s="11"/>
      <c r="J4031" s="13"/>
      <c r="K4031" s="13"/>
      <c r="M4031" s="13"/>
    </row>
    <row r="4032" customFormat="1" spans="4:13">
      <c r="D4032" s="11"/>
      <c r="J4032" s="13"/>
      <c r="K4032" s="13"/>
      <c r="M4032" s="13"/>
    </row>
    <row r="4033" customFormat="1" spans="4:13">
      <c r="D4033" s="11"/>
      <c r="J4033" s="13"/>
      <c r="K4033" s="13"/>
      <c r="M4033" s="13"/>
    </row>
    <row r="4034" customFormat="1" spans="4:13">
      <c r="D4034" s="11"/>
      <c r="J4034" s="13"/>
      <c r="K4034" s="13"/>
      <c r="M4034" s="13"/>
    </row>
    <row r="4035" customFormat="1" spans="4:13">
      <c r="D4035" s="11"/>
      <c r="J4035" s="13"/>
      <c r="K4035" s="13"/>
      <c r="M4035" s="13"/>
    </row>
    <row r="4036" customFormat="1" spans="4:13">
      <c r="D4036" s="11"/>
      <c r="J4036" s="13"/>
      <c r="K4036" s="13"/>
      <c r="M4036" s="13"/>
    </row>
    <row r="4037" customFormat="1" spans="4:13">
      <c r="D4037" s="11"/>
      <c r="J4037" s="13"/>
      <c r="K4037" s="13"/>
      <c r="M4037" s="13"/>
    </row>
    <row r="4038" customFormat="1" spans="4:13">
      <c r="D4038" s="11"/>
      <c r="J4038" s="13"/>
      <c r="K4038" s="13"/>
      <c r="M4038" s="13"/>
    </row>
    <row r="4039" customFormat="1" spans="4:13">
      <c r="D4039" s="11"/>
      <c r="J4039" s="13"/>
      <c r="K4039" s="13"/>
      <c r="M4039" s="13"/>
    </row>
    <row r="4040" customFormat="1" spans="4:13">
      <c r="D4040" s="11"/>
      <c r="J4040" s="13"/>
      <c r="K4040" s="13"/>
      <c r="M4040" s="13"/>
    </row>
    <row r="4041" customFormat="1" spans="4:13">
      <c r="D4041" s="11"/>
      <c r="J4041" s="13"/>
      <c r="K4041" s="13"/>
      <c r="M4041" s="13"/>
    </row>
    <row r="4042" customFormat="1" spans="4:13">
      <c r="D4042" s="11"/>
      <c r="J4042" s="13"/>
      <c r="K4042" s="13"/>
      <c r="M4042" s="13"/>
    </row>
    <row r="4043" customFormat="1" spans="4:13">
      <c r="D4043" s="11"/>
      <c r="J4043" s="13"/>
      <c r="K4043" s="13"/>
      <c r="M4043" s="13"/>
    </row>
    <row r="4044" customFormat="1" spans="4:13">
      <c r="D4044" s="11"/>
      <c r="J4044" s="13"/>
      <c r="K4044" s="13"/>
      <c r="M4044" s="13"/>
    </row>
    <row r="4045" customFormat="1" spans="4:13">
      <c r="D4045" s="11"/>
      <c r="J4045" s="13"/>
      <c r="K4045" s="13"/>
      <c r="M4045" s="13"/>
    </row>
    <row r="4046" customFormat="1" spans="4:13">
      <c r="D4046" s="11"/>
      <c r="J4046" s="13"/>
      <c r="K4046" s="13"/>
      <c r="M4046" s="13"/>
    </row>
    <row r="4047" customFormat="1" spans="4:13">
      <c r="D4047" s="11"/>
      <c r="J4047" s="13"/>
      <c r="K4047" s="13"/>
      <c r="M4047" s="13"/>
    </row>
    <row r="4048" customFormat="1" spans="4:13">
      <c r="D4048" s="11"/>
      <c r="J4048" s="13"/>
      <c r="K4048" s="13"/>
      <c r="M4048" s="13"/>
    </row>
    <row r="4049" customFormat="1" spans="4:13">
      <c r="D4049" s="11"/>
      <c r="J4049" s="13"/>
      <c r="K4049" s="13"/>
      <c r="M4049" s="13"/>
    </row>
    <row r="4050" customFormat="1" spans="4:13">
      <c r="D4050" s="11"/>
      <c r="J4050" s="13"/>
      <c r="K4050" s="13"/>
      <c r="M4050" s="13"/>
    </row>
    <row r="4051" customFormat="1" spans="4:13">
      <c r="D4051" s="11"/>
      <c r="J4051" s="13"/>
      <c r="K4051" s="13"/>
      <c r="M4051" s="13"/>
    </row>
    <row r="4052" customFormat="1" spans="4:13">
      <c r="D4052" s="11"/>
      <c r="J4052" s="13"/>
      <c r="K4052" s="13"/>
      <c r="M4052" s="13"/>
    </row>
    <row r="4053" customFormat="1" spans="4:13">
      <c r="D4053" s="11"/>
      <c r="J4053" s="13"/>
      <c r="K4053" s="13"/>
      <c r="M4053" s="13"/>
    </row>
    <row r="4054" customFormat="1" spans="4:13">
      <c r="D4054" s="11"/>
      <c r="J4054" s="13"/>
      <c r="K4054" s="13"/>
      <c r="M4054" s="13"/>
    </row>
    <row r="4055" customFormat="1" spans="4:13">
      <c r="D4055" s="11"/>
      <c r="J4055" s="13"/>
      <c r="K4055" s="13"/>
      <c r="M4055" s="13"/>
    </row>
    <row r="4056" customFormat="1" spans="4:13">
      <c r="D4056" s="11"/>
      <c r="J4056" s="13"/>
      <c r="K4056" s="13"/>
      <c r="M4056" s="13"/>
    </row>
    <row r="4057" customFormat="1" spans="4:13">
      <c r="D4057" s="11"/>
      <c r="J4057" s="13"/>
      <c r="K4057" s="13"/>
      <c r="M4057" s="13"/>
    </row>
    <row r="4058" customFormat="1" spans="4:13">
      <c r="D4058" s="11"/>
      <c r="J4058" s="13"/>
      <c r="K4058" s="13"/>
      <c r="M4058" s="13"/>
    </row>
    <row r="4059" customFormat="1" spans="4:13">
      <c r="D4059" s="11"/>
      <c r="J4059" s="13"/>
      <c r="K4059" s="13"/>
      <c r="M4059" s="13"/>
    </row>
    <row r="4060" customFormat="1" spans="4:13">
      <c r="D4060" s="11"/>
      <c r="J4060" s="13"/>
      <c r="K4060" s="13"/>
      <c r="M4060" s="13"/>
    </row>
    <row r="4061" customFormat="1" spans="4:13">
      <c r="D4061" s="11"/>
      <c r="J4061" s="13"/>
      <c r="K4061" s="13"/>
      <c r="M4061" s="13"/>
    </row>
    <row r="4062" customFormat="1" spans="4:13">
      <c r="D4062" s="11"/>
      <c r="J4062" s="13"/>
      <c r="K4062" s="13"/>
      <c r="M4062" s="13"/>
    </row>
    <row r="4063" customFormat="1" spans="4:13">
      <c r="D4063" s="11"/>
      <c r="J4063" s="13"/>
      <c r="K4063" s="13"/>
      <c r="M4063" s="13"/>
    </row>
    <row r="4064" customFormat="1" spans="4:13">
      <c r="D4064" s="11"/>
      <c r="J4064" s="13"/>
      <c r="K4064" s="13"/>
      <c r="M4064" s="13"/>
    </row>
    <row r="4065" customFormat="1" spans="4:13">
      <c r="D4065" s="11"/>
      <c r="J4065" s="13"/>
      <c r="K4065" s="13"/>
      <c r="M4065" s="13"/>
    </row>
    <row r="4066" customFormat="1" spans="4:13">
      <c r="D4066" s="11"/>
      <c r="J4066" s="13"/>
      <c r="K4066" s="13"/>
      <c r="M4066" s="13"/>
    </row>
    <row r="4067" customFormat="1" spans="4:13">
      <c r="D4067" s="11"/>
      <c r="J4067" s="13"/>
      <c r="K4067" s="13"/>
      <c r="M4067" s="13"/>
    </row>
    <row r="4068" customFormat="1" spans="4:13">
      <c r="D4068" s="11"/>
      <c r="J4068" s="13"/>
      <c r="K4068" s="13"/>
      <c r="M4068" s="13"/>
    </row>
    <row r="4069" customFormat="1" spans="4:13">
      <c r="D4069" s="11"/>
      <c r="J4069" s="13"/>
      <c r="K4069" s="13"/>
      <c r="M4069" s="13"/>
    </row>
    <row r="4070" customFormat="1" spans="4:13">
      <c r="D4070" s="11"/>
      <c r="J4070" s="13"/>
      <c r="K4070" s="13"/>
      <c r="M4070" s="13"/>
    </row>
    <row r="4071" customFormat="1" spans="4:13">
      <c r="D4071" s="11"/>
      <c r="J4071" s="13"/>
      <c r="K4071" s="13"/>
      <c r="M4071" s="13"/>
    </row>
    <row r="4072" customFormat="1" spans="4:13">
      <c r="D4072" s="11"/>
      <c r="J4072" s="13"/>
      <c r="K4072" s="13"/>
      <c r="M4072" s="13"/>
    </row>
    <row r="4073" customFormat="1" spans="4:13">
      <c r="D4073" s="11"/>
      <c r="J4073" s="13"/>
      <c r="K4073" s="13"/>
      <c r="M4073" s="13"/>
    </row>
    <row r="4074" customFormat="1" spans="4:13">
      <c r="D4074" s="11"/>
      <c r="J4074" s="13"/>
      <c r="K4074" s="13"/>
      <c r="M4074" s="13"/>
    </row>
    <row r="4075" customFormat="1" spans="4:13">
      <c r="D4075" s="11"/>
      <c r="J4075" s="13"/>
      <c r="K4075" s="13"/>
      <c r="M4075" s="13"/>
    </row>
    <row r="4076" customFormat="1" spans="4:13">
      <c r="D4076" s="11"/>
      <c r="J4076" s="13"/>
      <c r="K4076" s="13"/>
      <c r="M4076" s="13"/>
    </row>
    <row r="4077" customFormat="1" spans="4:13">
      <c r="D4077" s="11"/>
      <c r="J4077" s="13"/>
      <c r="K4077" s="13"/>
      <c r="M4077" s="13"/>
    </row>
    <row r="4078" customFormat="1" spans="4:13">
      <c r="D4078" s="11"/>
      <c r="J4078" s="13"/>
      <c r="K4078" s="13"/>
      <c r="M4078" s="13"/>
    </row>
    <row r="4079" customFormat="1" spans="4:13">
      <c r="D4079" s="11"/>
      <c r="J4079" s="13"/>
      <c r="K4079" s="13"/>
      <c r="M4079" s="13"/>
    </row>
    <row r="4080" customFormat="1" spans="4:13">
      <c r="D4080" s="11"/>
      <c r="J4080" s="13"/>
      <c r="K4080" s="13"/>
      <c r="M4080" s="13"/>
    </row>
    <row r="4081" customFormat="1" spans="4:13">
      <c r="D4081" s="11"/>
      <c r="J4081" s="13"/>
      <c r="K4081" s="13"/>
      <c r="M4081" s="13"/>
    </row>
    <row r="4082" customFormat="1" spans="4:13">
      <c r="D4082" s="11"/>
      <c r="J4082" s="13"/>
      <c r="K4082" s="13"/>
      <c r="M4082" s="13"/>
    </row>
    <row r="4083" customFormat="1" spans="4:13">
      <c r="D4083" s="11"/>
      <c r="J4083" s="13"/>
      <c r="K4083" s="13"/>
      <c r="M4083" s="13"/>
    </row>
    <row r="4084" customFormat="1" spans="4:13">
      <c r="D4084" s="11"/>
      <c r="J4084" s="13"/>
      <c r="K4084" s="13"/>
      <c r="M4084" s="13"/>
    </row>
    <row r="4085" customFormat="1" spans="4:13">
      <c r="D4085" s="11"/>
      <c r="J4085" s="13"/>
      <c r="K4085" s="13"/>
      <c r="M4085" s="13"/>
    </row>
    <row r="4086" customFormat="1" spans="4:13">
      <c r="D4086" s="11"/>
      <c r="J4086" s="13"/>
      <c r="K4086" s="13"/>
      <c r="M4086" s="13"/>
    </row>
    <row r="4087" customFormat="1" spans="4:13">
      <c r="D4087" s="11"/>
      <c r="J4087" s="13"/>
      <c r="K4087" s="13"/>
      <c r="M4087" s="13"/>
    </row>
    <row r="4088" customFormat="1" spans="4:13">
      <c r="D4088" s="11"/>
      <c r="J4088" s="13"/>
      <c r="K4088" s="13"/>
      <c r="M4088" s="13"/>
    </row>
    <row r="4089" customFormat="1" spans="4:13">
      <c r="D4089" s="11"/>
      <c r="J4089" s="13"/>
      <c r="K4089" s="13"/>
      <c r="M4089" s="13"/>
    </row>
    <row r="4090" customFormat="1" spans="4:13">
      <c r="D4090" s="11"/>
      <c r="J4090" s="13"/>
      <c r="K4090" s="13"/>
      <c r="M4090" s="13"/>
    </row>
    <row r="4091" customFormat="1" spans="4:13">
      <c r="D4091" s="11"/>
      <c r="J4091" s="13"/>
      <c r="K4091" s="13"/>
      <c r="M4091" s="13"/>
    </row>
    <row r="4092" customFormat="1" spans="4:13">
      <c r="D4092" s="11"/>
      <c r="J4092" s="13"/>
      <c r="K4092" s="13"/>
      <c r="M4092" s="13"/>
    </row>
    <row r="4093" customFormat="1" spans="4:13">
      <c r="D4093" s="11"/>
      <c r="J4093" s="13"/>
      <c r="K4093" s="13"/>
      <c r="M4093" s="13"/>
    </row>
    <row r="4094" customFormat="1" spans="4:13">
      <c r="D4094" s="11"/>
      <c r="J4094" s="13"/>
      <c r="K4094" s="13"/>
      <c r="M4094" s="13"/>
    </row>
    <row r="4095" customFormat="1" spans="4:13">
      <c r="D4095" s="11"/>
      <c r="J4095" s="13"/>
      <c r="K4095" s="13"/>
      <c r="M4095" s="13"/>
    </row>
    <row r="4096" customFormat="1" spans="4:13">
      <c r="D4096" s="11"/>
      <c r="J4096" s="13"/>
      <c r="K4096" s="13"/>
      <c r="M4096" s="13"/>
    </row>
    <row r="4097" customFormat="1" spans="4:13">
      <c r="D4097" s="11"/>
      <c r="J4097" s="13"/>
      <c r="K4097" s="13"/>
      <c r="M4097" s="13"/>
    </row>
    <row r="4098" customFormat="1" spans="4:13">
      <c r="D4098" s="11"/>
      <c r="J4098" s="13"/>
      <c r="K4098" s="13"/>
      <c r="M4098" s="13"/>
    </row>
    <row r="4099" customFormat="1" spans="4:13">
      <c r="D4099" s="11"/>
      <c r="J4099" s="13"/>
      <c r="K4099" s="13"/>
      <c r="M4099" s="13"/>
    </row>
    <row r="4100" customFormat="1" spans="4:13">
      <c r="D4100" s="11"/>
      <c r="J4100" s="13"/>
      <c r="K4100" s="13"/>
      <c r="M4100" s="13"/>
    </row>
    <row r="4101" customFormat="1" spans="4:13">
      <c r="D4101" s="11"/>
      <c r="J4101" s="13"/>
      <c r="K4101" s="13"/>
      <c r="M4101" s="13"/>
    </row>
    <row r="4102" customFormat="1" spans="4:13">
      <c r="D4102" s="11"/>
      <c r="J4102" s="13"/>
      <c r="K4102" s="13"/>
      <c r="M4102" s="13"/>
    </row>
    <row r="4103" customFormat="1" spans="4:13">
      <c r="D4103" s="11"/>
      <c r="J4103" s="13"/>
      <c r="K4103" s="13"/>
      <c r="M4103" s="13"/>
    </row>
    <row r="4104" customFormat="1" spans="4:13">
      <c r="D4104" s="11"/>
      <c r="J4104" s="13"/>
      <c r="K4104" s="13"/>
      <c r="M4104" s="13"/>
    </row>
    <row r="4105" customFormat="1" spans="4:13">
      <c r="D4105" s="11"/>
      <c r="J4105" s="13"/>
      <c r="K4105" s="13"/>
      <c r="M4105" s="13"/>
    </row>
    <row r="4106" customFormat="1" spans="4:13">
      <c r="D4106" s="11"/>
      <c r="J4106" s="13"/>
      <c r="K4106" s="13"/>
      <c r="M4106" s="13"/>
    </row>
    <row r="4107" customFormat="1" spans="4:13">
      <c r="D4107" s="11"/>
      <c r="J4107" s="13"/>
      <c r="K4107" s="13"/>
      <c r="M4107" s="13"/>
    </row>
    <row r="4108" customFormat="1" spans="4:13">
      <c r="D4108" s="11"/>
      <c r="J4108" s="13"/>
      <c r="K4108" s="13"/>
      <c r="M4108" s="13"/>
    </row>
    <row r="4109" customFormat="1" spans="4:13">
      <c r="D4109" s="11"/>
      <c r="J4109" s="13"/>
      <c r="K4109" s="13"/>
      <c r="M4109" s="13"/>
    </row>
    <row r="4110" customFormat="1" spans="4:13">
      <c r="D4110" s="11"/>
      <c r="J4110" s="13"/>
      <c r="K4110" s="13"/>
      <c r="M4110" s="13"/>
    </row>
    <row r="4111" customFormat="1" spans="4:13">
      <c r="D4111" s="11"/>
      <c r="J4111" s="13"/>
      <c r="K4111" s="13"/>
      <c r="M4111" s="13"/>
    </row>
    <row r="4112" customFormat="1" spans="4:13">
      <c r="D4112" s="11"/>
      <c r="J4112" s="13"/>
      <c r="K4112" s="13"/>
      <c r="M4112" s="13"/>
    </row>
    <row r="4113" customFormat="1" spans="4:13">
      <c r="D4113" s="11"/>
      <c r="J4113" s="13"/>
      <c r="K4113" s="13"/>
      <c r="M4113" s="13"/>
    </row>
    <row r="4114" customFormat="1" spans="4:13">
      <c r="D4114" s="11"/>
      <c r="J4114" s="13"/>
      <c r="K4114" s="13"/>
      <c r="M4114" s="13"/>
    </row>
    <row r="4115" customFormat="1" spans="4:13">
      <c r="D4115" s="11"/>
      <c r="J4115" s="13"/>
      <c r="K4115" s="13"/>
      <c r="M4115" s="13"/>
    </row>
    <row r="4116" customFormat="1" spans="4:13">
      <c r="D4116" s="11"/>
      <c r="J4116" s="13"/>
      <c r="K4116" s="13"/>
      <c r="M4116" s="13"/>
    </row>
    <row r="4117" customFormat="1" spans="4:13">
      <c r="D4117" s="11"/>
      <c r="J4117" s="13"/>
      <c r="K4117" s="13"/>
      <c r="M4117" s="13"/>
    </row>
    <row r="4118" customFormat="1" spans="4:13">
      <c r="D4118" s="11"/>
      <c r="J4118" s="13"/>
      <c r="K4118" s="13"/>
      <c r="M4118" s="13"/>
    </row>
    <row r="4119" customFormat="1" spans="4:13">
      <c r="D4119" s="11"/>
      <c r="J4119" s="13"/>
      <c r="K4119" s="13"/>
      <c r="M4119" s="13"/>
    </row>
    <row r="4120" customFormat="1" spans="4:13">
      <c r="D4120" s="11"/>
      <c r="J4120" s="13"/>
      <c r="K4120" s="13"/>
      <c r="M4120" s="13"/>
    </row>
    <row r="4121" customFormat="1" spans="4:13">
      <c r="D4121" s="11"/>
      <c r="J4121" s="13"/>
      <c r="K4121" s="13"/>
      <c r="M4121" s="13"/>
    </row>
    <row r="4122" customFormat="1" spans="4:13">
      <c r="D4122" s="11"/>
      <c r="J4122" s="13"/>
      <c r="K4122" s="13"/>
      <c r="M4122" s="13"/>
    </row>
    <row r="4123" customFormat="1" spans="4:13">
      <c r="D4123" s="11"/>
      <c r="J4123" s="13"/>
      <c r="K4123" s="13"/>
      <c r="M4123" s="13"/>
    </row>
    <row r="4124" customFormat="1" spans="4:13">
      <c r="D4124" s="11"/>
      <c r="J4124" s="13"/>
      <c r="K4124" s="13"/>
      <c r="M4124" s="13"/>
    </row>
    <row r="4125" customFormat="1" spans="4:13">
      <c r="D4125" s="11"/>
      <c r="J4125" s="13"/>
      <c r="K4125" s="13"/>
      <c r="M4125" s="13"/>
    </row>
    <row r="4126" customFormat="1" spans="4:13">
      <c r="D4126" s="11"/>
      <c r="J4126" s="13"/>
      <c r="K4126" s="13"/>
      <c r="M4126" s="13"/>
    </row>
    <row r="4127" customFormat="1" spans="4:13">
      <c r="D4127" s="11"/>
      <c r="J4127" s="13"/>
      <c r="K4127" s="13"/>
      <c r="M4127" s="13"/>
    </row>
    <row r="4128" customFormat="1" spans="4:13">
      <c r="D4128" s="11"/>
      <c r="J4128" s="13"/>
      <c r="K4128" s="13"/>
      <c r="M4128" s="13"/>
    </row>
    <row r="4129" customFormat="1" spans="4:13">
      <c r="D4129" s="11"/>
      <c r="J4129" s="13"/>
      <c r="K4129" s="13"/>
      <c r="M4129" s="13"/>
    </row>
    <row r="4130" customFormat="1" spans="4:13">
      <c r="D4130" s="11"/>
      <c r="J4130" s="13"/>
      <c r="K4130" s="13"/>
      <c r="M4130" s="13"/>
    </row>
    <row r="4131" customFormat="1" spans="4:13">
      <c r="D4131" s="11"/>
      <c r="J4131" s="13"/>
      <c r="K4131" s="13"/>
      <c r="M4131" s="13"/>
    </row>
    <row r="4132" customFormat="1" spans="4:13">
      <c r="D4132" s="11"/>
      <c r="J4132" s="13"/>
      <c r="K4132" s="13"/>
      <c r="M4132" s="13"/>
    </row>
    <row r="4133" customFormat="1" spans="4:13">
      <c r="D4133" s="11"/>
      <c r="J4133" s="13"/>
      <c r="K4133" s="13"/>
      <c r="M4133" s="13"/>
    </row>
    <row r="4134" customFormat="1" spans="4:13">
      <c r="D4134" s="11"/>
      <c r="J4134" s="13"/>
      <c r="K4134" s="13"/>
      <c r="M4134" s="13"/>
    </row>
    <row r="4135" customFormat="1" spans="4:13">
      <c r="D4135" s="11"/>
      <c r="J4135" s="13"/>
      <c r="K4135" s="13"/>
      <c r="M4135" s="13"/>
    </row>
    <row r="4136" customFormat="1" spans="4:13">
      <c r="D4136" s="11"/>
      <c r="J4136" s="13"/>
      <c r="K4136" s="13"/>
      <c r="M4136" s="13"/>
    </row>
    <row r="4137" customFormat="1" spans="4:13">
      <c r="D4137" s="11"/>
      <c r="J4137" s="13"/>
      <c r="K4137" s="13"/>
      <c r="M4137" s="13"/>
    </row>
    <row r="4138" customFormat="1" spans="4:13">
      <c r="D4138" s="11"/>
      <c r="J4138" s="13"/>
      <c r="K4138" s="13"/>
      <c r="M4138" s="13"/>
    </row>
    <row r="4139" customFormat="1" spans="4:13">
      <c r="D4139" s="11"/>
      <c r="J4139" s="13"/>
      <c r="K4139" s="13"/>
      <c r="M4139" s="13"/>
    </row>
    <row r="4140" customFormat="1" spans="4:13">
      <c r="D4140" s="11"/>
      <c r="J4140" s="13"/>
      <c r="K4140" s="13"/>
      <c r="M4140" s="13"/>
    </row>
    <row r="4141" customFormat="1" spans="4:13">
      <c r="D4141" s="11"/>
      <c r="J4141" s="13"/>
      <c r="K4141" s="13"/>
      <c r="M4141" s="13"/>
    </row>
    <row r="4142" customFormat="1" spans="4:13">
      <c r="D4142" s="11"/>
      <c r="J4142" s="13"/>
      <c r="K4142" s="13"/>
      <c r="M4142" s="13"/>
    </row>
    <row r="4143" customFormat="1" spans="4:13">
      <c r="D4143" s="11"/>
      <c r="J4143" s="13"/>
      <c r="K4143" s="13"/>
      <c r="M4143" s="13"/>
    </row>
    <row r="4144" customFormat="1" spans="4:13">
      <c r="D4144" s="11"/>
      <c r="J4144" s="13"/>
      <c r="K4144" s="13"/>
      <c r="M4144" s="13"/>
    </row>
    <row r="4145" customFormat="1" spans="4:13">
      <c r="D4145" s="11"/>
      <c r="J4145" s="13"/>
      <c r="K4145" s="13"/>
      <c r="M4145" s="13"/>
    </row>
    <row r="4146" customFormat="1" spans="4:13">
      <c r="D4146" s="11"/>
      <c r="J4146" s="13"/>
      <c r="K4146" s="13"/>
      <c r="M4146" s="13"/>
    </row>
    <row r="4147" customFormat="1" spans="4:13">
      <c r="D4147" s="11"/>
      <c r="J4147" s="13"/>
      <c r="K4147" s="13"/>
      <c r="M4147" s="13"/>
    </row>
    <row r="4148" customFormat="1" spans="4:13">
      <c r="D4148" s="11"/>
      <c r="J4148" s="13"/>
      <c r="K4148" s="13"/>
      <c r="M4148" s="13"/>
    </row>
    <row r="4149" customFormat="1" spans="4:13">
      <c r="D4149" s="11"/>
      <c r="J4149" s="13"/>
      <c r="K4149" s="13"/>
      <c r="M4149" s="13"/>
    </row>
    <row r="4150" customFormat="1" spans="4:13">
      <c r="D4150" s="11"/>
      <c r="J4150" s="13"/>
      <c r="K4150" s="13"/>
      <c r="M4150" s="13"/>
    </row>
    <row r="4151" customFormat="1" spans="4:13">
      <c r="D4151" s="11"/>
      <c r="J4151" s="13"/>
      <c r="K4151" s="13"/>
      <c r="M4151" s="13"/>
    </row>
    <row r="4152" customFormat="1" spans="4:13">
      <c r="D4152" s="11"/>
      <c r="J4152" s="13"/>
      <c r="K4152" s="13"/>
      <c r="M4152" s="13"/>
    </row>
    <row r="4153" customFormat="1" spans="4:13">
      <c r="D4153" s="11"/>
      <c r="J4153" s="13"/>
      <c r="K4153" s="13"/>
      <c r="M4153" s="13"/>
    </row>
    <row r="4154" customFormat="1" spans="4:13">
      <c r="D4154" s="11"/>
      <c r="J4154" s="13"/>
      <c r="K4154" s="13"/>
      <c r="M4154" s="13"/>
    </row>
    <row r="4155" customFormat="1" spans="4:13">
      <c r="D4155" s="11"/>
      <c r="J4155" s="13"/>
      <c r="K4155" s="13"/>
      <c r="M4155" s="13"/>
    </row>
    <row r="4156" customFormat="1" spans="4:13">
      <c r="D4156" s="11"/>
      <c r="J4156" s="13"/>
      <c r="K4156" s="13"/>
      <c r="M4156" s="13"/>
    </row>
    <row r="4157" customFormat="1" spans="4:13">
      <c r="D4157" s="11"/>
      <c r="J4157" s="13"/>
      <c r="K4157" s="13"/>
      <c r="M4157" s="13"/>
    </row>
    <row r="4158" customFormat="1" spans="4:13">
      <c r="D4158" s="11"/>
      <c r="J4158" s="13"/>
      <c r="K4158" s="13"/>
      <c r="M4158" s="13"/>
    </row>
    <row r="4159" customFormat="1" spans="4:13">
      <c r="D4159" s="11"/>
      <c r="J4159" s="13"/>
      <c r="K4159" s="13"/>
      <c r="M4159" s="13"/>
    </row>
    <row r="4160" customFormat="1" spans="4:13">
      <c r="D4160" s="11"/>
      <c r="J4160" s="13"/>
      <c r="K4160" s="13"/>
      <c r="M4160" s="13"/>
    </row>
    <row r="4161" customFormat="1" spans="4:13">
      <c r="D4161" s="11"/>
      <c r="J4161" s="13"/>
      <c r="K4161" s="13"/>
      <c r="M4161" s="13"/>
    </row>
    <row r="4162" customFormat="1" spans="4:13">
      <c r="D4162" s="11"/>
      <c r="J4162" s="13"/>
      <c r="K4162" s="13"/>
      <c r="M4162" s="13"/>
    </row>
    <row r="4163" customFormat="1" spans="4:13">
      <c r="D4163" s="11"/>
      <c r="J4163" s="13"/>
      <c r="K4163" s="13"/>
      <c r="M4163" s="13"/>
    </row>
    <row r="4164" customFormat="1" spans="4:13">
      <c r="D4164" s="11"/>
      <c r="J4164" s="13"/>
      <c r="K4164" s="13"/>
      <c r="M4164" s="13"/>
    </row>
    <row r="4165" customFormat="1" spans="4:13">
      <c r="D4165" s="11"/>
      <c r="J4165" s="13"/>
      <c r="K4165" s="13"/>
      <c r="M4165" s="13"/>
    </row>
    <row r="4166" customFormat="1" spans="4:13">
      <c r="D4166" s="11"/>
      <c r="J4166" s="13"/>
      <c r="K4166" s="13"/>
      <c r="M4166" s="13"/>
    </row>
    <row r="4167" customFormat="1" spans="4:13">
      <c r="D4167" s="11"/>
      <c r="J4167" s="13"/>
      <c r="K4167" s="13"/>
      <c r="M4167" s="13"/>
    </row>
    <row r="4168" customFormat="1" spans="4:13">
      <c r="D4168" s="11"/>
      <c r="J4168" s="13"/>
      <c r="K4168" s="13"/>
      <c r="M4168" s="13"/>
    </row>
    <row r="4169" customFormat="1" spans="4:13">
      <c r="D4169" s="11"/>
      <c r="J4169" s="13"/>
      <c r="K4169" s="13"/>
      <c r="M4169" s="13"/>
    </row>
    <row r="4170" customFormat="1" spans="4:13">
      <c r="D4170" s="11"/>
      <c r="J4170" s="13"/>
      <c r="K4170" s="13"/>
      <c r="M4170" s="13"/>
    </row>
    <row r="4171" customFormat="1" spans="4:13">
      <c r="D4171" s="11"/>
      <c r="J4171" s="13"/>
      <c r="K4171" s="13"/>
      <c r="M4171" s="13"/>
    </row>
    <row r="4172" customFormat="1" spans="4:13">
      <c r="D4172" s="11"/>
      <c r="J4172" s="13"/>
      <c r="K4172" s="13"/>
      <c r="M4172" s="13"/>
    </row>
    <row r="4173" customFormat="1" spans="4:13">
      <c r="D4173" s="11"/>
      <c r="J4173" s="13"/>
      <c r="K4173" s="13"/>
      <c r="M4173" s="13"/>
    </row>
    <row r="4174" customFormat="1" spans="4:13">
      <c r="D4174" s="11"/>
      <c r="J4174" s="13"/>
      <c r="K4174" s="13"/>
      <c r="M4174" s="13"/>
    </row>
    <row r="4175" customFormat="1" spans="4:13">
      <c r="D4175" s="11"/>
      <c r="J4175" s="13"/>
      <c r="K4175" s="13"/>
      <c r="M4175" s="13"/>
    </row>
    <row r="4176" customFormat="1" spans="4:13">
      <c r="D4176" s="11"/>
      <c r="J4176" s="13"/>
      <c r="K4176" s="13"/>
      <c r="M4176" s="13"/>
    </row>
    <row r="4177" customFormat="1" spans="4:13">
      <c r="D4177" s="11"/>
      <c r="J4177" s="13"/>
      <c r="K4177" s="13"/>
      <c r="M4177" s="13"/>
    </row>
    <row r="4178" customFormat="1" spans="4:13">
      <c r="D4178" s="11"/>
      <c r="J4178" s="13"/>
      <c r="K4178" s="13"/>
      <c r="M4178" s="13"/>
    </row>
    <row r="4179" customFormat="1" spans="4:13">
      <c r="D4179" s="11"/>
      <c r="J4179" s="13"/>
      <c r="K4179" s="13"/>
      <c r="M4179" s="13"/>
    </row>
    <row r="4180" customFormat="1" spans="4:13">
      <c r="D4180" s="11"/>
      <c r="J4180" s="13"/>
      <c r="K4180" s="13"/>
      <c r="M4180" s="13"/>
    </row>
    <row r="4181" customFormat="1" spans="4:13">
      <c r="D4181" s="11"/>
      <c r="J4181" s="13"/>
      <c r="K4181" s="13"/>
      <c r="M4181" s="13"/>
    </row>
    <row r="4182" customFormat="1" spans="4:13">
      <c r="D4182" s="11"/>
      <c r="J4182" s="13"/>
      <c r="K4182" s="13"/>
      <c r="M4182" s="13"/>
    </row>
    <row r="4183" customFormat="1" spans="4:13">
      <c r="D4183" s="11"/>
      <c r="J4183" s="13"/>
      <c r="K4183" s="13"/>
      <c r="M4183" s="13"/>
    </row>
    <row r="4184" customFormat="1" spans="4:13">
      <c r="D4184" s="11"/>
      <c r="J4184" s="13"/>
      <c r="K4184" s="13"/>
      <c r="M4184" s="13"/>
    </row>
    <row r="4185" customFormat="1" spans="4:13">
      <c r="D4185" s="11"/>
      <c r="J4185" s="13"/>
      <c r="K4185" s="13"/>
      <c r="M4185" s="13"/>
    </row>
    <row r="4186" customFormat="1" spans="4:13">
      <c r="D4186" s="11"/>
      <c r="J4186" s="13"/>
      <c r="K4186" s="13"/>
      <c r="M4186" s="13"/>
    </row>
    <row r="4187" customFormat="1" spans="4:13">
      <c r="D4187" s="11"/>
      <c r="J4187" s="13"/>
      <c r="K4187" s="13"/>
      <c r="M4187" s="13"/>
    </row>
    <row r="4188" customFormat="1" spans="4:13">
      <c r="D4188" s="11"/>
      <c r="J4188" s="13"/>
      <c r="K4188" s="13"/>
      <c r="M4188" s="13"/>
    </row>
    <row r="4189" customFormat="1" spans="4:13">
      <c r="D4189" s="11"/>
      <c r="J4189" s="13"/>
      <c r="K4189" s="13"/>
      <c r="M4189" s="13"/>
    </row>
    <row r="4190" customFormat="1" spans="4:13">
      <c r="D4190" s="11"/>
      <c r="J4190" s="13"/>
      <c r="K4190" s="13"/>
      <c r="M4190" s="13"/>
    </row>
    <row r="4191" customFormat="1" spans="4:13">
      <c r="D4191" s="11"/>
      <c r="J4191" s="13"/>
      <c r="K4191" s="13"/>
      <c r="M4191" s="13"/>
    </row>
    <row r="4192" customFormat="1" spans="4:13">
      <c r="D4192" s="11"/>
      <c r="J4192" s="13"/>
      <c r="K4192" s="13"/>
      <c r="M4192" s="13"/>
    </row>
    <row r="4193" customFormat="1" spans="4:13">
      <c r="D4193" s="11"/>
      <c r="J4193" s="13"/>
      <c r="K4193" s="13"/>
      <c r="M4193" s="13"/>
    </row>
    <row r="4194" customFormat="1" spans="4:13">
      <c r="D4194" s="11"/>
      <c r="J4194" s="13"/>
      <c r="K4194" s="13"/>
      <c r="M4194" s="13"/>
    </row>
    <row r="4195" customFormat="1" spans="4:13">
      <c r="D4195" s="11"/>
      <c r="J4195" s="13"/>
      <c r="K4195" s="13"/>
      <c r="M4195" s="13"/>
    </row>
    <row r="4196" customFormat="1" spans="4:13">
      <c r="D4196" s="11"/>
      <c r="J4196" s="13"/>
      <c r="K4196" s="13"/>
      <c r="M4196" s="13"/>
    </row>
    <row r="4197" customFormat="1" spans="4:13">
      <c r="D4197" s="11"/>
      <c r="J4197" s="13"/>
      <c r="K4197" s="13"/>
      <c r="M4197" s="13"/>
    </row>
    <row r="4198" customFormat="1" spans="4:13">
      <c r="D4198" s="11"/>
      <c r="J4198" s="13"/>
      <c r="K4198" s="13"/>
      <c r="M4198" s="13"/>
    </row>
    <row r="4199" customFormat="1" spans="4:13">
      <c r="D4199" s="11"/>
      <c r="J4199" s="13"/>
      <c r="K4199" s="13"/>
      <c r="M4199" s="13"/>
    </row>
    <row r="4200" customFormat="1" spans="4:13">
      <c r="D4200" s="11"/>
      <c r="J4200" s="13"/>
      <c r="K4200" s="13"/>
      <c r="M4200" s="13"/>
    </row>
    <row r="4201" customFormat="1" spans="4:13">
      <c r="D4201" s="11"/>
      <c r="J4201" s="13"/>
      <c r="K4201" s="13"/>
      <c r="M4201" s="13"/>
    </row>
    <row r="4202" customFormat="1" spans="4:13">
      <c r="D4202" s="11"/>
      <c r="J4202" s="13"/>
      <c r="K4202" s="13"/>
      <c r="M4202" s="13"/>
    </row>
    <row r="4203" customFormat="1" spans="4:13">
      <c r="D4203" s="11"/>
      <c r="J4203" s="13"/>
      <c r="K4203" s="13"/>
      <c r="M4203" s="13"/>
    </row>
    <row r="4204" customFormat="1" spans="4:13">
      <c r="D4204" s="11"/>
      <c r="J4204" s="13"/>
      <c r="K4204" s="13"/>
      <c r="M4204" s="13"/>
    </row>
    <row r="4205" customFormat="1" spans="4:13">
      <c r="D4205" s="11"/>
      <c r="J4205" s="13"/>
      <c r="K4205" s="13"/>
      <c r="M4205" s="13"/>
    </row>
    <row r="4206" customFormat="1" spans="4:13">
      <c r="D4206" s="11"/>
      <c r="J4206" s="13"/>
      <c r="K4206" s="13"/>
      <c r="M4206" s="13"/>
    </row>
    <row r="4207" customFormat="1" spans="4:13">
      <c r="D4207" s="11"/>
      <c r="J4207" s="13"/>
      <c r="K4207" s="13"/>
      <c r="M4207" s="13"/>
    </row>
    <row r="4208" customFormat="1" spans="4:13">
      <c r="D4208" s="11"/>
      <c r="J4208" s="13"/>
      <c r="K4208" s="13"/>
      <c r="M4208" s="13"/>
    </row>
    <row r="4209" customFormat="1" spans="4:13">
      <c r="D4209" s="11"/>
      <c r="J4209" s="13"/>
      <c r="K4209" s="13"/>
      <c r="M4209" s="13"/>
    </row>
    <row r="4210" customFormat="1" spans="4:13">
      <c r="D4210" s="11"/>
      <c r="J4210" s="13"/>
      <c r="K4210" s="13"/>
      <c r="M4210" s="13"/>
    </row>
    <row r="4211" customFormat="1" spans="4:13">
      <c r="D4211" s="11"/>
      <c r="J4211" s="13"/>
      <c r="K4211" s="13"/>
      <c r="M4211" s="13"/>
    </row>
    <row r="4212" customFormat="1" spans="4:13">
      <c r="D4212" s="11"/>
      <c r="J4212" s="13"/>
      <c r="K4212" s="13"/>
      <c r="M4212" s="13"/>
    </row>
    <row r="4213" customFormat="1" spans="4:13">
      <c r="D4213" s="11"/>
      <c r="J4213" s="13"/>
      <c r="K4213" s="13"/>
      <c r="M4213" s="13"/>
    </row>
    <row r="4214" customFormat="1" spans="4:13">
      <c r="D4214" s="11"/>
      <c r="J4214" s="13"/>
      <c r="K4214" s="13"/>
      <c r="M4214" s="13"/>
    </row>
    <row r="4215" customFormat="1" spans="4:13">
      <c r="D4215" s="11"/>
      <c r="J4215" s="13"/>
      <c r="K4215" s="13"/>
      <c r="M4215" s="13"/>
    </row>
    <row r="4216" customFormat="1" spans="4:13">
      <c r="D4216" s="11"/>
      <c r="J4216" s="13"/>
      <c r="K4216" s="13"/>
      <c r="M4216" s="13"/>
    </row>
    <row r="4217" customFormat="1" spans="4:13">
      <c r="D4217" s="11"/>
      <c r="J4217" s="13"/>
      <c r="K4217" s="13"/>
      <c r="M4217" s="13"/>
    </row>
    <row r="4218" customFormat="1" spans="4:13">
      <c r="D4218" s="11"/>
      <c r="J4218" s="13"/>
      <c r="K4218" s="13"/>
      <c r="M4218" s="13"/>
    </row>
    <row r="4219" customFormat="1" spans="4:13">
      <c r="D4219" s="11"/>
      <c r="J4219" s="13"/>
      <c r="K4219" s="13"/>
      <c r="M4219" s="13"/>
    </row>
    <row r="4220" customFormat="1" spans="4:13">
      <c r="D4220" s="11"/>
      <c r="J4220" s="13"/>
      <c r="K4220" s="13"/>
      <c r="M4220" s="13"/>
    </row>
    <row r="4221" customFormat="1" spans="4:13">
      <c r="D4221" s="11"/>
      <c r="J4221" s="13"/>
      <c r="K4221" s="13"/>
      <c r="M4221" s="13"/>
    </row>
    <row r="4222" customFormat="1" spans="4:13">
      <c r="D4222" s="11"/>
      <c r="J4222" s="13"/>
      <c r="K4222" s="13"/>
      <c r="M4222" s="13"/>
    </row>
    <row r="4223" customFormat="1" spans="4:13">
      <c r="D4223" s="11"/>
      <c r="J4223" s="13"/>
      <c r="K4223" s="13"/>
      <c r="M4223" s="13"/>
    </row>
    <row r="4224" customFormat="1" spans="4:13">
      <c r="D4224" s="11"/>
      <c r="J4224" s="13"/>
      <c r="K4224" s="13"/>
      <c r="M4224" s="13"/>
    </row>
    <row r="4225" customFormat="1" spans="4:13">
      <c r="D4225" s="11"/>
      <c r="J4225" s="13"/>
      <c r="K4225" s="13"/>
      <c r="M4225" s="13"/>
    </row>
    <row r="4226" customFormat="1" spans="4:13">
      <c r="D4226" s="11"/>
      <c r="J4226" s="13"/>
      <c r="K4226" s="13"/>
      <c r="M4226" s="13"/>
    </row>
    <row r="4227" customFormat="1" spans="4:13">
      <c r="D4227" s="11"/>
      <c r="J4227" s="13"/>
      <c r="K4227" s="13"/>
      <c r="M4227" s="13"/>
    </row>
    <row r="4228" customFormat="1" spans="4:13">
      <c r="D4228" s="11"/>
      <c r="J4228" s="13"/>
      <c r="K4228" s="13"/>
      <c r="M4228" s="13"/>
    </row>
    <row r="4229" customFormat="1" spans="4:13">
      <c r="D4229" s="11"/>
      <c r="J4229" s="13"/>
      <c r="K4229" s="13"/>
      <c r="M4229" s="13"/>
    </row>
    <row r="4230" customFormat="1" spans="4:13">
      <c r="D4230" s="11"/>
      <c r="J4230" s="13"/>
      <c r="K4230" s="13"/>
      <c r="M4230" s="13"/>
    </row>
    <row r="4231" customFormat="1" spans="4:13">
      <c r="D4231" s="11"/>
      <c r="J4231" s="13"/>
      <c r="K4231" s="13"/>
      <c r="M4231" s="13"/>
    </row>
    <row r="4232" customFormat="1" spans="4:13">
      <c r="D4232" s="11"/>
      <c r="J4232" s="13"/>
      <c r="K4232" s="13"/>
      <c r="M4232" s="13"/>
    </row>
    <row r="4233" customFormat="1" spans="4:13">
      <c r="D4233" s="11"/>
      <c r="J4233" s="13"/>
      <c r="K4233" s="13"/>
      <c r="M4233" s="13"/>
    </row>
    <row r="4234" customFormat="1" spans="4:13">
      <c r="D4234" s="11"/>
      <c r="J4234" s="13"/>
      <c r="K4234" s="13"/>
      <c r="M4234" s="13"/>
    </row>
    <row r="4235" customFormat="1" spans="4:13">
      <c r="D4235" s="11"/>
      <c r="J4235" s="13"/>
      <c r="K4235" s="13"/>
      <c r="M4235" s="13"/>
    </row>
    <row r="4236" customFormat="1" spans="4:13">
      <c r="D4236" s="11"/>
      <c r="J4236" s="13"/>
      <c r="K4236" s="13"/>
      <c r="M4236" s="13"/>
    </row>
    <row r="4237" customFormat="1" spans="4:13">
      <c r="D4237" s="11"/>
      <c r="J4237" s="13"/>
      <c r="K4237" s="13"/>
      <c r="M4237" s="13"/>
    </row>
    <row r="4238" customFormat="1" spans="4:13">
      <c r="D4238" s="11"/>
      <c r="J4238" s="13"/>
      <c r="K4238" s="13"/>
      <c r="M4238" s="13"/>
    </row>
    <row r="4239" customFormat="1" spans="4:13">
      <c r="D4239" s="11"/>
      <c r="J4239" s="13"/>
      <c r="K4239" s="13"/>
      <c r="M4239" s="13"/>
    </row>
    <row r="4240" customFormat="1" spans="4:13">
      <c r="D4240" s="11"/>
      <c r="J4240" s="13"/>
      <c r="K4240" s="13"/>
      <c r="M4240" s="13"/>
    </row>
    <row r="4241" customFormat="1" spans="4:13">
      <c r="D4241" s="11"/>
      <c r="J4241" s="13"/>
      <c r="K4241" s="13"/>
      <c r="M4241" s="13"/>
    </row>
    <row r="4242" customFormat="1" spans="4:13">
      <c r="D4242" s="11"/>
      <c r="J4242" s="13"/>
      <c r="K4242" s="13"/>
      <c r="M4242" s="13"/>
    </row>
    <row r="4243" customFormat="1" spans="4:13">
      <c r="D4243" s="11"/>
      <c r="J4243" s="13"/>
      <c r="K4243" s="13"/>
      <c r="M4243" s="13"/>
    </row>
    <row r="4244" customFormat="1" spans="4:13">
      <c r="D4244" s="11"/>
      <c r="J4244" s="13"/>
      <c r="K4244" s="13"/>
      <c r="M4244" s="13"/>
    </row>
    <row r="4245" customFormat="1" spans="4:13">
      <c r="D4245" s="11"/>
      <c r="J4245" s="13"/>
      <c r="K4245" s="13"/>
      <c r="M4245" s="13"/>
    </row>
    <row r="4246" customFormat="1" spans="4:13">
      <c r="D4246" s="11"/>
      <c r="J4246" s="13"/>
      <c r="K4246" s="13"/>
      <c r="M4246" s="13"/>
    </row>
    <row r="4247" customFormat="1" spans="4:13">
      <c r="D4247" s="11"/>
      <c r="J4247" s="13"/>
      <c r="K4247" s="13"/>
      <c r="M4247" s="13"/>
    </row>
    <row r="4248" customFormat="1" spans="4:13">
      <c r="D4248" s="11"/>
      <c r="J4248" s="13"/>
      <c r="K4248" s="13"/>
      <c r="M4248" s="13"/>
    </row>
    <row r="4249" customFormat="1" spans="4:13">
      <c r="D4249" s="11"/>
      <c r="J4249" s="13"/>
      <c r="K4249" s="13"/>
      <c r="M4249" s="13"/>
    </row>
    <row r="4250" customFormat="1" spans="4:13">
      <c r="D4250" s="11"/>
      <c r="J4250" s="13"/>
      <c r="K4250" s="13"/>
      <c r="M4250" s="13"/>
    </row>
    <row r="4251" customFormat="1" spans="4:13">
      <c r="D4251" s="11"/>
      <c r="J4251" s="13"/>
      <c r="K4251" s="13"/>
      <c r="M4251" s="13"/>
    </row>
    <row r="4252" customFormat="1" spans="4:13">
      <c r="D4252" s="11"/>
      <c r="J4252" s="13"/>
      <c r="K4252" s="13"/>
      <c r="M4252" s="13"/>
    </row>
    <row r="4253" customFormat="1" spans="4:13">
      <c r="D4253" s="11"/>
      <c r="J4253" s="13"/>
      <c r="K4253" s="13"/>
      <c r="M4253" s="13"/>
    </row>
    <row r="4254" customFormat="1" spans="4:13">
      <c r="D4254" s="11"/>
      <c r="J4254" s="13"/>
      <c r="K4254" s="13"/>
      <c r="M4254" s="13"/>
    </row>
    <row r="4255" customFormat="1" spans="4:13">
      <c r="D4255" s="11"/>
      <c r="J4255" s="13"/>
      <c r="K4255" s="13"/>
      <c r="M4255" s="13"/>
    </row>
    <row r="4256" customFormat="1" spans="4:13">
      <c r="D4256" s="11"/>
      <c r="J4256" s="13"/>
      <c r="K4256" s="13"/>
      <c r="M4256" s="13"/>
    </row>
    <row r="4257" customFormat="1" spans="4:13">
      <c r="D4257" s="11"/>
      <c r="J4257" s="13"/>
      <c r="K4257" s="13"/>
      <c r="M4257" s="13"/>
    </row>
    <row r="4258" customFormat="1" spans="4:13">
      <c r="D4258" s="11"/>
      <c r="J4258" s="13"/>
      <c r="K4258" s="13"/>
      <c r="M4258" s="13"/>
    </row>
    <row r="4259" customFormat="1" spans="4:13">
      <c r="D4259" s="11"/>
      <c r="J4259" s="13"/>
      <c r="K4259" s="13"/>
      <c r="M4259" s="13"/>
    </row>
    <row r="4260" customFormat="1" spans="4:13">
      <c r="D4260" s="11"/>
      <c r="J4260" s="13"/>
      <c r="K4260" s="13"/>
      <c r="M4260" s="13"/>
    </row>
    <row r="4261" customFormat="1" spans="4:13">
      <c r="D4261" s="11"/>
      <c r="J4261" s="13"/>
      <c r="K4261" s="13"/>
      <c r="M4261" s="13"/>
    </row>
    <row r="4262" customFormat="1" spans="4:13">
      <c r="D4262" s="11"/>
      <c r="J4262" s="13"/>
      <c r="K4262" s="13"/>
      <c r="M4262" s="13"/>
    </row>
    <row r="4263" customFormat="1" spans="4:13">
      <c r="D4263" s="11"/>
      <c r="J4263" s="13"/>
      <c r="K4263" s="13"/>
      <c r="M4263" s="13"/>
    </row>
    <row r="4264" customFormat="1" spans="4:13">
      <c r="D4264" s="11"/>
      <c r="J4264" s="13"/>
      <c r="K4264" s="13"/>
      <c r="M4264" s="13"/>
    </row>
    <row r="4265" customFormat="1" spans="4:13">
      <c r="D4265" s="11"/>
      <c r="J4265" s="13"/>
      <c r="K4265" s="13"/>
      <c r="M4265" s="13"/>
    </row>
    <row r="4266" customFormat="1" spans="4:13">
      <c r="D4266" s="11"/>
      <c r="J4266" s="13"/>
      <c r="K4266" s="13"/>
      <c r="M4266" s="13"/>
    </row>
    <row r="4267" customFormat="1" spans="4:13">
      <c r="D4267" s="11"/>
      <c r="J4267" s="13"/>
      <c r="K4267" s="13"/>
      <c r="M4267" s="13"/>
    </row>
    <row r="4268" customFormat="1" spans="4:13">
      <c r="D4268" s="11"/>
      <c r="J4268" s="13"/>
      <c r="K4268" s="13"/>
      <c r="M4268" s="13"/>
    </row>
    <row r="4269" customFormat="1" spans="4:13">
      <c r="D4269" s="11"/>
      <c r="J4269" s="13"/>
      <c r="K4269" s="13"/>
      <c r="M4269" s="13"/>
    </row>
    <row r="4270" customFormat="1" spans="4:13">
      <c r="D4270" s="11"/>
      <c r="J4270" s="13"/>
      <c r="K4270" s="13"/>
      <c r="M4270" s="13"/>
    </row>
    <row r="4271" customFormat="1" spans="4:13">
      <c r="D4271" s="11"/>
      <c r="J4271" s="13"/>
      <c r="K4271" s="13"/>
      <c r="M4271" s="13"/>
    </row>
    <row r="4272" customFormat="1" spans="4:13">
      <c r="D4272" s="11"/>
      <c r="J4272" s="13"/>
      <c r="K4272" s="13"/>
      <c r="M4272" s="13"/>
    </row>
    <row r="4273" customFormat="1" spans="4:13">
      <c r="D4273" s="11"/>
      <c r="J4273" s="13"/>
      <c r="K4273" s="13"/>
      <c r="M4273" s="13"/>
    </row>
    <row r="4274" customFormat="1" spans="4:13">
      <c r="D4274" s="11"/>
      <c r="J4274" s="13"/>
      <c r="K4274" s="13"/>
      <c r="M4274" s="13"/>
    </row>
    <row r="4275" customFormat="1" spans="4:13">
      <c r="D4275" s="11"/>
      <c r="J4275" s="13"/>
      <c r="K4275" s="13"/>
      <c r="M4275" s="13"/>
    </row>
    <row r="4276" customFormat="1" spans="4:13">
      <c r="D4276" s="11"/>
      <c r="J4276" s="13"/>
      <c r="K4276" s="13"/>
      <c r="M4276" s="13"/>
    </row>
    <row r="4277" customFormat="1" spans="4:13">
      <c r="D4277" s="11"/>
      <c r="J4277" s="13"/>
      <c r="K4277" s="13"/>
      <c r="M4277" s="13"/>
    </row>
    <row r="4278" customFormat="1" spans="4:13">
      <c r="D4278" s="11"/>
      <c r="J4278" s="13"/>
      <c r="K4278" s="13"/>
      <c r="M4278" s="13"/>
    </row>
    <row r="4279" customFormat="1" spans="4:13">
      <c r="D4279" s="11"/>
      <c r="J4279" s="13"/>
      <c r="K4279" s="13"/>
      <c r="M4279" s="13"/>
    </row>
    <row r="4280" customFormat="1" spans="4:13">
      <c r="D4280" s="11"/>
      <c r="J4280" s="13"/>
      <c r="K4280" s="13"/>
      <c r="M4280" s="13"/>
    </row>
    <row r="4281" customFormat="1" spans="4:13">
      <c r="D4281" s="11"/>
      <c r="J4281" s="13"/>
      <c r="K4281" s="13"/>
      <c r="M4281" s="13"/>
    </row>
    <row r="4282" customFormat="1" spans="4:13">
      <c r="D4282" s="11"/>
      <c r="J4282" s="13"/>
      <c r="K4282" s="13"/>
      <c r="M4282" s="13"/>
    </row>
    <row r="4283" customFormat="1" spans="4:13">
      <c r="D4283" s="11"/>
      <c r="J4283" s="13"/>
      <c r="K4283" s="13"/>
      <c r="M4283" s="13"/>
    </row>
    <row r="4284" customFormat="1" spans="4:13">
      <c r="D4284" s="11"/>
      <c r="J4284" s="13"/>
      <c r="K4284" s="13"/>
      <c r="M4284" s="13"/>
    </row>
    <row r="4285" customFormat="1" spans="4:13">
      <c r="D4285" s="11"/>
      <c r="J4285" s="13"/>
      <c r="K4285" s="13"/>
      <c r="M4285" s="13"/>
    </row>
    <row r="4286" customFormat="1" spans="4:13">
      <c r="D4286" s="11"/>
      <c r="J4286" s="13"/>
      <c r="K4286" s="13"/>
      <c r="M4286" s="13"/>
    </row>
    <row r="4287" customFormat="1" spans="4:13">
      <c r="D4287" s="11"/>
      <c r="J4287" s="13"/>
      <c r="K4287" s="13"/>
      <c r="M4287" s="13"/>
    </row>
    <row r="4288" customFormat="1" spans="4:13">
      <c r="D4288" s="11"/>
      <c r="J4288" s="13"/>
      <c r="K4288" s="13"/>
      <c r="M4288" s="13"/>
    </row>
    <row r="4289" customFormat="1" spans="4:13">
      <c r="D4289" s="11"/>
      <c r="J4289" s="13"/>
      <c r="K4289" s="13"/>
      <c r="M4289" s="13"/>
    </row>
    <row r="4290" customFormat="1" spans="4:13">
      <c r="D4290" s="11"/>
      <c r="J4290" s="13"/>
      <c r="K4290" s="13"/>
      <c r="M4290" s="13"/>
    </row>
    <row r="4291" customFormat="1" spans="4:13">
      <c r="D4291" s="11"/>
      <c r="J4291" s="13"/>
      <c r="K4291" s="13"/>
      <c r="M4291" s="13"/>
    </row>
    <row r="4292" customFormat="1" spans="4:13">
      <c r="D4292" s="11"/>
      <c r="J4292" s="13"/>
      <c r="K4292" s="13"/>
      <c r="M4292" s="13"/>
    </row>
    <row r="4293" customFormat="1" spans="4:13">
      <c r="D4293" s="11"/>
      <c r="J4293" s="13"/>
      <c r="K4293" s="13"/>
      <c r="M4293" s="13"/>
    </row>
    <row r="4294" customFormat="1" spans="4:13">
      <c r="D4294" s="11"/>
      <c r="J4294" s="13"/>
      <c r="K4294" s="13"/>
      <c r="M4294" s="13"/>
    </row>
    <row r="4295" customFormat="1" spans="4:13">
      <c r="D4295" s="11"/>
      <c r="J4295" s="13"/>
      <c r="K4295" s="13"/>
      <c r="M4295" s="13"/>
    </row>
    <row r="4296" customFormat="1" spans="4:13">
      <c r="D4296" s="11"/>
      <c r="J4296" s="13"/>
      <c r="K4296" s="13"/>
      <c r="M4296" s="13"/>
    </row>
    <row r="4297" customFormat="1" spans="4:13">
      <c r="D4297" s="11"/>
      <c r="J4297" s="13"/>
      <c r="K4297" s="13"/>
      <c r="M4297" s="13"/>
    </row>
    <row r="4298" customFormat="1" spans="4:13">
      <c r="D4298" s="11"/>
      <c r="J4298" s="13"/>
      <c r="K4298" s="13"/>
      <c r="M4298" s="13"/>
    </row>
    <row r="4299" customFormat="1" spans="4:13">
      <c r="D4299" s="11"/>
      <c r="J4299" s="13"/>
      <c r="K4299" s="13"/>
      <c r="M4299" s="13"/>
    </row>
    <row r="4300" customFormat="1" spans="4:13">
      <c r="D4300" s="11"/>
      <c r="J4300" s="13"/>
      <c r="K4300" s="13"/>
      <c r="M4300" s="13"/>
    </row>
    <row r="4301" customFormat="1" spans="4:13">
      <c r="D4301" s="11"/>
      <c r="J4301" s="13"/>
      <c r="K4301" s="13"/>
      <c r="M4301" s="13"/>
    </row>
    <row r="4302" customFormat="1" spans="4:13">
      <c r="D4302" s="11"/>
      <c r="J4302" s="13"/>
      <c r="K4302" s="13"/>
      <c r="M4302" s="13"/>
    </row>
    <row r="4303" customFormat="1" spans="4:13">
      <c r="D4303" s="11"/>
      <c r="J4303" s="13"/>
      <c r="K4303" s="13"/>
      <c r="M4303" s="13"/>
    </row>
    <row r="4304" customFormat="1" spans="4:13">
      <c r="D4304" s="11"/>
      <c r="J4304" s="13"/>
      <c r="K4304" s="13"/>
      <c r="M4304" s="13"/>
    </row>
    <row r="4305" customFormat="1" spans="4:13">
      <c r="D4305" s="11"/>
      <c r="J4305" s="13"/>
      <c r="K4305" s="13"/>
      <c r="M4305" s="13"/>
    </row>
    <row r="4306" customFormat="1" spans="4:13">
      <c r="D4306" s="11"/>
      <c r="J4306" s="13"/>
      <c r="K4306" s="13"/>
      <c r="M4306" s="13"/>
    </row>
    <row r="4307" customFormat="1" spans="4:13">
      <c r="D4307" s="11"/>
      <c r="J4307" s="13"/>
      <c r="K4307" s="13"/>
      <c r="M4307" s="13"/>
    </row>
    <row r="4308" customFormat="1" spans="4:13">
      <c r="D4308" s="11"/>
      <c r="J4308" s="13"/>
      <c r="K4308" s="13"/>
      <c r="M4308" s="13"/>
    </row>
    <row r="4309" customFormat="1" spans="4:13">
      <c r="D4309" s="11"/>
      <c r="J4309" s="13"/>
      <c r="K4309" s="13"/>
      <c r="M4309" s="13"/>
    </row>
    <row r="4310" customFormat="1" spans="4:13">
      <c r="D4310" s="11"/>
      <c r="J4310" s="13"/>
      <c r="K4310" s="13"/>
      <c r="M4310" s="13"/>
    </row>
    <row r="4311" customFormat="1" spans="4:13">
      <c r="D4311" s="11"/>
      <c r="J4311" s="13"/>
      <c r="K4311" s="13"/>
      <c r="M4311" s="13"/>
    </row>
    <row r="4312" customFormat="1" spans="4:13">
      <c r="D4312" s="11"/>
      <c r="J4312" s="13"/>
      <c r="K4312" s="13"/>
      <c r="M4312" s="13"/>
    </row>
    <row r="4313" customFormat="1" spans="4:13">
      <c r="D4313" s="11"/>
      <c r="J4313" s="13"/>
      <c r="K4313" s="13"/>
      <c r="M4313" s="13"/>
    </row>
    <row r="4314" customFormat="1" spans="4:13">
      <c r="D4314" s="11"/>
      <c r="J4314" s="13"/>
      <c r="K4314" s="13"/>
      <c r="M4314" s="13"/>
    </row>
    <row r="4315" customFormat="1" spans="4:13">
      <c r="D4315" s="11"/>
      <c r="J4315" s="13"/>
      <c r="K4315" s="13"/>
      <c r="M4315" s="13"/>
    </row>
    <row r="4316" customFormat="1" spans="4:13">
      <c r="D4316" s="11"/>
      <c r="J4316" s="13"/>
      <c r="K4316" s="13"/>
      <c r="M4316" s="13"/>
    </row>
    <row r="4317" customFormat="1" spans="4:13">
      <c r="D4317" s="11"/>
      <c r="J4317" s="13"/>
      <c r="K4317" s="13"/>
      <c r="M4317" s="13"/>
    </row>
    <row r="4318" customFormat="1" spans="4:13">
      <c r="D4318" s="11"/>
      <c r="J4318" s="13"/>
      <c r="K4318" s="13"/>
      <c r="M4318" s="13"/>
    </row>
    <row r="4319" customFormat="1" spans="4:13">
      <c r="D4319" s="11"/>
      <c r="J4319" s="13"/>
      <c r="K4319" s="13"/>
      <c r="M4319" s="13"/>
    </row>
    <row r="4320" customFormat="1" spans="4:13">
      <c r="D4320" s="11"/>
      <c r="J4320" s="13"/>
      <c r="K4320" s="13"/>
      <c r="M4320" s="13"/>
    </row>
    <row r="4321" customFormat="1" spans="4:13">
      <c r="D4321" s="11"/>
      <c r="J4321" s="13"/>
      <c r="K4321" s="13"/>
      <c r="M4321" s="13"/>
    </row>
    <row r="4322" customFormat="1" spans="4:13">
      <c r="D4322" s="11"/>
      <c r="J4322" s="13"/>
      <c r="K4322" s="13"/>
      <c r="M4322" s="13"/>
    </row>
    <row r="4323" customFormat="1" spans="4:13">
      <c r="D4323" s="11"/>
      <c r="J4323" s="13"/>
      <c r="K4323" s="13"/>
      <c r="M4323" s="13"/>
    </row>
    <row r="4324" customFormat="1" spans="4:13">
      <c r="D4324" s="11"/>
      <c r="J4324" s="13"/>
      <c r="K4324" s="13"/>
      <c r="M4324" s="13"/>
    </row>
    <row r="4325" customFormat="1" spans="4:13">
      <c r="D4325" s="11"/>
      <c r="J4325" s="13"/>
      <c r="K4325" s="13"/>
      <c r="M4325" s="13"/>
    </row>
    <row r="4326" customFormat="1" spans="4:13">
      <c r="D4326" s="11"/>
      <c r="J4326" s="13"/>
      <c r="K4326" s="13"/>
      <c r="M4326" s="13"/>
    </row>
    <row r="4327" customFormat="1" spans="4:13">
      <c r="D4327" s="11"/>
      <c r="J4327" s="13"/>
      <c r="K4327" s="13"/>
      <c r="M4327" s="13"/>
    </row>
    <row r="4328" customFormat="1" spans="4:13">
      <c r="D4328" s="11"/>
      <c r="J4328" s="13"/>
      <c r="K4328" s="13"/>
      <c r="M4328" s="13"/>
    </row>
    <row r="4329" customFormat="1" spans="4:13">
      <c r="D4329" s="11"/>
      <c r="J4329" s="13"/>
      <c r="K4329" s="13"/>
      <c r="M4329" s="13"/>
    </row>
    <row r="4330" customFormat="1" spans="4:13">
      <c r="D4330" s="11"/>
      <c r="J4330" s="13"/>
      <c r="K4330" s="13"/>
      <c r="M4330" s="13"/>
    </row>
    <row r="4331" customFormat="1" spans="4:13">
      <c r="D4331" s="11"/>
      <c r="J4331" s="13"/>
      <c r="K4331" s="13"/>
      <c r="M4331" s="13"/>
    </row>
    <row r="4332" customFormat="1" spans="4:13">
      <c r="D4332" s="11"/>
      <c r="J4332" s="13"/>
      <c r="K4332" s="13"/>
      <c r="M4332" s="13"/>
    </row>
    <row r="4333" customFormat="1" spans="4:13">
      <c r="D4333" s="11"/>
      <c r="J4333" s="13"/>
      <c r="K4333" s="13"/>
      <c r="M4333" s="13"/>
    </row>
    <row r="4334" customFormat="1" spans="4:13">
      <c r="D4334" s="11"/>
      <c r="J4334" s="13"/>
      <c r="K4334" s="13"/>
      <c r="M4334" s="13"/>
    </row>
    <row r="4335" customFormat="1" spans="4:13">
      <c r="D4335" s="11"/>
      <c r="J4335" s="13"/>
      <c r="K4335" s="13"/>
      <c r="M4335" s="13"/>
    </row>
    <row r="4336" customFormat="1" spans="4:13">
      <c r="D4336" s="11"/>
      <c r="J4336" s="13"/>
      <c r="K4336" s="13"/>
      <c r="M4336" s="13"/>
    </row>
    <row r="4337" customFormat="1" spans="4:13">
      <c r="D4337" s="11"/>
      <c r="J4337" s="13"/>
      <c r="K4337" s="13"/>
      <c r="M4337" s="13"/>
    </row>
    <row r="4338" customFormat="1" spans="4:13">
      <c r="D4338" s="11"/>
      <c r="J4338" s="13"/>
      <c r="K4338" s="13"/>
      <c r="M4338" s="13"/>
    </row>
    <row r="4339" customFormat="1" spans="4:13">
      <c r="D4339" s="11"/>
      <c r="J4339" s="13"/>
      <c r="K4339" s="13"/>
      <c r="M4339" s="13"/>
    </row>
    <row r="4340" customFormat="1" spans="4:13">
      <c r="D4340" s="11"/>
      <c r="J4340" s="13"/>
      <c r="K4340" s="13"/>
      <c r="M4340" s="13"/>
    </row>
    <row r="4341" customFormat="1" spans="4:13">
      <c r="D4341" s="11"/>
      <c r="J4341" s="13"/>
      <c r="K4341" s="13"/>
      <c r="M4341" s="13"/>
    </row>
    <row r="4342" customFormat="1" spans="4:13">
      <c r="D4342" s="11"/>
      <c r="J4342" s="13"/>
      <c r="K4342" s="13"/>
      <c r="M4342" s="13"/>
    </row>
    <row r="4343" customFormat="1" spans="4:13">
      <c r="D4343" s="11"/>
      <c r="J4343" s="13"/>
      <c r="K4343" s="13"/>
      <c r="M4343" s="13"/>
    </row>
    <row r="4344" customFormat="1" spans="4:13">
      <c r="D4344" s="11"/>
      <c r="J4344" s="13"/>
      <c r="K4344" s="13"/>
      <c r="M4344" s="13"/>
    </row>
    <row r="4345" customFormat="1" spans="4:13">
      <c r="D4345" s="11"/>
      <c r="J4345" s="13"/>
      <c r="K4345" s="13"/>
      <c r="M4345" s="13"/>
    </row>
    <row r="4346" customFormat="1" spans="4:13">
      <c r="D4346" s="11"/>
      <c r="J4346" s="13"/>
      <c r="K4346" s="13"/>
      <c r="M4346" s="13"/>
    </row>
    <row r="4347" customFormat="1" spans="4:13">
      <c r="D4347" s="11"/>
      <c r="J4347" s="13"/>
      <c r="K4347" s="13"/>
      <c r="M4347" s="13"/>
    </row>
    <row r="4348" customFormat="1" spans="4:13">
      <c r="D4348" s="11"/>
      <c r="J4348" s="13"/>
      <c r="K4348" s="13"/>
      <c r="M4348" s="13"/>
    </row>
    <row r="4349" customFormat="1" spans="4:13">
      <c r="D4349" s="11"/>
      <c r="J4349" s="13"/>
      <c r="K4349" s="13"/>
      <c r="M4349" s="13"/>
    </row>
    <row r="4350" customFormat="1" spans="4:13">
      <c r="D4350" s="11"/>
      <c r="J4350" s="13"/>
      <c r="K4350" s="13"/>
      <c r="M4350" s="13"/>
    </row>
    <row r="4351" customFormat="1" spans="4:13">
      <c r="D4351" s="11"/>
      <c r="J4351" s="13"/>
      <c r="K4351" s="13"/>
      <c r="M4351" s="13"/>
    </row>
    <row r="4352" customFormat="1" spans="4:13">
      <c r="D4352" s="11"/>
      <c r="J4352" s="13"/>
      <c r="K4352" s="13"/>
      <c r="M4352" s="13"/>
    </row>
    <row r="4353" customFormat="1" spans="4:13">
      <c r="D4353" s="11"/>
      <c r="J4353" s="13"/>
      <c r="K4353" s="13"/>
      <c r="M4353" s="13"/>
    </row>
    <row r="4354" customFormat="1" spans="4:13">
      <c r="D4354" s="11"/>
      <c r="J4354" s="13"/>
      <c r="K4354" s="13"/>
      <c r="M4354" s="13"/>
    </row>
    <row r="4355" customFormat="1" spans="4:13">
      <c r="D4355" s="11"/>
      <c r="J4355" s="13"/>
      <c r="K4355" s="13"/>
      <c r="M4355" s="13"/>
    </row>
    <row r="4356" customFormat="1" spans="4:13">
      <c r="D4356" s="11"/>
      <c r="J4356" s="13"/>
      <c r="K4356" s="13"/>
      <c r="M4356" s="13"/>
    </row>
    <row r="4357" customFormat="1" spans="4:13">
      <c r="D4357" s="11"/>
      <c r="J4357" s="13"/>
      <c r="K4357" s="13"/>
      <c r="M4357" s="13"/>
    </row>
    <row r="4358" customFormat="1" spans="4:13">
      <c r="D4358" s="11"/>
      <c r="J4358" s="13"/>
      <c r="K4358" s="13"/>
      <c r="M4358" s="13"/>
    </row>
    <row r="4359" customFormat="1" spans="4:13">
      <c r="D4359" s="11"/>
      <c r="J4359" s="13"/>
      <c r="K4359" s="13"/>
      <c r="M4359" s="13"/>
    </row>
    <row r="4360" customFormat="1" spans="4:13">
      <c r="D4360" s="11"/>
      <c r="J4360" s="13"/>
      <c r="K4360" s="13"/>
      <c r="M4360" s="13"/>
    </row>
    <row r="4361" customFormat="1" spans="4:13">
      <c r="D4361" s="11"/>
      <c r="J4361" s="13"/>
      <c r="K4361" s="13"/>
      <c r="M4361" s="13"/>
    </row>
    <row r="4362" customFormat="1" spans="4:13">
      <c r="D4362" s="11"/>
      <c r="J4362" s="13"/>
      <c r="K4362" s="13"/>
      <c r="M4362" s="13"/>
    </row>
    <row r="4363" customFormat="1" spans="4:13">
      <c r="D4363" s="11"/>
      <c r="J4363" s="13"/>
      <c r="K4363" s="13"/>
      <c r="M4363" s="13"/>
    </row>
    <row r="4364" customFormat="1" spans="4:13">
      <c r="D4364" s="11"/>
      <c r="J4364" s="13"/>
      <c r="K4364" s="13"/>
      <c r="M4364" s="13"/>
    </row>
    <row r="4365" customFormat="1" spans="4:13">
      <c r="D4365" s="11"/>
      <c r="J4365" s="13"/>
      <c r="K4365" s="13"/>
      <c r="M4365" s="13"/>
    </row>
    <row r="4366" customFormat="1" spans="4:13">
      <c r="D4366" s="11"/>
      <c r="J4366" s="13"/>
      <c r="K4366" s="13"/>
      <c r="M4366" s="13"/>
    </row>
    <row r="4367" customFormat="1" spans="4:13">
      <c r="D4367" s="11"/>
      <c r="J4367" s="13"/>
      <c r="K4367" s="13"/>
      <c r="M4367" s="13"/>
    </row>
    <row r="4368" customFormat="1" spans="4:13">
      <c r="D4368" s="11"/>
      <c r="J4368" s="13"/>
      <c r="K4368" s="13"/>
      <c r="M4368" s="13"/>
    </row>
    <row r="4369" customFormat="1" spans="4:13">
      <c r="D4369" s="11"/>
      <c r="J4369" s="13"/>
      <c r="K4369" s="13"/>
      <c r="M4369" s="13"/>
    </row>
    <row r="4370" customFormat="1" spans="4:13">
      <c r="D4370" s="11"/>
      <c r="J4370" s="13"/>
      <c r="K4370" s="13"/>
      <c r="M4370" s="13"/>
    </row>
    <row r="4371" customFormat="1" spans="4:13">
      <c r="D4371" s="11"/>
      <c r="J4371" s="13"/>
      <c r="K4371" s="13"/>
      <c r="M4371" s="13"/>
    </row>
    <row r="4372" customFormat="1" spans="4:13">
      <c r="D4372" s="11"/>
      <c r="J4372" s="13"/>
      <c r="K4372" s="13"/>
      <c r="M4372" s="13"/>
    </row>
    <row r="4373" customFormat="1" spans="4:13">
      <c r="D4373" s="11"/>
      <c r="J4373" s="13"/>
      <c r="K4373" s="13"/>
      <c r="M4373" s="13"/>
    </row>
    <row r="4374" customFormat="1" spans="4:13">
      <c r="D4374" s="11"/>
      <c r="J4374" s="13"/>
      <c r="K4374" s="13"/>
      <c r="M4374" s="13"/>
    </row>
    <row r="4375" customFormat="1" spans="4:13">
      <c r="D4375" s="11"/>
      <c r="J4375" s="13"/>
      <c r="K4375" s="13"/>
      <c r="M4375" s="13"/>
    </row>
    <row r="4376" customFormat="1" spans="4:13">
      <c r="D4376" s="11"/>
      <c r="J4376" s="13"/>
      <c r="K4376" s="13"/>
      <c r="M4376" s="13"/>
    </row>
    <row r="4377" customFormat="1" spans="4:13">
      <c r="D4377" s="11"/>
      <c r="J4377" s="13"/>
      <c r="K4377" s="13"/>
      <c r="M4377" s="13"/>
    </row>
    <row r="4378" customFormat="1" spans="4:13">
      <c r="D4378" s="11"/>
      <c r="J4378" s="13"/>
      <c r="K4378" s="13"/>
      <c r="M4378" s="13"/>
    </row>
    <row r="4379" customFormat="1" spans="4:13">
      <c r="D4379" s="11"/>
      <c r="J4379" s="13"/>
      <c r="K4379" s="13"/>
      <c r="M4379" s="13"/>
    </row>
    <row r="4380" customFormat="1" spans="4:13">
      <c r="D4380" s="11"/>
      <c r="J4380" s="13"/>
      <c r="K4380" s="13"/>
      <c r="M4380" s="13"/>
    </row>
    <row r="4381" customFormat="1" spans="4:13">
      <c r="D4381" s="11"/>
      <c r="J4381" s="13"/>
      <c r="K4381" s="13"/>
      <c r="M4381" s="13"/>
    </row>
    <row r="4382" customFormat="1" spans="4:13">
      <c r="D4382" s="11"/>
      <c r="J4382" s="13"/>
      <c r="K4382" s="13"/>
      <c r="M4382" s="13"/>
    </row>
    <row r="4383" customFormat="1" spans="4:13">
      <c r="D4383" s="11"/>
      <c r="J4383" s="13"/>
      <c r="K4383" s="13"/>
      <c r="M4383" s="13"/>
    </row>
    <row r="4384" customFormat="1" spans="4:13">
      <c r="D4384" s="11"/>
      <c r="J4384" s="13"/>
      <c r="K4384" s="13"/>
      <c r="M4384" s="13"/>
    </row>
    <row r="4385" customFormat="1" spans="4:13">
      <c r="D4385" s="11"/>
      <c r="J4385" s="13"/>
      <c r="K4385" s="13"/>
      <c r="M4385" s="13"/>
    </row>
    <row r="4386" customFormat="1" spans="4:13">
      <c r="D4386" s="11"/>
      <c r="J4386" s="13"/>
      <c r="K4386" s="13"/>
      <c r="M4386" s="13"/>
    </row>
    <row r="4387" customFormat="1" spans="4:13">
      <c r="D4387" s="11"/>
      <c r="J4387" s="13"/>
      <c r="K4387" s="13"/>
      <c r="M4387" s="13"/>
    </row>
    <row r="4388" customFormat="1" spans="4:13">
      <c r="D4388" s="11"/>
      <c r="J4388" s="13"/>
      <c r="K4388" s="13"/>
      <c r="M4388" s="13"/>
    </row>
    <row r="4389" customFormat="1" spans="4:13">
      <c r="D4389" s="11"/>
      <c r="J4389" s="13"/>
      <c r="K4389" s="13"/>
      <c r="M4389" s="13"/>
    </row>
    <row r="4390" customFormat="1" spans="4:13">
      <c r="D4390" s="11"/>
      <c r="J4390" s="13"/>
      <c r="K4390" s="13"/>
      <c r="M4390" s="13"/>
    </row>
    <row r="4391" customFormat="1" spans="4:13">
      <c r="D4391" s="11"/>
      <c r="J4391" s="13"/>
      <c r="K4391" s="13"/>
      <c r="M4391" s="13"/>
    </row>
    <row r="4392" customFormat="1" spans="4:13">
      <c r="D4392" s="11"/>
      <c r="J4392" s="13"/>
      <c r="K4392" s="13"/>
      <c r="M4392" s="13"/>
    </row>
    <row r="4393" customFormat="1" spans="4:13">
      <c r="D4393" s="11"/>
      <c r="J4393" s="13"/>
      <c r="K4393" s="13"/>
      <c r="M4393" s="13"/>
    </row>
    <row r="4394" customFormat="1" spans="4:13">
      <c r="D4394" s="11"/>
      <c r="J4394" s="13"/>
      <c r="K4394" s="13"/>
      <c r="M4394" s="13"/>
    </row>
    <row r="4395" customFormat="1" spans="4:13">
      <c r="D4395" s="11"/>
      <c r="J4395" s="13"/>
      <c r="K4395" s="13"/>
      <c r="M4395" s="13"/>
    </row>
    <row r="4396" customFormat="1" spans="4:13">
      <c r="D4396" s="11"/>
      <c r="J4396" s="13"/>
      <c r="K4396" s="13"/>
      <c r="M4396" s="13"/>
    </row>
    <row r="4397" customFormat="1" spans="4:13">
      <c r="D4397" s="11"/>
      <c r="J4397" s="13"/>
      <c r="K4397" s="13"/>
      <c r="M4397" s="13"/>
    </row>
    <row r="4398" customFormat="1" spans="4:13">
      <c r="D4398" s="11"/>
      <c r="J4398" s="13"/>
      <c r="K4398" s="13"/>
      <c r="M4398" s="13"/>
    </row>
    <row r="4399" customFormat="1" spans="4:13">
      <c r="D4399" s="11"/>
      <c r="J4399" s="13"/>
      <c r="K4399" s="13"/>
      <c r="M4399" s="13"/>
    </row>
    <row r="4400" customFormat="1" spans="4:13">
      <c r="D4400" s="11"/>
      <c r="J4400" s="13"/>
      <c r="K4400" s="13"/>
      <c r="M4400" s="13"/>
    </row>
    <row r="4401" customFormat="1" spans="4:13">
      <c r="D4401" s="11"/>
      <c r="J4401" s="13"/>
      <c r="K4401" s="13"/>
      <c r="M4401" s="13"/>
    </row>
    <row r="4402" customFormat="1" spans="4:13">
      <c r="D4402" s="11"/>
      <c r="J4402" s="13"/>
      <c r="K4402" s="13"/>
      <c r="M4402" s="13"/>
    </row>
    <row r="4403" customFormat="1" spans="4:13">
      <c r="D4403" s="11"/>
      <c r="J4403" s="13"/>
      <c r="K4403" s="13"/>
      <c r="M4403" s="13"/>
    </row>
    <row r="4404" customFormat="1" spans="4:13">
      <c r="D4404" s="11"/>
      <c r="J4404" s="13"/>
      <c r="K4404" s="13"/>
      <c r="M4404" s="13"/>
    </row>
    <row r="4405" customFormat="1" spans="4:13">
      <c r="D4405" s="11"/>
      <c r="J4405" s="13"/>
      <c r="K4405" s="13"/>
      <c r="M4405" s="13"/>
    </row>
    <row r="4406" customFormat="1" spans="4:13">
      <c r="D4406" s="11"/>
      <c r="J4406" s="13"/>
      <c r="K4406" s="13"/>
      <c r="M4406" s="13"/>
    </row>
    <row r="4407" customFormat="1" spans="4:13">
      <c r="D4407" s="11"/>
      <c r="J4407" s="13"/>
      <c r="K4407" s="13"/>
      <c r="M4407" s="13"/>
    </row>
    <row r="4408" customFormat="1" spans="4:13">
      <c r="D4408" s="11"/>
      <c r="J4408" s="13"/>
      <c r="K4408" s="13"/>
      <c r="M4408" s="13"/>
    </row>
    <row r="4409" customFormat="1" spans="4:13">
      <c r="D4409" s="11"/>
      <c r="J4409" s="13"/>
      <c r="K4409" s="13"/>
      <c r="M4409" s="13"/>
    </row>
    <row r="4410" customFormat="1" spans="4:13">
      <c r="D4410" s="11"/>
      <c r="J4410" s="13"/>
      <c r="K4410" s="13"/>
      <c r="M4410" s="13"/>
    </row>
    <row r="4411" customFormat="1" spans="4:13">
      <c r="D4411" s="11"/>
      <c r="J4411" s="13"/>
      <c r="K4411" s="13"/>
      <c r="M4411" s="13"/>
    </row>
    <row r="4412" customFormat="1" spans="4:13">
      <c r="D4412" s="11"/>
      <c r="J4412" s="13"/>
      <c r="K4412" s="13"/>
      <c r="M4412" s="13"/>
    </row>
    <row r="4413" customFormat="1" spans="4:13">
      <c r="D4413" s="11"/>
      <c r="J4413" s="13"/>
      <c r="K4413" s="13"/>
      <c r="M4413" s="13"/>
    </row>
    <row r="4414" customFormat="1" spans="4:13">
      <c r="D4414" s="11"/>
      <c r="J4414" s="13"/>
      <c r="K4414" s="13"/>
      <c r="M4414" s="13"/>
    </row>
    <row r="4415" customFormat="1" spans="4:13">
      <c r="D4415" s="11"/>
      <c r="J4415" s="13"/>
      <c r="K4415" s="13"/>
      <c r="M4415" s="13"/>
    </row>
    <row r="4416" customFormat="1" spans="4:13">
      <c r="D4416" s="11"/>
      <c r="J4416" s="13"/>
      <c r="K4416" s="13"/>
      <c r="M4416" s="13"/>
    </row>
    <row r="4417" customFormat="1" spans="4:13">
      <c r="D4417" s="11"/>
      <c r="J4417" s="13"/>
      <c r="K4417" s="13"/>
      <c r="M4417" s="13"/>
    </row>
    <row r="4418" customFormat="1" spans="4:13">
      <c r="D4418" s="11"/>
      <c r="J4418" s="13"/>
      <c r="K4418" s="13"/>
      <c r="M4418" s="13"/>
    </row>
    <row r="4419" customFormat="1" spans="4:13">
      <c r="D4419" s="11"/>
      <c r="J4419" s="13"/>
      <c r="K4419" s="13"/>
      <c r="M4419" s="13"/>
    </row>
    <row r="4420" customFormat="1" spans="4:13">
      <c r="D4420" s="11"/>
      <c r="J4420" s="13"/>
      <c r="K4420" s="13"/>
      <c r="M4420" s="13"/>
    </row>
    <row r="4421" customFormat="1" spans="4:13">
      <c r="D4421" s="11"/>
      <c r="J4421" s="13"/>
      <c r="K4421" s="13"/>
      <c r="M4421" s="13"/>
    </row>
    <row r="4422" customFormat="1" spans="4:13">
      <c r="D4422" s="11"/>
      <c r="J4422" s="13"/>
      <c r="K4422" s="13"/>
      <c r="M4422" s="13"/>
    </row>
    <row r="4423" customFormat="1" spans="4:13">
      <c r="D4423" s="11"/>
      <c r="J4423" s="13"/>
      <c r="K4423" s="13"/>
      <c r="M4423" s="13"/>
    </row>
    <row r="4424" customFormat="1" spans="4:13">
      <c r="D4424" s="11"/>
      <c r="J4424" s="13"/>
      <c r="K4424" s="13"/>
      <c r="M4424" s="13"/>
    </row>
    <row r="4425" customFormat="1" spans="4:13">
      <c r="D4425" s="11"/>
      <c r="J4425" s="13"/>
      <c r="K4425" s="13"/>
      <c r="M4425" s="13"/>
    </row>
    <row r="4426" customFormat="1" spans="4:13">
      <c r="D4426" s="11"/>
      <c r="J4426" s="13"/>
      <c r="K4426" s="13"/>
      <c r="M4426" s="13"/>
    </row>
    <row r="4427" customFormat="1" spans="4:13">
      <c r="D4427" s="11"/>
      <c r="J4427" s="13"/>
      <c r="K4427" s="13"/>
      <c r="M4427" s="13"/>
    </row>
    <row r="4428" customFormat="1" spans="4:13">
      <c r="D4428" s="11"/>
      <c r="J4428" s="13"/>
      <c r="K4428" s="13"/>
      <c r="M4428" s="13"/>
    </row>
    <row r="4429" customFormat="1" spans="4:13">
      <c r="D4429" s="11"/>
      <c r="J4429" s="13"/>
      <c r="K4429" s="13"/>
      <c r="M4429" s="13"/>
    </row>
    <row r="4430" customFormat="1" spans="4:13">
      <c r="D4430" s="11"/>
      <c r="J4430" s="13"/>
      <c r="K4430" s="13"/>
      <c r="M4430" s="13"/>
    </row>
    <row r="4431" customFormat="1" spans="4:13">
      <c r="D4431" s="11"/>
      <c r="J4431" s="13"/>
      <c r="K4431" s="13"/>
      <c r="M4431" s="13"/>
    </row>
    <row r="4432" customFormat="1" spans="4:13">
      <c r="D4432" s="11"/>
      <c r="J4432" s="13"/>
      <c r="K4432" s="13"/>
      <c r="M4432" s="13"/>
    </row>
    <row r="4433" customFormat="1" spans="4:13">
      <c r="D4433" s="11"/>
      <c r="J4433" s="13"/>
      <c r="K4433" s="13"/>
      <c r="M4433" s="13"/>
    </row>
    <row r="4434" customFormat="1" spans="4:13">
      <c r="D4434" s="11"/>
      <c r="J4434" s="13"/>
      <c r="K4434" s="13"/>
      <c r="M4434" s="13"/>
    </row>
    <row r="4435" customFormat="1" spans="4:13">
      <c r="D4435" s="11"/>
      <c r="J4435" s="13"/>
      <c r="K4435" s="13"/>
      <c r="M4435" s="13"/>
    </row>
    <row r="4436" customFormat="1" spans="4:13">
      <c r="D4436" s="11"/>
      <c r="J4436" s="13"/>
      <c r="K4436" s="13"/>
      <c r="M4436" s="13"/>
    </row>
    <row r="4437" customFormat="1" spans="4:13">
      <c r="D4437" s="11"/>
      <c r="J4437" s="13"/>
      <c r="K4437" s="13"/>
      <c r="M4437" s="13"/>
    </row>
    <row r="4438" customFormat="1" spans="4:13">
      <c r="D4438" s="11"/>
      <c r="J4438" s="13"/>
      <c r="K4438" s="13"/>
      <c r="M4438" s="13"/>
    </row>
    <row r="4439" customFormat="1" spans="4:13">
      <c r="D4439" s="11"/>
      <c r="J4439" s="13"/>
      <c r="K4439" s="13"/>
      <c r="M4439" s="13"/>
    </row>
    <row r="4440" customFormat="1" spans="4:13">
      <c r="D4440" s="11"/>
      <c r="J4440" s="13"/>
      <c r="K4440" s="13"/>
      <c r="M4440" s="13"/>
    </row>
    <row r="4441" customFormat="1" spans="4:13">
      <c r="D4441" s="11"/>
      <c r="J4441" s="13"/>
      <c r="K4441" s="13"/>
      <c r="M4441" s="13"/>
    </row>
    <row r="4442" customFormat="1" spans="4:13">
      <c r="D4442" s="11"/>
      <c r="J4442" s="13"/>
      <c r="K4442" s="13"/>
      <c r="M4442" s="13"/>
    </row>
    <row r="4443" customFormat="1" spans="4:13">
      <c r="D4443" s="11"/>
      <c r="J4443" s="13"/>
      <c r="K4443" s="13"/>
      <c r="M4443" s="13"/>
    </row>
    <row r="4444" customFormat="1" spans="4:13">
      <c r="D4444" s="11"/>
      <c r="J4444" s="13"/>
      <c r="K4444" s="13"/>
      <c r="M4444" s="13"/>
    </row>
    <row r="4445" customFormat="1" spans="4:13">
      <c r="D4445" s="11"/>
      <c r="J4445" s="13"/>
      <c r="K4445" s="13"/>
      <c r="M4445" s="13"/>
    </row>
    <row r="4446" customFormat="1" spans="4:13">
      <c r="D4446" s="11"/>
      <c r="J4446" s="13"/>
      <c r="K4446" s="13"/>
      <c r="M4446" s="13"/>
    </row>
    <row r="4447" customFormat="1" spans="4:13">
      <c r="D4447" s="11"/>
      <c r="J4447" s="13"/>
      <c r="K4447" s="13"/>
      <c r="M4447" s="13"/>
    </row>
    <row r="4448" customFormat="1" spans="4:13">
      <c r="D4448" s="11"/>
      <c r="J4448" s="13"/>
      <c r="K4448" s="13"/>
      <c r="M4448" s="13"/>
    </row>
    <row r="4449" customFormat="1" spans="4:13">
      <c r="D4449" s="11"/>
      <c r="J4449" s="13"/>
      <c r="K4449" s="13"/>
      <c r="M4449" s="13"/>
    </row>
    <row r="4450" customFormat="1" spans="4:13">
      <c r="D4450" s="11"/>
      <c r="J4450" s="13"/>
      <c r="K4450" s="13"/>
      <c r="M4450" s="13"/>
    </row>
    <row r="4451" customFormat="1" spans="4:13">
      <c r="D4451" s="11"/>
      <c r="J4451" s="13"/>
      <c r="K4451" s="13"/>
      <c r="M4451" s="13"/>
    </row>
    <row r="4452" customFormat="1" spans="4:13">
      <c r="D4452" s="11"/>
      <c r="J4452" s="13"/>
      <c r="K4452" s="13"/>
      <c r="M4452" s="13"/>
    </row>
    <row r="4453" customFormat="1" spans="4:13">
      <c r="D4453" s="11"/>
      <c r="J4453" s="13"/>
      <c r="K4453" s="13"/>
      <c r="M4453" s="13"/>
    </row>
    <row r="4454" customFormat="1" spans="4:13">
      <c r="D4454" s="11"/>
      <c r="J4454" s="13"/>
      <c r="K4454" s="13"/>
      <c r="M4454" s="13"/>
    </row>
    <row r="4455" customFormat="1" spans="4:13">
      <c r="D4455" s="11"/>
      <c r="J4455" s="13"/>
      <c r="K4455" s="13"/>
      <c r="M4455" s="13"/>
    </row>
    <row r="4456" customFormat="1" spans="4:13">
      <c r="D4456" s="11"/>
      <c r="J4456" s="13"/>
      <c r="K4456" s="13"/>
      <c r="M4456" s="13"/>
    </row>
    <row r="4457" customFormat="1" spans="4:13">
      <c r="D4457" s="11"/>
      <c r="J4457" s="13"/>
      <c r="K4457" s="13"/>
      <c r="M4457" s="13"/>
    </row>
    <row r="4458" customFormat="1" spans="4:13">
      <c r="D4458" s="11"/>
      <c r="J4458" s="13"/>
      <c r="K4458" s="13"/>
      <c r="M4458" s="13"/>
    </row>
    <row r="4459" customFormat="1" spans="4:13">
      <c r="D4459" s="11"/>
      <c r="J4459" s="13"/>
      <c r="K4459" s="13"/>
      <c r="M4459" s="13"/>
    </row>
    <row r="4460" customFormat="1" spans="4:13">
      <c r="D4460" s="11"/>
      <c r="J4460" s="13"/>
      <c r="K4460" s="13"/>
      <c r="M4460" s="13"/>
    </row>
    <row r="4461" customFormat="1" spans="4:13">
      <c r="D4461" s="11"/>
      <c r="J4461" s="13"/>
      <c r="K4461" s="13"/>
      <c r="M4461" s="13"/>
    </row>
    <row r="4462" customFormat="1" spans="4:13">
      <c r="D4462" s="11"/>
      <c r="J4462" s="13"/>
      <c r="K4462" s="13"/>
      <c r="M4462" s="13"/>
    </row>
    <row r="4463" customFormat="1" spans="4:13">
      <c r="D4463" s="11"/>
      <c r="J4463" s="13"/>
      <c r="K4463" s="13"/>
      <c r="M4463" s="13"/>
    </row>
    <row r="4464" customFormat="1" spans="4:13">
      <c r="D4464" s="11"/>
      <c r="J4464" s="13"/>
      <c r="K4464" s="13"/>
      <c r="M4464" s="13"/>
    </row>
    <row r="4465" customFormat="1" spans="4:13">
      <c r="D4465" s="11"/>
      <c r="J4465" s="13"/>
      <c r="K4465" s="13"/>
      <c r="M4465" s="13"/>
    </row>
    <row r="4466" customFormat="1" spans="4:13">
      <c r="D4466" s="11"/>
      <c r="J4466" s="13"/>
      <c r="K4466" s="13"/>
      <c r="M4466" s="13"/>
    </row>
    <row r="4467" customFormat="1" spans="4:13">
      <c r="D4467" s="11"/>
      <c r="J4467" s="13"/>
      <c r="K4467" s="13"/>
      <c r="M4467" s="13"/>
    </row>
    <row r="4468" customFormat="1" spans="4:13">
      <c r="D4468" s="11"/>
      <c r="J4468" s="13"/>
      <c r="K4468" s="13"/>
      <c r="M4468" s="13"/>
    </row>
    <row r="4469" customFormat="1" spans="4:13">
      <c r="D4469" s="11"/>
      <c r="J4469" s="13"/>
      <c r="K4469" s="13"/>
      <c r="M4469" s="13"/>
    </row>
    <row r="4470" customFormat="1" spans="4:13">
      <c r="D4470" s="11"/>
      <c r="J4470" s="13"/>
      <c r="K4470" s="13"/>
      <c r="M4470" s="13"/>
    </row>
    <row r="4471" customFormat="1" spans="4:13">
      <c r="D4471" s="11"/>
      <c r="J4471" s="13"/>
      <c r="K4471" s="13"/>
      <c r="M4471" s="13"/>
    </row>
    <row r="4472" customFormat="1" spans="4:13">
      <c r="D4472" s="11"/>
      <c r="J4472" s="13"/>
      <c r="K4472" s="13"/>
      <c r="M4472" s="13"/>
    </row>
    <row r="4473" customFormat="1" spans="4:13">
      <c r="D4473" s="11"/>
      <c r="J4473" s="13"/>
      <c r="K4473" s="13"/>
      <c r="M4473" s="13"/>
    </row>
    <row r="4474" customFormat="1" spans="4:13">
      <c r="D4474" s="11"/>
      <c r="J4474" s="13"/>
      <c r="K4474" s="13"/>
      <c r="M4474" s="13"/>
    </row>
    <row r="4475" customFormat="1" spans="4:13">
      <c r="D4475" s="11"/>
      <c r="J4475" s="13"/>
      <c r="K4475" s="13"/>
      <c r="M4475" s="13"/>
    </row>
    <row r="4476" customFormat="1" spans="4:13">
      <c r="D4476" s="11"/>
      <c r="J4476" s="13"/>
      <c r="K4476" s="13"/>
      <c r="M4476" s="13"/>
    </row>
    <row r="4477" customFormat="1" spans="4:13">
      <c r="D4477" s="11"/>
      <c r="J4477" s="13"/>
      <c r="K4477" s="13"/>
      <c r="M4477" s="13"/>
    </row>
    <row r="4478" customFormat="1" spans="4:13">
      <c r="D4478" s="11"/>
      <c r="J4478" s="13"/>
      <c r="K4478" s="13"/>
      <c r="M4478" s="13"/>
    </row>
    <row r="4479" customFormat="1" spans="4:13">
      <c r="D4479" s="11"/>
      <c r="J4479" s="13"/>
      <c r="K4479" s="13"/>
      <c r="M4479" s="13"/>
    </row>
    <row r="4480" customFormat="1" spans="4:13">
      <c r="D4480" s="11"/>
      <c r="J4480" s="13"/>
      <c r="K4480" s="13"/>
      <c r="M4480" s="13"/>
    </row>
    <row r="4481" customFormat="1" spans="4:13">
      <c r="D4481" s="11"/>
      <c r="J4481" s="13"/>
      <c r="K4481" s="13"/>
      <c r="M4481" s="13"/>
    </row>
    <row r="4482" customFormat="1" spans="4:13">
      <c r="D4482" s="11"/>
      <c r="J4482" s="13"/>
      <c r="K4482" s="13"/>
      <c r="M4482" s="13"/>
    </row>
    <row r="4483" customFormat="1" spans="4:13">
      <c r="D4483" s="11"/>
      <c r="J4483" s="13"/>
      <c r="K4483" s="13"/>
      <c r="M4483" s="13"/>
    </row>
    <row r="4484" customFormat="1" spans="4:13">
      <c r="D4484" s="11"/>
      <c r="J4484" s="13"/>
      <c r="K4484" s="13"/>
      <c r="M4484" s="13"/>
    </row>
    <row r="4485" customFormat="1" spans="4:13">
      <c r="D4485" s="11"/>
      <c r="J4485" s="13"/>
      <c r="K4485" s="13"/>
      <c r="M4485" s="13"/>
    </row>
    <row r="4486" customFormat="1" spans="4:13">
      <c r="D4486" s="11"/>
      <c r="J4486" s="13"/>
      <c r="K4486" s="13"/>
      <c r="M4486" s="13"/>
    </row>
    <row r="4487" customFormat="1" spans="4:13">
      <c r="D4487" s="11"/>
      <c r="J4487" s="13"/>
      <c r="K4487" s="13"/>
      <c r="M4487" s="13"/>
    </row>
    <row r="4488" customFormat="1" spans="4:13">
      <c r="D4488" s="11"/>
      <c r="J4488" s="13"/>
      <c r="K4488" s="13"/>
      <c r="M4488" s="13"/>
    </row>
    <row r="4489" customFormat="1" spans="4:13">
      <c r="D4489" s="11"/>
      <c r="J4489" s="13"/>
      <c r="K4489" s="13"/>
      <c r="M4489" s="13"/>
    </row>
    <row r="4490" customFormat="1" spans="4:13">
      <c r="D4490" s="11"/>
      <c r="J4490" s="13"/>
      <c r="K4490" s="13"/>
      <c r="M4490" s="13"/>
    </row>
    <row r="4491" customFormat="1" spans="4:13">
      <c r="D4491" s="11"/>
      <c r="J4491" s="13"/>
      <c r="K4491" s="13"/>
      <c r="M4491" s="13"/>
    </row>
    <row r="4492" customFormat="1" spans="4:13">
      <c r="D4492" s="11"/>
      <c r="J4492" s="13"/>
      <c r="K4492" s="13"/>
      <c r="M4492" s="13"/>
    </row>
    <row r="4493" customFormat="1" spans="4:13">
      <c r="D4493" s="11"/>
      <c r="J4493" s="13"/>
      <c r="K4493" s="13"/>
      <c r="M4493" s="13"/>
    </row>
    <row r="4494" customFormat="1" spans="4:13">
      <c r="D4494" s="11"/>
      <c r="J4494" s="13"/>
      <c r="K4494" s="13"/>
      <c r="M4494" s="13"/>
    </row>
    <row r="4495" customFormat="1" spans="4:13">
      <c r="D4495" s="11"/>
      <c r="J4495" s="13"/>
      <c r="K4495" s="13"/>
      <c r="M4495" s="13"/>
    </row>
    <row r="4496" customFormat="1" spans="4:13">
      <c r="D4496" s="11"/>
      <c r="J4496" s="13"/>
      <c r="K4496" s="13"/>
      <c r="M4496" s="13"/>
    </row>
    <row r="4497" customFormat="1" spans="4:13">
      <c r="D4497" s="11"/>
      <c r="J4497" s="13"/>
      <c r="K4497" s="13"/>
      <c r="M4497" s="13"/>
    </row>
    <row r="4498" customFormat="1" spans="4:13">
      <c r="D4498" s="11"/>
      <c r="J4498" s="13"/>
      <c r="K4498" s="13"/>
      <c r="M4498" s="13"/>
    </row>
    <row r="4499" customFormat="1" spans="4:13">
      <c r="D4499" s="11"/>
      <c r="J4499" s="13"/>
      <c r="K4499" s="13"/>
      <c r="M4499" s="13"/>
    </row>
    <row r="4500" customFormat="1" spans="4:13">
      <c r="D4500" s="11"/>
      <c r="J4500" s="13"/>
      <c r="K4500" s="13"/>
      <c r="M4500" s="13"/>
    </row>
    <row r="4501" customFormat="1" spans="4:13">
      <c r="D4501" s="11"/>
      <c r="J4501" s="13"/>
      <c r="K4501" s="13"/>
      <c r="M4501" s="13"/>
    </row>
    <row r="4502" customFormat="1" spans="4:13">
      <c r="D4502" s="11"/>
      <c r="J4502" s="13"/>
      <c r="K4502" s="13"/>
      <c r="M4502" s="13"/>
    </row>
    <row r="4503" customFormat="1" spans="4:13">
      <c r="D4503" s="11"/>
      <c r="J4503" s="13"/>
      <c r="K4503" s="13"/>
      <c r="M4503" s="13"/>
    </row>
    <row r="4504" customFormat="1" spans="4:13">
      <c r="D4504" s="11"/>
      <c r="J4504" s="13"/>
      <c r="K4504" s="13"/>
      <c r="M4504" s="13"/>
    </row>
    <row r="4505" customFormat="1" spans="4:13">
      <c r="D4505" s="11"/>
      <c r="J4505" s="13"/>
      <c r="K4505" s="13"/>
      <c r="M4505" s="13"/>
    </row>
    <row r="4506" customFormat="1" spans="4:13">
      <c r="D4506" s="11"/>
      <c r="J4506" s="13"/>
      <c r="K4506" s="13"/>
      <c r="M4506" s="13"/>
    </row>
    <row r="4507" customFormat="1" spans="4:13">
      <c r="D4507" s="11"/>
      <c r="J4507" s="13"/>
      <c r="K4507" s="13"/>
      <c r="M4507" s="13"/>
    </row>
    <row r="4508" customFormat="1" spans="4:13">
      <c r="D4508" s="11"/>
      <c r="J4508" s="13"/>
      <c r="K4508" s="13"/>
      <c r="M4508" s="13"/>
    </row>
    <row r="4509" customFormat="1" spans="4:13">
      <c r="D4509" s="11"/>
      <c r="J4509" s="13"/>
      <c r="K4509" s="13"/>
      <c r="M4509" s="13"/>
    </row>
    <row r="4510" customFormat="1" spans="4:13">
      <c r="D4510" s="11"/>
      <c r="J4510" s="13"/>
      <c r="K4510" s="13"/>
      <c r="M4510" s="13"/>
    </row>
    <row r="4511" customFormat="1" spans="4:13">
      <c r="D4511" s="11"/>
      <c r="J4511" s="13"/>
      <c r="K4511" s="13"/>
      <c r="M4511" s="13"/>
    </row>
    <row r="4512" customFormat="1" spans="4:13">
      <c r="D4512" s="11"/>
      <c r="J4512" s="13"/>
      <c r="K4512" s="13"/>
      <c r="M4512" s="13"/>
    </row>
    <row r="4513" customFormat="1" spans="4:13">
      <c r="D4513" s="11"/>
      <c r="J4513" s="13"/>
      <c r="K4513" s="13"/>
      <c r="M4513" s="13"/>
    </row>
    <row r="4514" customFormat="1" spans="4:13">
      <c r="D4514" s="11"/>
      <c r="J4514" s="13"/>
      <c r="K4514" s="13"/>
      <c r="M4514" s="13"/>
    </row>
    <row r="4515" customFormat="1" spans="4:13">
      <c r="D4515" s="11"/>
      <c r="J4515" s="13"/>
      <c r="K4515" s="13"/>
      <c r="M4515" s="13"/>
    </row>
    <row r="4516" customFormat="1" spans="4:13">
      <c r="D4516" s="11"/>
      <c r="J4516" s="13"/>
      <c r="K4516" s="13"/>
      <c r="M4516" s="13"/>
    </row>
    <row r="4517" customFormat="1" spans="4:13">
      <c r="D4517" s="11"/>
      <c r="J4517" s="13"/>
      <c r="K4517" s="13"/>
      <c r="M4517" s="13"/>
    </row>
    <row r="4518" customFormat="1" spans="4:13">
      <c r="D4518" s="11"/>
      <c r="J4518" s="13"/>
      <c r="K4518" s="13"/>
      <c r="M4518" s="13"/>
    </row>
    <row r="4519" customFormat="1" spans="4:13">
      <c r="D4519" s="11"/>
      <c r="J4519" s="13"/>
      <c r="K4519" s="13"/>
      <c r="M4519" s="13"/>
    </row>
    <row r="4520" customFormat="1" spans="4:13">
      <c r="D4520" s="11"/>
      <c r="J4520" s="13"/>
      <c r="K4520" s="13"/>
      <c r="M4520" s="13"/>
    </row>
    <row r="4521" customFormat="1" spans="4:13">
      <c r="D4521" s="11"/>
      <c r="J4521" s="13"/>
      <c r="K4521" s="13"/>
      <c r="M4521" s="13"/>
    </row>
    <row r="4522" customFormat="1" spans="4:13">
      <c r="D4522" s="11"/>
      <c r="J4522" s="13"/>
      <c r="K4522" s="13"/>
      <c r="M4522" s="13"/>
    </row>
    <row r="4523" customFormat="1" spans="4:13">
      <c r="D4523" s="11"/>
      <c r="J4523" s="13"/>
      <c r="K4523" s="13"/>
      <c r="M4523" s="13"/>
    </row>
    <row r="4524" customFormat="1" spans="4:13">
      <c r="D4524" s="11"/>
      <c r="J4524" s="13"/>
      <c r="K4524" s="13"/>
      <c r="M4524" s="13"/>
    </row>
    <row r="4525" customFormat="1" spans="4:13">
      <c r="D4525" s="11"/>
      <c r="J4525" s="13"/>
      <c r="K4525" s="13"/>
      <c r="M4525" s="13"/>
    </row>
    <row r="4526" customFormat="1" spans="4:13">
      <c r="D4526" s="11"/>
      <c r="J4526" s="13"/>
      <c r="K4526" s="13"/>
      <c r="M4526" s="13"/>
    </row>
    <row r="4527" customFormat="1" spans="4:13">
      <c r="D4527" s="11"/>
      <c r="J4527" s="13"/>
      <c r="K4527" s="13"/>
      <c r="M4527" s="13"/>
    </row>
    <row r="4528" customFormat="1" spans="4:13">
      <c r="D4528" s="11"/>
      <c r="J4528" s="13"/>
      <c r="K4528" s="13"/>
      <c r="M4528" s="13"/>
    </row>
    <row r="4529" customFormat="1" spans="4:13">
      <c r="D4529" s="11"/>
      <c r="J4529" s="13"/>
      <c r="K4529" s="13"/>
      <c r="M4529" s="13"/>
    </row>
    <row r="4530" customFormat="1" spans="4:13">
      <c r="D4530" s="11"/>
      <c r="J4530" s="13"/>
      <c r="K4530" s="13"/>
      <c r="M4530" s="13"/>
    </row>
    <row r="4531" customFormat="1" spans="4:13">
      <c r="D4531" s="11"/>
      <c r="J4531" s="13"/>
      <c r="K4531" s="13"/>
      <c r="M4531" s="13"/>
    </row>
    <row r="4532" customFormat="1" spans="4:13">
      <c r="D4532" s="11"/>
      <c r="J4532" s="13"/>
      <c r="K4532" s="13"/>
      <c r="M4532" s="13"/>
    </row>
    <row r="4533" customFormat="1" spans="4:13">
      <c r="D4533" s="11"/>
      <c r="J4533" s="13"/>
      <c r="K4533" s="13"/>
      <c r="M4533" s="13"/>
    </row>
    <row r="4534" customFormat="1" spans="4:13">
      <c r="D4534" s="11"/>
      <c r="J4534" s="13"/>
      <c r="K4534" s="13"/>
      <c r="M4534" s="13"/>
    </row>
    <row r="4535" customFormat="1" spans="4:13">
      <c r="D4535" s="11"/>
      <c r="J4535" s="13"/>
      <c r="K4535" s="13"/>
      <c r="M4535" s="13"/>
    </row>
    <row r="4536" customFormat="1" spans="4:13">
      <c r="D4536" s="11"/>
      <c r="J4536" s="13"/>
      <c r="K4536" s="13"/>
      <c r="M4536" s="13"/>
    </row>
    <row r="4537" customFormat="1" spans="4:13">
      <c r="D4537" s="11"/>
      <c r="J4537" s="13"/>
      <c r="K4537" s="13"/>
      <c r="M4537" s="13"/>
    </row>
    <row r="4538" customFormat="1" spans="4:13">
      <c r="D4538" s="11"/>
      <c r="J4538" s="13"/>
      <c r="K4538" s="13"/>
      <c r="M4538" s="13"/>
    </row>
    <row r="4539" customFormat="1" spans="4:13">
      <c r="D4539" s="11"/>
      <c r="J4539" s="13"/>
      <c r="K4539" s="13"/>
      <c r="M4539" s="13"/>
    </row>
    <row r="4540" customFormat="1" spans="4:13">
      <c r="D4540" s="11"/>
      <c r="J4540" s="13"/>
      <c r="K4540" s="13"/>
      <c r="M4540" s="13"/>
    </row>
    <row r="4541" customFormat="1" spans="4:13">
      <c r="D4541" s="11"/>
      <c r="J4541" s="13"/>
      <c r="K4541" s="13"/>
      <c r="M4541" s="13"/>
    </row>
    <row r="4542" customFormat="1" spans="4:13">
      <c r="D4542" s="11"/>
      <c r="J4542" s="13"/>
      <c r="K4542" s="13"/>
      <c r="M4542" s="13"/>
    </row>
    <row r="4543" customFormat="1" spans="4:13">
      <c r="D4543" s="11"/>
      <c r="J4543" s="13"/>
      <c r="K4543" s="13"/>
      <c r="M4543" s="13"/>
    </row>
    <row r="4544" customFormat="1" spans="4:13">
      <c r="D4544" s="11"/>
      <c r="J4544" s="13"/>
      <c r="K4544" s="13"/>
      <c r="M4544" s="13"/>
    </row>
    <row r="4545" customFormat="1" spans="4:13">
      <c r="D4545" s="11"/>
      <c r="J4545" s="13"/>
      <c r="K4545" s="13"/>
      <c r="M4545" s="13"/>
    </row>
    <row r="4546" customFormat="1" spans="4:13">
      <c r="D4546" s="11"/>
      <c r="J4546" s="13"/>
      <c r="K4546" s="13"/>
      <c r="M4546" s="13"/>
    </row>
    <row r="4547" customFormat="1" spans="4:13">
      <c r="D4547" s="11"/>
      <c r="J4547" s="13"/>
      <c r="K4547" s="13"/>
      <c r="M4547" s="13"/>
    </row>
    <row r="4548" customFormat="1" spans="4:13">
      <c r="D4548" s="11"/>
      <c r="J4548" s="13"/>
      <c r="K4548" s="13"/>
      <c r="M4548" s="13"/>
    </row>
    <row r="4549" customFormat="1" spans="4:13">
      <c r="D4549" s="11"/>
      <c r="J4549" s="13"/>
      <c r="K4549" s="13"/>
      <c r="M4549" s="13"/>
    </row>
    <row r="4550" customFormat="1" spans="4:13">
      <c r="D4550" s="11"/>
      <c r="J4550" s="13"/>
      <c r="K4550" s="13"/>
      <c r="M4550" s="13"/>
    </row>
    <row r="4551" customFormat="1" spans="4:13">
      <c r="D4551" s="11"/>
      <c r="J4551" s="13"/>
      <c r="K4551" s="13"/>
      <c r="M4551" s="13"/>
    </row>
    <row r="4552" customFormat="1" spans="4:13">
      <c r="D4552" s="11"/>
      <c r="J4552" s="13"/>
      <c r="K4552" s="13"/>
      <c r="M4552" s="13"/>
    </row>
    <row r="4553" customFormat="1" spans="4:13">
      <c r="D4553" s="11"/>
      <c r="J4553" s="13"/>
      <c r="K4553" s="13"/>
      <c r="M4553" s="13"/>
    </row>
    <row r="4554" customFormat="1" spans="4:13">
      <c r="D4554" s="11"/>
      <c r="J4554" s="13"/>
      <c r="K4554" s="13"/>
      <c r="M4554" s="13"/>
    </row>
    <row r="4555" customFormat="1" spans="4:13">
      <c r="D4555" s="11"/>
      <c r="J4555" s="13"/>
      <c r="K4555" s="13"/>
      <c r="M4555" s="13"/>
    </row>
    <row r="4556" customFormat="1" spans="4:13">
      <c r="D4556" s="11"/>
      <c r="J4556" s="13"/>
      <c r="K4556" s="13"/>
      <c r="M4556" s="13"/>
    </row>
    <row r="4557" customFormat="1" spans="4:13">
      <c r="D4557" s="11"/>
      <c r="J4557" s="13"/>
      <c r="K4557" s="13"/>
      <c r="M4557" s="13"/>
    </row>
    <row r="4558" customFormat="1" spans="4:13">
      <c r="D4558" s="11"/>
      <c r="J4558" s="13"/>
      <c r="K4558" s="13"/>
      <c r="M4558" s="13"/>
    </row>
    <row r="4559" customFormat="1" spans="4:13">
      <c r="D4559" s="11"/>
      <c r="J4559" s="13"/>
      <c r="K4559" s="13"/>
      <c r="M4559" s="13"/>
    </row>
    <row r="4560" customFormat="1" spans="4:13">
      <c r="D4560" s="11"/>
      <c r="J4560" s="13"/>
      <c r="K4560" s="13"/>
      <c r="M4560" s="13"/>
    </row>
    <row r="4561" customFormat="1" spans="4:13">
      <c r="D4561" s="11"/>
      <c r="J4561" s="13"/>
      <c r="K4561" s="13"/>
      <c r="M4561" s="13"/>
    </row>
    <row r="4562" customFormat="1" spans="4:13">
      <c r="D4562" s="11"/>
      <c r="J4562" s="13"/>
      <c r="K4562" s="13"/>
      <c r="M4562" s="13"/>
    </row>
    <row r="4563" customFormat="1" spans="4:13">
      <c r="D4563" s="11"/>
      <c r="J4563" s="13"/>
      <c r="K4563" s="13"/>
      <c r="M4563" s="13"/>
    </row>
    <row r="4564" customFormat="1" spans="4:13">
      <c r="D4564" s="11"/>
      <c r="J4564" s="13"/>
      <c r="K4564" s="13"/>
      <c r="M4564" s="13"/>
    </row>
    <row r="4565" customFormat="1" spans="4:13">
      <c r="D4565" s="11"/>
      <c r="J4565" s="13"/>
      <c r="K4565" s="13"/>
      <c r="M4565" s="13"/>
    </row>
    <row r="4566" customFormat="1" spans="4:13">
      <c r="D4566" s="11"/>
      <c r="J4566" s="13"/>
      <c r="K4566" s="13"/>
      <c r="M4566" s="13"/>
    </row>
    <row r="4567" customFormat="1" spans="4:13">
      <c r="D4567" s="11"/>
      <c r="J4567" s="13"/>
      <c r="K4567" s="13"/>
      <c r="M4567" s="13"/>
    </row>
    <row r="4568" customFormat="1" spans="4:13">
      <c r="D4568" s="11"/>
      <c r="J4568" s="13"/>
      <c r="K4568" s="13"/>
      <c r="M4568" s="13"/>
    </row>
    <row r="4569" customFormat="1" spans="4:13">
      <c r="D4569" s="11"/>
      <c r="J4569" s="13"/>
      <c r="K4569" s="13"/>
      <c r="M4569" s="13"/>
    </row>
    <row r="4570" customFormat="1" spans="4:13">
      <c r="D4570" s="11"/>
      <c r="J4570" s="13"/>
      <c r="K4570" s="13"/>
      <c r="M4570" s="13"/>
    </row>
    <row r="4571" customFormat="1" spans="4:13">
      <c r="D4571" s="11"/>
      <c r="J4571" s="13"/>
      <c r="K4571" s="13"/>
      <c r="M4571" s="13"/>
    </row>
    <row r="4572" customFormat="1" spans="4:13">
      <c r="D4572" s="11"/>
      <c r="J4572" s="13"/>
      <c r="K4572" s="13"/>
      <c r="M4572" s="13"/>
    </row>
    <row r="4573" customFormat="1" spans="4:13">
      <c r="D4573" s="11"/>
      <c r="J4573" s="13"/>
      <c r="K4573" s="13"/>
      <c r="M4573" s="13"/>
    </row>
    <row r="4574" customFormat="1" spans="4:13">
      <c r="D4574" s="11"/>
      <c r="J4574" s="13"/>
      <c r="K4574" s="13"/>
      <c r="M4574" s="13"/>
    </row>
    <row r="4575" customFormat="1" spans="4:13">
      <c r="D4575" s="11"/>
      <c r="J4575" s="13"/>
      <c r="K4575" s="13"/>
      <c r="M4575" s="13"/>
    </row>
    <row r="4576" customFormat="1" spans="4:13">
      <c r="D4576" s="11"/>
      <c r="J4576" s="13"/>
      <c r="K4576" s="13"/>
      <c r="M4576" s="13"/>
    </row>
    <row r="4577" customFormat="1" spans="4:13">
      <c r="D4577" s="11"/>
      <c r="J4577" s="13"/>
      <c r="K4577" s="13"/>
      <c r="M4577" s="13"/>
    </row>
    <row r="4578" customFormat="1" spans="4:13">
      <c r="D4578" s="11"/>
      <c r="J4578" s="13"/>
      <c r="K4578" s="13"/>
      <c r="M4578" s="13"/>
    </row>
    <row r="4579" customFormat="1" spans="4:13">
      <c r="D4579" s="11"/>
      <c r="J4579" s="13"/>
      <c r="K4579" s="13"/>
      <c r="M4579" s="13"/>
    </row>
    <row r="4580" customFormat="1" spans="4:13">
      <c r="D4580" s="11"/>
      <c r="J4580" s="13"/>
      <c r="K4580" s="13"/>
      <c r="M4580" s="13"/>
    </row>
    <row r="4581" customFormat="1" spans="4:13">
      <c r="D4581" s="11"/>
      <c r="J4581" s="13"/>
      <c r="K4581" s="13"/>
      <c r="M4581" s="13"/>
    </row>
    <row r="4582" customFormat="1" spans="4:13">
      <c r="D4582" s="11"/>
      <c r="J4582" s="13"/>
      <c r="K4582" s="13"/>
      <c r="M4582" s="13"/>
    </row>
    <row r="4583" customFormat="1" spans="4:13">
      <c r="D4583" s="11"/>
      <c r="J4583" s="13"/>
      <c r="K4583" s="13"/>
      <c r="M4583" s="13"/>
    </row>
    <row r="4584" customFormat="1" spans="4:13">
      <c r="D4584" s="11"/>
      <c r="J4584" s="13"/>
      <c r="K4584" s="13"/>
      <c r="M4584" s="13"/>
    </row>
    <row r="4585" customFormat="1" spans="4:13">
      <c r="D4585" s="11"/>
      <c r="J4585" s="13"/>
      <c r="K4585" s="13"/>
      <c r="M4585" s="13"/>
    </row>
    <row r="4586" customFormat="1" spans="4:13">
      <c r="D4586" s="11"/>
      <c r="J4586" s="13"/>
      <c r="K4586" s="13"/>
      <c r="M4586" s="13"/>
    </row>
    <row r="4587" customFormat="1" spans="4:13">
      <c r="D4587" s="11"/>
      <c r="J4587" s="13"/>
      <c r="K4587" s="13"/>
      <c r="M4587" s="13"/>
    </row>
    <row r="4588" customFormat="1" spans="4:13">
      <c r="D4588" s="11"/>
      <c r="J4588" s="13"/>
      <c r="K4588" s="13"/>
      <c r="M4588" s="13"/>
    </row>
    <row r="4589" customFormat="1" spans="4:13">
      <c r="D4589" s="11"/>
      <c r="J4589" s="13"/>
      <c r="K4589" s="13"/>
      <c r="M4589" s="13"/>
    </row>
    <row r="4590" customFormat="1" spans="4:13">
      <c r="D4590" s="11"/>
      <c r="J4590" s="13"/>
      <c r="K4590" s="13"/>
      <c r="M4590" s="13"/>
    </row>
    <row r="4591" customFormat="1" spans="4:13">
      <c r="D4591" s="11"/>
      <c r="J4591" s="13"/>
      <c r="K4591" s="13"/>
      <c r="M4591" s="13"/>
    </row>
    <row r="4592" customFormat="1" spans="4:13">
      <c r="D4592" s="11"/>
      <c r="J4592" s="13"/>
      <c r="K4592" s="13"/>
      <c r="M4592" s="13"/>
    </row>
    <row r="4593" customFormat="1" spans="4:13">
      <c r="D4593" s="11"/>
      <c r="J4593" s="13"/>
      <c r="K4593" s="13"/>
      <c r="M4593" s="13"/>
    </row>
    <row r="4594" customFormat="1" spans="4:13">
      <c r="D4594" s="11"/>
      <c r="J4594" s="13"/>
      <c r="K4594" s="13"/>
      <c r="M4594" s="13"/>
    </row>
    <row r="4595" customFormat="1" spans="4:13">
      <c r="D4595" s="11"/>
      <c r="J4595" s="13"/>
      <c r="K4595" s="13"/>
      <c r="M4595" s="13"/>
    </row>
    <row r="4596" customFormat="1" spans="4:13">
      <c r="D4596" s="11"/>
      <c r="J4596" s="13"/>
      <c r="K4596" s="13"/>
      <c r="M4596" s="13"/>
    </row>
    <row r="4597" customFormat="1" spans="4:13">
      <c r="D4597" s="11"/>
      <c r="J4597" s="13"/>
      <c r="K4597" s="13"/>
      <c r="M4597" s="13"/>
    </row>
    <row r="4598" customFormat="1" spans="4:13">
      <c r="D4598" s="11"/>
      <c r="J4598" s="13"/>
      <c r="K4598" s="13"/>
      <c r="M4598" s="13"/>
    </row>
    <row r="4599" customFormat="1" spans="4:13">
      <c r="D4599" s="11"/>
      <c r="J4599" s="13"/>
      <c r="K4599" s="13"/>
      <c r="M4599" s="13"/>
    </row>
    <row r="4600" customFormat="1" spans="4:13">
      <c r="D4600" s="11"/>
      <c r="J4600" s="13"/>
      <c r="K4600" s="13"/>
      <c r="M4600" s="13"/>
    </row>
    <row r="4601" customFormat="1" spans="4:13">
      <c r="D4601" s="11"/>
      <c r="J4601" s="13"/>
      <c r="K4601" s="13"/>
      <c r="M4601" s="13"/>
    </row>
    <row r="4602" customFormat="1" spans="4:13">
      <c r="D4602" s="11"/>
      <c r="J4602" s="13"/>
      <c r="K4602" s="13"/>
      <c r="M4602" s="13"/>
    </row>
    <row r="4603" customFormat="1" spans="4:13">
      <c r="D4603" s="11"/>
      <c r="J4603" s="13"/>
      <c r="K4603" s="13"/>
      <c r="M4603" s="13"/>
    </row>
    <row r="4604" customFormat="1" spans="4:13">
      <c r="D4604" s="11"/>
      <c r="J4604" s="13"/>
      <c r="K4604" s="13"/>
      <c r="M4604" s="13"/>
    </row>
    <row r="4605" customFormat="1" spans="4:13">
      <c r="D4605" s="11"/>
      <c r="J4605" s="13"/>
      <c r="K4605" s="13"/>
      <c r="M4605" s="13"/>
    </row>
    <row r="4606" customFormat="1" spans="4:13">
      <c r="D4606" s="11"/>
      <c r="J4606" s="13"/>
      <c r="K4606" s="13"/>
      <c r="M4606" s="13"/>
    </row>
    <row r="4607" customFormat="1" spans="4:13">
      <c r="D4607" s="11"/>
      <c r="J4607" s="13"/>
      <c r="K4607" s="13"/>
      <c r="M4607" s="13"/>
    </row>
    <row r="4608" customFormat="1" spans="4:13">
      <c r="D4608" s="11"/>
      <c r="J4608" s="13"/>
      <c r="K4608" s="13"/>
      <c r="M4608" s="13"/>
    </row>
    <row r="4609" customFormat="1" spans="4:13">
      <c r="D4609" s="11"/>
      <c r="J4609" s="13"/>
      <c r="K4609" s="13"/>
      <c r="M4609" s="13"/>
    </row>
    <row r="4610" customFormat="1" spans="4:13">
      <c r="D4610" s="11"/>
      <c r="J4610" s="13"/>
      <c r="K4610" s="13"/>
      <c r="M4610" s="13"/>
    </row>
    <row r="4611" customFormat="1" spans="4:13">
      <c r="D4611" s="11"/>
      <c r="J4611" s="13"/>
      <c r="K4611" s="13"/>
      <c r="M4611" s="13"/>
    </row>
    <row r="4612" customFormat="1" spans="4:13">
      <c r="D4612" s="11"/>
      <c r="J4612" s="13"/>
      <c r="K4612" s="13"/>
      <c r="M4612" s="13"/>
    </row>
    <row r="4613" customFormat="1" spans="4:13">
      <c r="D4613" s="11"/>
      <c r="J4613" s="13"/>
      <c r="K4613" s="13"/>
      <c r="M4613" s="13"/>
    </row>
    <row r="4614" customFormat="1" spans="4:13">
      <c r="D4614" s="11"/>
      <c r="J4614" s="13"/>
      <c r="K4614" s="13"/>
      <c r="M4614" s="13"/>
    </row>
    <row r="4615" customFormat="1" spans="4:13">
      <c r="D4615" s="11"/>
      <c r="J4615" s="13"/>
      <c r="K4615" s="13"/>
      <c r="M4615" s="13"/>
    </row>
    <row r="4616" customFormat="1" spans="4:13">
      <c r="D4616" s="11"/>
      <c r="J4616" s="13"/>
      <c r="K4616" s="13"/>
      <c r="M4616" s="13"/>
    </row>
    <row r="4617" customFormat="1" spans="4:13">
      <c r="D4617" s="11"/>
      <c r="J4617" s="13"/>
      <c r="K4617" s="13"/>
      <c r="M4617" s="13"/>
    </row>
    <row r="4618" customFormat="1" spans="4:13">
      <c r="D4618" s="11"/>
      <c r="J4618" s="13"/>
      <c r="K4618" s="13"/>
      <c r="M4618" s="13"/>
    </row>
    <row r="4619" customFormat="1" spans="4:13">
      <c r="D4619" s="11"/>
      <c r="J4619" s="13"/>
      <c r="K4619" s="13"/>
      <c r="M4619" s="13"/>
    </row>
    <row r="4620" customFormat="1" spans="4:13">
      <c r="D4620" s="11"/>
      <c r="J4620" s="13"/>
      <c r="K4620" s="13"/>
      <c r="M4620" s="13"/>
    </row>
    <row r="4621" customFormat="1" spans="4:13">
      <c r="D4621" s="11"/>
      <c r="J4621" s="13"/>
      <c r="K4621" s="13"/>
      <c r="M4621" s="13"/>
    </row>
    <row r="4622" customFormat="1" spans="4:13">
      <c r="D4622" s="11"/>
      <c r="J4622" s="13"/>
      <c r="K4622" s="13"/>
      <c r="M4622" s="13"/>
    </row>
    <row r="4623" customFormat="1" spans="4:13">
      <c r="D4623" s="11"/>
      <c r="J4623" s="13"/>
      <c r="K4623" s="13"/>
      <c r="M4623" s="13"/>
    </row>
    <row r="4624" customFormat="1" spans="4:13">
      <c r="D4624" s="11"/>
      <c r="J4624" s="13"/>
      <c r="K4624" s="13"/>
      <c r="M4624" s="13"/>
    </row>
    <row r="4625" customFormat="1" spans="4:13">
      <c r="D4625" s="11"/>
      <c r="J4625" s="13"/>
      <c r="K4625" s="13"/>
      <c r="M4625" s="13"/>
    </row>
    <row r="4626" customFormat="1" spans="4:13">
      <c r="D4626" s="11"/>
      <c r="J4626" s="13"/>
      <c r="K4626" s="13"/>
      <c r="M4626" s="13"/>
    </row>
    <row r="4627" customFormat="1" spans="4:13">
      <c r="D4627" s="11"/>
      <c r="J4627" s="13"/>
      <c r="K4627" s="13"/>
      <c r="M4627" s="13"/>
    </row>
    <row r="4628" customFormat="1" spans="4:13">
      <c r="D4628" s="11"/>
      <c r="J4628" s="13"/>
      <c r="K4628" s="13"/>
      <c r="M4628" s="13"/>
    </row>
    <row r="4629" customFormat="1" spans="4:13">
      <c r="D4629" s="11"/>
      <c r="J4629" s="13"/>
      <c r="K4629" s="13"/>
      <c r="M4629" s="13"/>
    </row>
    <row r="4630" customFormat="1" spans="4:13">
      <c r="D4630" s="11"/>
      <c r="J4630" s="13"/>
      <c r="K4630" s="13"/>
      <c r="M4630" s="13"/>
    </row>
    <row r="4631" customFormat="1" spans="4:13">
      <c r="D4631" s="11"/>
      <c r="J4631" s="13"/>
      <c r="K4631" s="13"/>
      <c r="M4631" s="13"/>
    </row>
    <row r="4632" customFormat="1" spans="4:13">
      <c r="D4632" s="11"/>
      <c r="J4632" s="13"/>
      <c r="K4632" s="13"/>
      <c r="M4632" s="13"/>
    </row>
    <row r="4633" customFormat="1" spans="4:13">
      <c r="D4633" s="11"/>
      <c r="J4633" s="13"/>
      <c r="K4633" s="13"/>
      <c r="M4633" s="13"/>
    </row>
    <row r="4634" customFormat="1" spans="4:13">
      <c r="D4634" s="11"/>
      <c r="J4634" s="13"/>
      <c r="K4634" s="13"/>
      <c r="M4634" s="13"/>
    </row>
    <row r="4635" customFormat="1" spans="4:13">
      <c r="D4635" s="11"/>
      <c r="J4635" s="13"/>
      <c r="K4635" s="13"/>
      <c r="M4635" s="13"/>
    </row>
    <row r="4636" customFormat="1" spans="4:13">
      <c r="D4636" s="11"/>
      <c r="J4636" s="13"/>
      <c r="K4636" s="13"/>
      <c r="M4636" s="13"/>
    </row>
    <row r="4637" customFormat="1" spans="4:13">
      <c r="D4637" s="11"/>
      <c r="J4637" s="13"/>
      <c r="K4637" s="13"/>
      <c r="M4637" s="13"/>
    </row>
    <row r="4638" customFormat="1" spans="4:13">
      <c r="D4638" s="11"/>
      <c r="J4638" s="13"/>
      <c r="K4638" s="13"/>
      <c r="M4638" s="13"/>
    </row>
    <row r="4639" customFormat="1" spans="4:13">
      <c r="D4639" s="11"/>
      <c r="J4639" s="13"/>
      <c r="K4639" s="13"/>
      <c r="M4639" s="13"/>
    </row>
    <row r="4640" customFormat="1" spans="4:13">
      <c r="D4640" s="11"/>
      <c r="J4640" s="13"/>
      <c r="K4640" s="13"/>
      <c r="M4640" s="13"/>
    </row>
    <row r="4641" customFormat="1" spans="4:13">
      <c r="D4641" s="11"/>
      <c r="J4641" s="13"/>
      <c r="K4641" s="13"/>
      <c r="M4641" s="13"/>
    </row>
    <row r="4642" customFormat="1" spans="4:13">
      <c r="D4642" s="11"/>
      <c r="J4642" s="13"/>
      <c r="K4642" s="13"/>
      <c r="M4642" s="13"/>
    </row>
    <row r="4643" customFormat="1" spans="4:13">
      <c r="D4643" s="11"/>
      <c r="J4643" s="13"/>
      <c r="K4643" s="13"/>
      <c r="M4643" s="13"/>
    </row>
    <row r="4644" customFormat="1" spans="4:13">
      <c r="D4644" s="11"/>
      <c r="J4644" s="13"/>
      <c r="K4644" s="13"/>
      <c r="M4644" s="13"/>
    </row>
    <row r="4645" customFormat="1" spans="4:13">
      <c r="D4645" s="11"/>
      <c r="J4645" s="13"/>
      <c r="K4645" s="13"/>
      <c r="M4645" s="13"/>
    </row>
    <row r="4646" customFormat="1" spans="4:13">
      <c r="D4646" s="11"/>
      <c r="J4646" s="13"/>
      <c r="K4646" s="13"/>
      <c r="M4646" s="13"/>
    </row>
    <row r="4647" customFormat="1" spans="4:13">
      <c r="D4647" s="11"/>
      <c r="J4647" s="13"/>
      <c r="K4647" s="13"/>
      <c r="M4647" s="13"/>
    </row>
    <row r="4648" customFormat="1" spans="4:13">
      <c r="D4648" s="11"/>
      <c r="J4648" s="13"/>
      <c r="K4648" s="13"/>
      <c r="M4648" s="13"/>
    </row>
    <row r="4649" customFormat="1" spans="4:13">
      <c r="D4649" s="11"/>
      <c r="J4649" s="13"/>
      <c r="K4649" s="13"/>
      <c r="M4649" s="13"/>
    </row>
    <row r="4650" customFormat="1" spans="4:13">
      <c r="D4650" s="11"/>
      <c r="J4650" s="13"/>
      <c r="K4650" s="13"/>
      <c r="M4650" s="13"/>
    </row>
    <row r="4651" customFormat="1" spans="4:13">
      <c r="D4651" s="11"/>
      <c r="J4651" s="13"/>
      <c r="K4651" s="13"/>
      <c r="M4651" s="13"/>
    </row>
    <row r="4652" customFormat="1" spans="4:13">
      <c r="D4652" s="11"/>
      <c r="J4652" s="13"/>
      <c r="K4652" s="13"/>
      <c r="M4652" s="13"/>
    </row>
    <row r="4653" customFormat="1" spans="4:13">
      <c r="D4653" s="11"/>
      <c r="J4653" s="13"/>
      <c r="K4653" s="13"/>
      <c r="M4653" s="13"/>
    </row>
    <row r="4654" customFormat="1" spans="4:13">
      <c r="D4654" s="11"/>
      <c r="J4654" s="13"/>
      <c r="K4654" s="13"/>
      <c r="M4654" s="13"/>
    </row>
    <row r="4655" customFormat="1" spans="4:13">
      <c r="D4655" s="11"/>
      <c r="J4655" s="13"/>
      <c r="K4655" s="13"/>
      <c r="M4655" s="13"/>
    </row>
    <row r="4656" customFormat="1" spans="4:13">
      <c r="D4656" s="11"/>
      <c r="J4656" s="13"/>
      <c r="K4656" s="13"/>
      <c r="M4656" s="13"/>
    </row>
    <row r="4657" customFormat="1" spans="4:13">
      <c r="D4657" s="11"/>
      <c r="J4657" s="13"/>
      <c r="K4657" s="13"/>
      <c r="M4657" s="13"/>
    </row>
    <row r="4658" customFormat="1" spans="4:13">
      <c r="D4658" s="11"/>
      <c r="J4658" s="13"/>
      <c r="K4658" s="13"/>
      <c r="M4658" s="13"/>
    </row>
    <row r="4659" customFormat="1" spans="4:13">
      <c r="D4659" s="11"/>
      <c r="J4659" s="13"/>
      <c r="K4659" s="13"/>
      <c r="M4659" s="13"/>
    </row>
    <row r="4660" customFormat="1" spans="4:13">
      <c r="D4660" s="11"/>
      <c r="J4660" s="13"/>
      <c r="K4660" s="13"/>
      <c r="M4660" s="13"/>
    </row>
    <row r="4661" customFormat="1" spans="4:13">
      <c r="D4661" s="11"/>
      <c r="J4661" s="13"/>
      <c r="K4661" s="13"/>
      <c r="M4661" s="13"/>
    </row>
    <row r="4662" customFormat="1" spans="4:13">
      <c r="D4662" s="11"/>
      <c r="J4662" s="13"/>
      <c r="K4662" s="13"/>
      <c r="M4662" s="13"/>
    </row>
    <row r="4663" customFormat="1" spans="4:13">
      <c r="D4663" s="11"/>
      <c r="J4663" s="13"/>
      <c r="K4663" s="13"/>
      <c r="M4663" s="13"/>
    </row>
    <row r="4664" customFormat="1" spans="4:13">
      <c r="D4664" s="11"/>
      <c r="J4664" s="13"/>
      <c r="K4664" s="13"/>
      <c r="M4664" s="13"/>
    </row>
    <row r="4665" customFormat="1" spans="4:13">
      <c r="D4665" s="11"/>
      <c r="J4665" s="13"/>
      <c r="K4665" s="13"/>
      <c r="M4665" s="13"/>
    </row>
    <row r="4666" customFormat="1" spans="4:13">
      <c r="D4666" s="11"/>
      <c r="J4666" s="13"/>
      <c r="K4666" s="13"/>
      <c r="M4666" s="13"/>
    </row>
    <row r="4667" customFormat="1" spans="4:13">
      <c r="D4667" s="11"/>
      <c r="J4667" s="13"/>
      <c r="K4667" s="13"/>
      <c r="M4667" s="13"/>
    </row>
    <row r="4668" customFormat="1" spans="4:13">
      <c r="D4668" s="11"/>
      <c r="J4668" s="13"/>
      <c r="K4668" s="13"/>
      <c r="M4668" s="13"/>
    </row>
    <row r="4669" customFormat="1" spans="4:13">
      <c r="D4669" s="11"/>
      <c r="J4669" s="13"/>
      <c r="K4669" s="13"/>
      <c r="M4669" s="13"/>
    </row>
    <row r="4670" customFormat="1" spans="4:13">
      <c r="D4670" s="11"/>
      <c r="J4670" s="13"/>
      <c r="K4670" s="13"/>
      <c r="M4670" s="13"/>
    </row>
    <row r="4671" customFormat="1" spans="4:13">
      <c r="D4671" s="11"/>
      <c r="J4671" s="13"/>
      <c r="K4671" s="13"/>
      <c r="M4671" s="13"/>
    </row>
    <row r="4672" customFormat="1" spans="4:13">
      <c r="D4672" s="11"/>
      <c r="J4672" s="13"/>
      <c r="K4672" s="13"/>
      <c r="M4672" s="13"/>
    </row>
    <row r="4673" customFormat="1" spans="4:13">
      <c r="D4673" s="11"/>
      <c r="J4673" s="13"/>
      <c r="K4673" s="13"/>
      <c r="M4673" s="13"/>
    </row>
    <row r="4674" customFormat="1" spans="4:13">
      <c r="D4674" s="11"/>
      <c r="J4674" s="13"/>
      <c r="K4674" s="13"/>
      <c r="M4674" s="13"/>
    </row>
    <row r="4675" customFormat="1" spans="4:13">
      <c r="D4675" s="11"/>
      <c r="J4675" s="13"/>
      <c r="K4675" s="13"/>
      <c r="M4675" s="13"/>
    </row>
    <row r="4676" customFormat="1" spans="4:13">
      <c r="D4676" s="11"/>
      <c r="J4676" s="13"/>
      <c r="K4676" s="13"/>
      <c r="M4676" s="13"/>
    </row>
    <row r="4677" customFormat="1" spans="4:13">
      <c r="D4677" s="11"/>
      <c r="J4677" s="13"/>
      <c r="K4677" s="13"/>
      <c r="M4677" s="13"/>
    </row>
    <row r="4678" customFormat="1" spans="4:13">
      <c r="D4678" s="11"/>
      <c r="J4678" s="13"/>
      <c r="K4678" s="13"/>
      <c r="M4678" s="13"/>
    </row>
    <row r="4679" customFormat="1" spans="4:13">
      <c r="D4679" s="11"/>
      <c r="J4679" s="13"/>
      <c r="K4679" s="13"/>
      <c r="M4679" s="13"/>
    </row>
    <row r="4680" customFormat="1" spans="4:13">
      <c r="D4680" s="11"/>
      <c r="J4680" s="13"/>
      <c r="K4680" s="13"/>
      <c r="M4680" s="13"/>
    </row>
    <row r="4681" customFormat="1" spans="4:13">
      <c r="D4681" s="11"/>
      <c r="J4681" s="13"/>
      <c r="K4681" s="13"/>
      <c r="M4681" s="13"/>
    </row>
    <row r="4682" customFormat="1" spans="4:13">
      <c r="D4682" s="11"/>
      <c r="J4682" s="13"/>
      <c r="K4682" s="13"/>
      <c r="M4682" s="13"/>
    </row>
    <row r="4683" customFormat="1" spans="4:13">
      <c r="D4683" s="11"/>
      <c r="J4683" s="13"/>
      <c r="K4683" s="13"/>
      <c r="M4683" s="13"/>
    </row>
    <row r="4684" customFormat="1" spans="4:13">
      <c r="D4684" s="11"/>
      <c r="J4684" s="13"/>
      <c r="K4684" s="13"/>
      <c r="M4684" s="13"/>
    </row>
    <row r="4685" customFormat="1" spans="4:13">
      <c r="D4685" s="11"/>
      <c r="J4685" s="13"/>
      <c r="K4685" s="13"/>
      <c r="M4685" s="13"/>
    </row>
    <row r="4686" customFormat="1" spans="4:13">
      <c r="D4686" s="11"/>
      <c r="J4686" s="13"/>
      <c r="K4686" s="13"/>
      <c r="M4686" s="13"/>
    </row>
    <row r="4687" customFormat="1" spans="4:13">
      <c r="D4687" s="11"/>
      <c r="J4687" s="13"/>
      <c r="K4687" s="13"/>
      <c r="M4687" s="13"/>
    </row>
    <row r="4688" customFormat="1" spans="4:13">
      <c r="D4688" s="11"/>
      <c r="J4688" s="13"/>
      <c r="K4688" s="13"/>
      <c r="M4688" s="13"/>
    </row>
    <row r="4689" customFormat="1" spans="4:13">
      <c r="D4689" s="11"/>
      <c r="J4689" s="13"/>
      <c r="K4689" s="13"/>
      <c r="M4689" s="13"/>
    </row>
    <row r="4690" customFormat="1" spans="4:13">
      <c r="D4690" s="11"/>
      <c r="J4690" s="13"/>
      <c r="K4690" s="13"/>
      <c r="M4690" s="13"/>
    </row>
    <row r="4691" customFormat="1" spans="4:13">
      <c r="D4691" s="11"/>
      <c r="J4691" s="13"/>
      <c r="K4691" s="13"/>
      <c r="M4691" s="13"/>
    </row>
    <row r="4692" customFormat="1" spans="4:13">
      <c r="D4692" s="11"/>
      <c r="J4692" s="13"/>
      <c r="K4692" s="13"/>
      <c r="M4692" s="13"/>
    </row>
    <row r="4693" customFormat="1" spans="4:13">
      <c r="D4693" s="11"/>
      <c r="J4693" s="13"/>
      <c r="K4693" s="13"/>
      <c r="M4693" s="13"/>
    </row>
    <row r="4694" customFormat="1" spans="4:13">
      <c r="D4694" s="11"/>
      <c r="J4694" s="13"/>
      <c r="K4694" s="13"/>
      <c r="M4694" s="13"/>
    </row>
    <row r="4695" customFormat="1" spans="4:13">
      <c r="D4695" s="11"/>
      <c r="J4695" s="13"/>
      <c r="K4695" s="13"/>
      <c r="M4695" s="13"/>
    </row>
    <row r="4696" customFormat="1" spans="4:13">
      <c r="D4696" s="11"/>
      <c r="J4696" s="13"/>
      <c r="K4696" s="13"/>
      <c r="M4696" s="13"/>
    </row>
    <row r="4697" customFormat="1" spans="4:13">
      <c r="D4697" s="11"/>
      <c r="J4697" s="13"/>
      <c r="K4697" s="13"/>
      <c r="M4697" s="13"/>
    </row>
    <row r="4698" customFormat="1" spans="4:13">
      <c r="D4698" s="11"/>
      <c r="J4698" s="13"/>
      <c r="K4698" s="13"/>
      <c r="M4698" s="13"/>
    </row>
    <row r="4699" customFormat="1" spans="4:13">
      <c r="D4699" s="11"/>
      <c r="J4699" s="13"/>
      <c r="K4699" s="13"/>
      <c r="M4699" s="13"/>
    </row>
    <row r="4700" customFormat="1" spans="4:13">
      <c r="D4700" s="11"/>
      <c r="J4700" s="13"/>
      <c r="K4700" s="13"/>
      <c r="M4700" s="13"/>
    </row>
    <row r="4701" customFormat="1" spans="4:13">
      <c r="D4701" s="11"/>
      <c r="J4701" s="13"/>
      <c r="K4701" s="13"/>
      <c r="M4701" s="13"/>
    </row>
    <row r="4702" customFormat="1" spans="4:13">
      <c r="D4702" s="11"/>
      <c r="J4702" s="13"/>
      <c r="K4702" s="13"/>
      <c r="M4702" s="13"/>
    </row>
    <row r="4703" customFormat="1" spans="4:13">
      <c r="D4703" s="11"/>
      <c r="J4703" s="13"/>
      <c r="K4703" s="13"/>
      <c r="M4703" s="13"/>
    </row>
    <row r="4704" customFormat="1" spans="4:13">
      <c r="D4704" s="11"/>
      <c r="J4704" s="13"/>
      <c r="K4704" s="13"/>
      <c r="M4704" s="13"/>
    </row>
    <row r="4705" customFormat="1" spans="4:13">
      <c r="D4705" s="11"/>
      <c r="J4705" s="13"/>
      <c r="K4705" s="13"/>
      <c r="M4705" s="13"/>
    </row>
    <row r="4706" customFormat="1" spans="4:13">
      <c r="D4706" s="11"/>
      <c r="J4706" s="13"/>
      <c r="K4706" s="13"/>
      <c r="M4706" s="13"/>
    </row>
    <row r="4707" customFormat="1" spans="4:13">
      <c r="D4707" s="11"/>
      <c r="J4707" s="13"/>
      <c r="K4707" s="13"/>
      <c r="M4707" s="13"/>
    </row>
    <row r="4708" customFormat="1" spans="4:13">
      <c r="D4708" s="11"/>
      <c r="J4708" s="13"/>
      <c r="K4708" s="13"/>
      <c r="M4708" s="13"/>
    </row>
    <row r="4709" customFormat="1" spans="4:13">
      <c r="D4709" s="11"/>
      <c r="J4709" s="13"/>
      <c r="K4709" s="13"/>
      <c r="M4709" s="13"/>
    </row>
    <row r="4710" customFormat="1" spans="4:13">
      <c r="D4710" s="11"/>
      <c r="J4710" s="13"/>
      <c r="K4710" s="13"/>
      <c r="M4710" s="13"/>
    </row>
    <row r="4711" customFormat="1" spans="4:13">
      <c r="D4711" s="11"/>
      <c r="J4711" s="13"/>
      <c r="K4711" s="13"/>
      <c r="M4711" s="13"/>
    </row>
    <row r="4712" customFormat="1" spans="4:13">
      <c r="D4712" s="11"/>
      <c r="J4712" s="13"/>
      <c r="K4712" s="13"/>
      <c r="M4712" s="13"/>
    </row>
    <row r="4713" customFormat="1" spans="4:13">
      <c r="D4713" s="11"/>
      <c r="J4713" s="13"/>
      <c r="K4713" s="13"/>
      <c r="M4713" s="13"/>
    </row>
    <row r="4714" customFormat="1" spans="4:13">
      <c r="D4714" s="11"/>
      <c r="J4714" s="13"/>
      <c r="K4714" s="13"/>
      <c r="M4714" s="13"/>
    </row>
    <row r="4715" customFormat="1" spans="4:13">
      <c r="D4715" s="11"/>
      <c r="J4715" s="13"/>
      <c r="K4715" s="13"/>
      <c r="M4715" s="13"/>
    </row>
    <row r="4716" customFormat="1" spans="4:13">
      <c r="D4716" s="11"/>
      <c r="J4716" s="13"/>
      <c r="K4716" s="13"/>
      <c r="M4716" s="13"/>
    </row>
    <row r="4717" customFormat="1" spans="4:13">
      <c r="D4717" s="11"/>
      <c r="J4717" s="13"/>
      <c r="K4717" s="13"/>
      <c r="M4717" s="13"/>
    </row>
    <row r="4718" customFormat="1" spans="4:13">
      <c r="D4718" s="11"/>
      <c r="J4718" s="13"/>
      <c r="K4718" s="13"/>
      <c r="M4718" s="13"/>
    </row>
    <row r="4719" customFormat="1" spans="4:13">
      <c r="D4719" s="11"/>
      <c r="J4719" s="13"/>
      <c r="K4719" s="13"/>
      <c r="M4719" s="13"/>
    </row>
    <row r="4720" customFormat="1" spans="4:13">
      <c r="D4720" s="11"/>
      <c r="J4720" s="13"/>
      <c r="K4720" s="13"/>
      <c r="M4720" s="13"/>
    </row>
    <row r="4721" customFormat="1" spans="4:13">
      <c r="D4721" s="11"/>
      <c r="J4721" s="13"/>
      <c r="K4721" s="13"/>
      <c r="M4721" s="13"/>
    </row>
    <row r="4722" customFormat="1" spans="4:13">
      <c r="D4722" s="11"/>
      <c r="J4722" s="13"/>
      <c r="K4722" s="13"/>
      <c r="M4722" s="13"/>
    </row>
    <row r="4723" customFormat="1" spans="4:13">
      <c r="D4723" s="11"/>
      <c r="J4723" s="13"/>
      <c r="K4723" s="13"/>
      <c r="M4723" s="13"/>
    </row>
    <row r="4724" customFormat="1" spans="4:13">
      <c r="D4724" s="11"/>
      <c r="J4724" s="13"/>
      <c r="K4724" s="13"/>
      <c r="M4724" s="13"/>
    </row>
    <row r="4725" customFormat="1" spans="4:13">
      <c r="D4725" s="11"/>
      <c r="J4725" s="13"/>
      <c r="K4725" s="13"/>
      <c r="M4725" s="13"/>
    </row>
    <row r="4726" customFormat="1" spans="4:13">
      <c r="D4726" s="11"/>
      <c r="J4726" s="13"/>
      <c r="K4726" s="13"/>
      <c r="M4726" s="13"/>
    </row>
    <row r="4727" customFormat="1" spans="4:13">
      <c r="D4727" s="11"/>
      <c r="J4727" s="13"/>
      <c r="K4727" s="13"/>
      <c r="M4727" s="13"/>
    </row>
    <row r="4728" customFormat="1" spans="4:13">
      <c r="D4728" s="11"/>
      <c r="J4728" s="13"/>
      <c r="K4728" s="13"/>
      <c r="M4728" s="13"/>
    </row>
    <row r="4729" customFormat="1" spans="4:13">
      <c r="D4729" s="11"/>
      <c r="J4729" s="13"/>
      <c r="K4729" s="13"/>
      <c r="M4729" s="13"/>
    </row>
    <row r="4730" customFormat="1" spans="4:13">
      <c r="D4730" s="11"/>
      <c r="J4730" s="13"/>
      <c r="K4730" s="13"/>
      <c r="M4730" s="13"/>
    </row>
    <row r="4731" customFormat="1" spans="4:13">
      <c r="D4731" s="11"/>
      <c r="J4731" s="13"/>
      <c r="K4731" s="13"/>
      <c r="M4731" s="13"/>
    </row>
    <row r="4732" customFormat="1" spans="4:13">
      <c r="D4732" s="11"/>
      <c r="J4732" s="13"/>
      <c r="K4732" s="13"/>
      <c r="M4732" s="13"/>
    </row>
    <row r="4733" customFormat="1" spans="4:13">
      <c r="D4733" s="11"/>
      <c r="J4733" s="13"/>
      <c r="K4733" s="13"/>
      <c r="M4733" s="13"/>
    </row>
    <row r="4734" customFormat="1" spans="4:13">
      <c r="D4734" s="11"/>
      <c r="J4734" s="13"/>
      <c r="K4734" s="13"/>
      <c r="M4734" s="13"/>
    </row>
    <row r="4735" customFormat="1" spans="4:13">
      <c r="D4735" s="11"/>
      <c r="J4735" s="13"/>
      <c r="K4735" s="13"/>
      <c r="M4735" s="13"/>
    </row>
    <row r="4736" customFormat="1" spans="4:13">
      <c r="D4736" s="11"/>
      <c r="J4736" s="13"/>
      <c r="K4736" s="13"/>
      <c r="M4736" s="13"/>
    </row>
    <row r="4737" customFormat="1" spans="4:13">
      <c r="D4737" s="11"/>
      <c r="J4737" s="13"/>
      <c r="K4737" s="13"/>
      <c r="M4737" s="13"/>
    </row>
    <row r="4738" customFormat="1" spans="4:13">
      <c r="D4738" s="11"/>
      <c r="J4738" s="13"/>
      <c r="K4738" s="13"/>
      <c r="M4738" s="13"/>
    </row>
    <row r="4739" customFormat="1" spans="4:13">
      <c r="D4739" s="11"/>
      <c r="J4739" s="13"/>
      <c r="K4739" s="13"/>
      <c r="M4739" s="13"/>
    </row>
    <row r="4740" customFormat="1" spans="4:13">
      <c r="D4740" s="11"/>
      <c r="J4740" s="13"/>
      <c r="K4740" s="13"/>
      <c r="M4740" s="13"/>
    </row>
    <row r="4741" customFormat="1" spans="4:13">
      <c r="D4741" s="11"/>
      <c r="J4741" s="13"/>
      <c r="K4741" s="13"/>
      <c r="M4741" s="13"/>
    </row>
    <row r="4742" customFormat="1" spans="4:13">
      <c r="D4742" s="11"/>
      <c r="J4742" s="13"/>
      <c r="K4742" s="13"/>
      <c r="M4742" s="13"/>
    </row>
    <row r="4743" customFormat="1" spans="4:13">
      <c r="D4743" s="11"/>
      <c r="J4743" s="13"/>
      <c r="K4743" s="13"/>
      <c r="M4743" s="13"/>
    </row>
    <row r="4744" customFormat="1" spans="4:13">
      <c r="D4744" s="11"/>
      <c r="J4744" s="13"/>
      <c r="K4744" s="13"/>
      <c r="M4744" s="13"/>
    </row>
    <row r="4745" customFormat="1" spans="4:13">
      <c r="D4745" s="11"/>
      <c r="J4745" s="13"/>
      <c r="K4745" s="13"/>
      <c r="M4745" s="13"/>
    </row>
    <row r="4746" customFormat="1" spans="4:13">
      <c r="D4746" s="11"/>
      <c r="J4746" s="13"/>
      <c r="K4746" s="13"/>
      <c r="M4746" s="13"/>
    </row>
    <row r="4747" customFormat="1" spans="4:13">
      <c r="D4747" s="11"/>
      <c r="J4747" s="13"/>
      <c r="K4747" s="13"/>
      <c r="M4747" s="13"/>
    </row>
    <row r="4748" customFormat="1" spans="4:13">
      <c r="D4748" s="11"/>
      <c r="J4748" s="13"/>
      <c r="K4748" s="13"/>
      <c r="M4748" s="13"/>
    </row>
    <row r="4749" customFormat="1" spans="4:13">
      <c r="D4749" s="11"/>
      <c r="J4749" s="13"/>
      <c r="K4749" s="13"/>
      <c r="M4749" s="13"/>
    </row>
    <row r="4750" customFormat="1" spans="4:13">
      <c r="D4750" s="11"/>
      <c r="J4750" s="13"/>
      <c r="K4750" s="13"/>
      <c r="M4750" s="13"/>
    </row>
    <row r="4751" customFormat="1" spans="4:13">
      <c r="D4751" s="11"/>
      <c r="J4751" s="13"/>
      <c r="K4751" s="13"/>
      <c r="M4751" s="13"/>
    </row>
    <row r="4752" customFormat="1" spans="4:13">
      <c r="D4752" s="11"/>
      <c r="J4752" s="13"/>
      <c r="K4752" s="13"/>
      <c r="M4752" s="13"/>
    </row>
    <row r="4753" customFormat="1" spans="4:13">
      <c r="D4753" s="11"/>
      <c r="J4753" s="13"/>
      <c r="K4753" s="13"/>
      <c r="M4753" s="13"/>
    </row>
    <row r="4754" customFormat="1" spans="4:13">
      <c r="D4754" s="11"/>
      <c r="J4754" s="13"/>
      <c r="K4754" s="13"/>
      <c r="M4754" s="13"/>
    </row>
    <row r="4755" customFormat="1" spans="4:13">
      <c r="D4755" s="11"/>
      <c r="J4755" s="13"/>
      <c r="K4755" s="13"/>
      <c r="M4755" s="13"/>
    </row>
    <row r="4756" customFormat="1" spans="4:13">
      <c r="D4756" s="11"/>
      <c r="J4756" s="13"/>
      <c r="K4756" s="13"/>
      <c r="M4756" s="13"/>
    </row>
    <row r="4757" customFormat="1" spans="4:13">
      <c r="D4757" s="11"/>
      <c r="J4757" s="13"/>
      <c r="K4757" s="13"/>
      <c r="M4757" s="13"/>
    </row>
    <row r="4758" customFormat="1" spans="4:13">
      <c r="D4758" s="11"/>
      <c r="J4758" s="13"/>
      <c r="K4758" s="13"/>
      <c r="M4758" s="13"/>
    </row>
    <row r="4759" customFormat="1" spans="4:13">
      <c r="D4759" s="11"/>
      <c r="J4759" s="13"/>
      <c r="K4759" s="13"/>
      <c r="M4759" s="13"/>
    </row>
    <row r="4760" customFormat="1" spans="4:13">
      <c r="D4760" s="11"/>
      <c r="J4760" s="13"/>
      <c r="K4760" s="13"/>
      <c r="M4760" s="13"/>
    </row>
    <row r="4761" customFormat="1" spans="4:13">
      <c r="D4761" s="11"/>
      <c r="J4761" s="13"/>
      <c r="K4761" s="13"/>
      <c r="M4761" s="13"/>
    </row>
    <row r="4762" customFormat="1" spans="4:13">
      <c r="D4762" s="11"/>
      <c r="J4762" s="13"/>
      <c r="K4762" s="13"/>
      <c r="M4762" s="13"/>
    </row>
    <row r="4763" customFormat="1" spans="4:13">
      <c r="D4763" s="11"/>
      <c r="J4763" s="13"/>
      <c r="K4763" s="13"/>
      <c r="M4763" s="13"/>
    </row>
    <row r="4764" customFormat="1" spans="4:13">
      <c r="D4764" s="11"/>
      <c r="J4764" s="13"/>
      <c r="K4764" s="13"/>
      <c r="M4764" s="13"/>
    </row>
    <row r="4765" customFormat="1" spans="4:13">
      <c r="D4765" s="11"/>
      <c r="J4765" s="13"/>
      <c r="K4765" s="13"/>
      <c r="M4765" s="13"/>
    </row>
    <row r="4766" customFormat="1" spans="4:13">
      <c r="D4766" s="11"/>
      <c r="J4766" s="13"/>
      <c r="K4766" s="13"/>
      <c r="M4766" s="13"/>
    </row>
    <row r="4767" customFormat="1" spans="4:13">
      <c r="D4767" s="11"/>
      <c r="J4767" s="13"/>
      <c r="K4767" s="13"/>
      <c r="M4767" s="13"/>
    </row>
    <row r="4768" customFormat="1" spans="4:13">
      <c r="D4768" s="11"/>
      <c r="J4768" s="13"/>
      <c r="K4768" s="13"/>
      <c r="M4768" s="13"/>
    </row>
    <row r="4769" customFormat="1" spans="4:13">
      <c r="D4769" s="11"/>
      <c r="J4769" s="13"/>
      <c r="K4769" s="13"/>
      <c r="M4769" s="13"/>
    </row>
    <row r="4770" customFormat="1" spans="4:13">
      <c r="D4770" s="11"/>
      <c r="J4770" s="13"/>
      <c r="K4770" s="13"/>
      <c r="M4770" s="13"/>
    </row>
    <row r="4771" customFormat="1" spans="4:13">
      <c r="D4771" s="11"/>
      <c r="J4771" s="13"/>
      <c r="K4771" s="13"/>
      <c r="M4771" s="13"/>
    </row>
    <row r="4772" customFormat="1" spans="4:13">
      <c r="D4772" s="11"/>
      <c r="J4772" s="13"/>
      <c r="K4772" s="13"/>
      <c r="M4772" s="13"/>
    </row>
    <row r="4773" customFormat="1" spans="4:13">
      <c r="D4773" s="11"/>
      <c r="J4773" s="13"/>
      <c r="K4773" s="13"/>
      <c r="M4773" s="13"/>
    </row>
    <row r="4774" customFormat="1" spans="4:13">
      <c r="D4774" s="11"/>
      <c r="J4774" s="13"/>
      <c r="K4774" s="13"/>
      <c r="M4774" s="13"/>
    </row>
    <row r="4775" customFormat="1" spans="4:13">
      <c r="D4775" s="11"/>
      <c r="J4775" s="13"/>
      <c r="K4775" s="13"/>
      <c r="M4775" s="13"/>
    </row>
    <row r="4776" customFormat="1" spans="4:13">
      <c r="D4776" s="11"/>
      <c r="J4776" s="13"/>
      <c r="K4776" s="13"/>
      <c r="M4776" s="13"/>
    </row>
    <row r="4777" customFormat="1" spans="4:13">
      <c r="D4777" s="11"/>
      <c r="J4777" s="13"/>
      <c r="K4777" s="13"/>
      <c r="M4777" s="13"/>
    </row>
    <row r="4778" customFormat="1" spans="4:13">
      <c r="D4778" s="11"/>
      <c r="J4778" s="13"/>
      <c r="K4778" s="13"/>
      <c r="M4778" s="13"/>
    </row>
    <row r="4779" customFormat="1" spans="4:13">
      <c r="D4779" s="11"/>
      <c r="J4779" s="13"/>
      <c r="K4779" s="13"/>
      <c r="M4779" s="13"/>
    </row>
    <row r="4780" customFormat="1" spans="4:13">
      <c r="D4780" s="11"/>
      <c r="J4780" s="13"/>
      <c r="K4780" s="13"/>
      <c r="M4780" s="13"/>
    </row>
    <row r="4781" customFormat="1" spans="4:13">
      <c r="D4781" s="11"/>
      <c r="J4781" s="13"/>
      <c r="K4781" s="13"/>
      <c r="M4781" s="13"/>
    </row>
    <row r="4782" customFormat="1" spans="4:13">
      <c r="D4782" s="11"/>
      <c r="J4782" s="13"/>
      <c r="K4782" s="13"/>
      <c r="M4782" s="13"/>
    </row>
    <row r="4783" customFormat="1" spans="4:13">
      <c r="D4783" s="11"/>
      <c r="J4783" s="13"/>
      <c r="K4783" s="13"/>
      <c r="M4783" s="13"/>
    </row>
    <row r="4784" customFormat="1" spans="4:13">
      <c r="D4784" s="11"/>
      <c r="J4784" s="13"/>
      <c r="K4784" s="13"/>
      <c r="M4784" s="13"/>
    </row>
    <row r="4785" customFormat="1" spans="4:13">
      <c r="D4785" s="11"/>
      <c r="J4785" s="13"/>
      <c r="K4785" s="13"/>
      <c r="M4785" s="13"/>
    </row>
    <row r="4786" customFormat="1" spans="4:13">
      <c r="D4786" s="11"/>
      <c r="J4786" s="13"/>
      <c r="K4786" s="13"/>
      <c r="M4786" s="13"/>
    </row>
    <row r="4787" customFormat="1" spans="4:13">
      <c r="D4787" s="11"/>
      <c r="J4787" s="13"/>
      <c r="K4787" s="13"/>
      <c r="M4787" s="13"/>
    </row>
    <row r="4788" customFormat="1" spans="4:13">
      <c r="D4788" s="11"/>
      <c r="J4788" s="13"/>
      <c r="K4788" s="13"/>
      <c r="M4788" s="13"/>
    </row>
    <row r="4789" customFormat="1" spans="4:13">
      <c r="D4789" s="11"/>
      <c r="J4789" s="13"/>
      <c r="K4789" s="13"/>
      <c r="M4789" s="13"/>
    </row>
    <row r="4790" customFormat="1" spans="4:13">
      <c r="D4790" s="11"/>
      <c r="J4790" s="13"/>
      <c r="K4790" s="13"/>
      <c r="M4790" s="13"/>
    </row>
    <row r="4791" customFormat="1" spans="4:13">
      <c r="D4791" s="11"/>
      <c r="J4791" s="13"/>
      <c r="K4791" s="13"/>
      <c r="M4791" s="13"/>
    </row>
    <row r="4792" customFormat="1" spans="4:13">
      <c r="D4792" s="11"/>
      <c r="J4792" s="13"/>
      <c r="K4792" s="13"/>
      <c r="M4792" s="13"/>
    </row>
    <row r="4793" customFormat="1" spans="4:13">
      <c r="D4793" s="11"/>
      <c r="J4793" s="13"/>
      <c r="K4793" s="13"/>
      <c r="M4793" s="13"/>
    </row>
    <row r="4794" customFormat="1" spans="4:13">
      <c r="D4794" s="11"/>
      <c r="J4794" s="13"/>
      <c r="K4794" s="13"/>
      <c r="M4794" s="13"/>
    </row>
    <row r="4795" customFormat="1" spans="4:13">
      <c r="D4795" s="11"/>
      <c r="J4795" s="13"/>
      <c r="K4795" s="13"/>
      <c r="M4795" s="13"/>
    </row>
    <row r="4796" customFormat="1" spans="4:13">
      <c r="D4796" s="11"/>
      <c r="J4796" s="13"/>
      <c r="K4796" s="13"/>
      <c r="M4796" s="13"/>
    </row>
    <row r="4797" customFormat="1" spans="4:13">
      <c r="D4797" s="11"/>
      <c r="J4797" s="13"/>
      <c r="K4797" s="13"/>
      <c r="M4797" s="13"/>
    </row>
    <row r="4798" customFormat="1" spans="4:13">
      <c r="D4798" s="11"/>
      <c r="J4798" s="13"/>
      <c r="K4798" s="13"/>
      <c r="M4798" s="13"/>
    </row>
    <row r="4799" customFormat="1" spans="4:13">
      <c r="D4799" s="11"/>
      <c r="J4799" s="13"/>
      <c r="K4799" s="13"/>
      <c r="M4799" s="13"/>
    </row>
    <row r="4800" customFormat="1" spans="4:13">
      <c r="D4800" s="11"/>
      <c r="J4800" s="13"/>
      <c r="K4800" s="13"/>
      <c r="M4800" s="13"/>
    </row>
    <row r="4801" customFormat="1" spans="4:13">
      <c r="D4801" s="11"/>
      <c r="J4801" s="13"/>
      <c r="K4801" s="13"/>
      <c r="M4801" s="13"/>
    </row>
    <row r="4802" customFormat="1" spans="4:13">
      <c r="D4802" s="11"/>
      <c r="J4802" s="13"/>
      <c r="K4802" s="13"/>
      <c r="M4802" s="13"/>
    </row>
    <row r="4803" customFormat="1" spans="4:13">
      <c r="D4803" s="11"/>
      <c r="J4803" s="13"/>
      <c r="K4803" s="13"/>
      <c r="M4803" s="13"/>
    </row>
    <row r="4804" customFormat="1" spans="4:13">
      <c r="D4804" s="11"/>
      <c r="J4804" s="13"/>
      <c r="K4804" s="13"/>
      <c r="M4804" s="13"/>
    </row>
    <row r="4805" customFormat="1" spans="4:13">
      <c r="D4805" s="11"/>
      <c r="J4805" s="13"/>
      <c r="K4805" s="13"/>
      <c r="M4805" s="13"/>
    </row>
    <row r="4806" customFormat="1" spans="4:13">
      <c r="D4806" s="11"/>
      <c r="J4806" s="13"/>
      <c r="K4806" s="13"/>
      <c r="M4806" s="13"/>
    </row>
    <row r="4807" customFormat="1" spans="4:13">
      <c r="D4807" s="11"/>
      <c r="J4807" s="13"/>
      <c r="K4807" s="13"/>
      <c r="M4807" s="13"/>
    </row>
    <row r="4808" customFormat="1" spans="4:13">
      <c r="D4808" s="11"/>
      <c r="J4808" s="13"/>
      <c r="K4808" s="13"/>
      <c r="M4808" s="13"/>
    </row>
    <row r="4809" customFormat="1" spans="4:13">
      <c r="D4809" s="11"/>
      <c r="J4809" s="13"/>
      <c r="K4809" s="13"/>
      <c r="M4809" s="13"/>
    </row>
    <row r="4810" customFormat="1" spans="4:13">
      <c r="D4810" s="11"/>
      <c r="J4810" s="13"/>
      <c r="K4810" s="13"/>
      <c r="M4810" s="13"/>
    </row>
    <row r="4811" customFormat="1" spans="4:13">
      <c r="D4811" s="11"/>
      <c r="J4811" s="13"/>
      <c r="K4811" s="13"/>
      <c r="M4811" s="13"/>
    </row>
    <row r="4812" customFormat="1" spans="4:13">
      <c r="D4812" s="11"/>
      <c r="J4812" s="13"/>
      <c r="K4812" s="13"/>
      <c r="M4812" s="13"/>
    </row>
    <row r="4813" customFormat="1" spans="4:13">
      <c r="D4813" s="11"/>
      <c r="J4813" s="13"/>
      <c r="K4813" s="13"/>
      <c r="M4813" s="13"/>
    </row>
    <row r="4814" customFormat="1" spans="4:13">
      <c r="D4814" s="11"/>
      <c r="J4814" s="13"/>
      <c r="K4814" s="13"/>
      <c r="M4814" s="13"/>
    </row>
    <row r="4815" customFormat="1" spans="4:13">
      <c r="D4815" s="11"/>
      <c r="J4815" s="13"/>
      <c r="K4815" s="13"/>
      <c r="M4815" s="13"/>
    </row>
    <row r="4816" customFormat="1" spans="4:13">
      <c r="D4816" s="11"/>
      <c r="J4816" s="13"/>
      <c r="K4816" s="13"/>
      <c r="M4816" s="13"/>
    </row>
    <row r="4817" customFormat="1" spans="4:13">
      <c r="D4817" s="11"/>
      <c r="J4817" s="13"/>
      <c r="K4817" s="13"/>
      <c r="M4817" s="13"/>
    </row>
    <row r="4818" customFormat="1" spans="4:13">
      <c r="D4818" s="11"/>
      <c r="J4818" s="13"/>
      <c r="K4818" s="13"/>
      <c r="M4818" s="13"/>
    </row>
    <row r="4819" customFormat="1" spans="4:13">
      <c r="D4819" s="11"/>
      <c r="J4819" s="13"/>
      <c r="K4819" s="13"/>
      <c r="M4819" s="13"/>
    </row>
    <row r="4820" customFormat="1" spans="4:13">
      <c r="D4820" s="11"/>
      <c r="J4820" s="13"/>
      <c r="K4820" s="13"/>
      <c r="M4820" s="13"/>
    </row>
    <row r="4821" customFormat="1" spans="4:13">
      <c r="D4821" s="11"/>
      <c r="J4821" s="13"/>
      <c r="K4821" s="13"/>
      <c r="M4821" s="13"/>
    </row>
    <row r="4822" customFormat="1" spans="4:13">
      <c r="D4822" s="11"/>
      <c r="J4822" s="13"/>
      <c r="K4822" s="13"/>
      <c r="M4822" s="13"/>
    </row>
    <row r="4823" customFormat="1" spans="4:13">
      <c r="D4823" s="11"/>
      <c r="J4823" s="13"/>
      <c r="K4823" s="13"/>
      <c r="M4823" s="13"/>
    </row>
    <row r="4824" customFormat="1" spans="4:13">
      <c r="D4824" s="11"/>
      <c r="J4824" s="13"/>
      <c r="K4824" s="13"/>
      <c r="M4824" s="13"/>
    </row>
    <row r="4825" customFormat="1" spans="4:13">
      <c r="D4825" s="11"/>
      <c r="J4825" s="13"/>
      <c r="K4825" s="13"/>
      <c r="M4825" s="13"/>
    </row>
    <row r="4826" customFormat="1" spans="4:13">
      <c r="D4826" s="11"/>
      <c r="J4826" s="13"/>
      <c r="K4826" s="13"/>
      <c r="M4826" s="13"/>
    </row>
    <row r="4827" customFormat="1" spans="4:13">
      <c r="D4827" s="11"/>
      <c r="J4827" s="13"/>
      <c r="K4827" s="13"/>
      <c r="M4827" s="13"/>
    </row>
    <row r="4828" customFormat="1" spans="4:13">
      <c r="D4828" s="11"/>
      <c r="J4828" s="13"/>
      <c r="K4828" s="13"/>
      <c r="M4828" s="13"/>
    </row>
    <row r="4829" customFormat="1" spans="4:13">
      <c r="D4829" s="11"/>
      <c r="J4829" s="13"/>
      <c r="K4829" s="13"/>
      <c r="M4829" s="13"/>
    </row>
    <row r="4830" customFormat="1" spans="4:13">
      <c r="D4830" s="11"/>
      <c r="J4830" s="13"/>
      <c r="K4830" s="13"/>
      <c r="M4830" s="13"/>
    </row>
    <row r="4831" customFormat="1" spans="4:13">
      <c r="D4831" s="11"/>
      <c r="J4831" s="13"/>
      <c r="K4831" s="13"/>
      <c r="M4831" s="13"/>
    </row>
    <row r="4832" customFormat="1" spans="4:13">
      <c r="D4832" s="11"/>
      <c r="J4832" s="13"/>
      <c r="K4832" s="13"/>
      <c r="M4832" s="13"/>
    </row>
    <row r="4833" customFormat="1" spans="4:13">
      <c r="D4833" s="11"/>
      <c r="J4833" s="13"/>
      <c r="K4833" s="13"/>
      <c r="M4833" s="13"/>
    </row>
    <row r="4834" customFormat="1" spans="4:13">
      <c r="D4834" s="11"/>
      <c r="J4834" s="13"/>
      <c r="K4834" s="13"/>
      <c r="M4834" s="13"/>
    </row>
    <row r="4835" customFormat="1" spans="4:13">
      <c r="D4835" s="11"/>
      <c r="J4835" s="13"/>
      <c r="K4835" s="13"/>
      <c r="M4835" s="13"/>
    </row>
    <row r="4836" customFormat="1" spans="4:13">
      <c r="D4836" s="11"/>
      <c r="J4836" s="13"/>
      <c r="K4836" s="13"/>
      <c r="M4836" s="13"/>
    </row>
    <row r="4837" customFormat="1" spans="4:13">
      <c r="D4837" s="11"/>
      <c r="J4837" s="13"/>
      <c r="K4837" s="13"/>
      <c r="M4837" s="13"/>
    </row>
    <row r="4838" customFormat="1" spans="4:13">
      <c r="D4838" s="11"/>
      <c r="J4838" s="13"/>
      <c r="K4838" s="13"/>
      <c r="M4838" s="13"/>
    </row>
    <row r="4839" customFormat="1" spans="4:13">
      <c r="D4839" s="11"/>
      <c r="J4839" s="13"/>
      <c r="K4839" s="13"/>
      <c r="M4839" s="13"/>
    </row>
    <row r="4840" customFormat="1" spans="4:13">
      <c r="D4840" s="11"/>
      <c r="J4840" s="13"/>
      <c r="K4840" s="13"/>
      <c r="M4840" s="13"/>
    </row>
    <row r="4841" customFormat="1" spans="4:13">
      <c r="D4841" s="11"/>
      <c r="J4841" s="13"/>
      <c r="K4841" s="13"/>
      <c r="M4841" s="13"/>
    </row>
    <row r="4842" customFormat="1" spans="4:13">
      <c r="D4842" s="11"/>
      <c r="J4842" s="13"/>
      <c r="K4842" s="13"/>
      <c r="M4842" s="13"/>
    </row>
    <row r="4843" customFormat="1" spans="4:13">
      <c r="D4843" s="11"/>
      <c r="J4843" s="13"/>
      <c r="K4843" s="13"/>
      <c r="M4843" s="13"/>
    </row>
    <row r="4844" customFormat="1" spans="4:13">
      <c r="D4844" s="11"/>
      <c r="J4844" s="13"/>
      <c r="K4844" s="13"/>
      <c r="M4844" s="13"/>
    </row>
    <row r="4845" customFormat="1" spans="4:13">
      <c r="D4845" s="11"/>
      <c r="J4845" s="13"/>
      <c r="K4845" s="13"/>
      <c r="M4845" s="13"/>
    </row>
    <row r="4846" customFormat="1" spans="4:13">
      <c r="D4846" s="11"/>
      <c r="J4846" s="13"/>
      <c r="K4846" s="13"/>
      <c r="M4846" s="13"/>
    </row>
    <row r="4847" customFormat="1" spans="4:13">
      <c r="D4847" s="11"/>
      <c r="J4847" s="13"/>
      <c r="K4847" s="13"/>
      <c r="M4847" s="13"/>
    </row>
    <row r="4848" customFormat="1" spans="4:13">
      <c r="D4848" s="11"/>
      <c r="J4848" s="13"/>
      <c r="K4848" s="13"/>
      <c r="M4848" s="13"/>
    </row>
    <row r="4849" customFormat="1" spans="4:13">
      <c r="D4849" s="11"/>
      <c r="J4849" s="13"/>
      <c r="K4849" s="13"/>
      <c r="M4849" s="13"/>
    </row>
    <row r="4850" customFormat="1" spans="4:13">
      <c r="D4850" s="11"/>
      <c r="J4850" s="13"/>
      <c r="K4850" s="13"/>
      <c r="M4850" s="13"/>
    </row>
    <row r="4851" customFormat="1" spans="4:13">
      <c r="D4851" s="11"/>
      <c r="J4851" s="13"/>
      <c r="K4851" s="13"/>
      <c r="M4851" s="13"/>
    </row>
    <row r="4852" customFormat="1" spans="4:13">
      <c r="D4852" s="11"/>
      <c r="J4852" s="13"/>
      <c r="K4852" s="13"/>
      <c r="M4852" s="13"/>
    </row>
    <row r="4853" customFormat="1" spans="4:13">
      <c r="D4853" s="11"/>
      <c r="J4853" s="13"/>
      <c r="K4853" s="13"/>
      <c r="M4853" s="13"/>
    </row>
    <row r="4854" customFormat="1" spans="4:13">
      <c r="D4854" s="11"/>
      <c r="J4854" s="13"/>
      <c r="K4854" s="13"/>
      <c r="M4854" s="13"/>
    </row>
    <row r="4855" customFormat="1" spans="4:13">
      <c r="D4855" s="11"/>
      <c r="J4855" s="13"/>
      <c r="K4855" s="13"/>
      <c r="M4855" s="13"/>
    </row>
    <row r="4856" customFormat="1" spans="4:13">
      <c r="D4856" s="11"/>
      <c r="J4856" s="13"/>
      <c r="K4856" s="13"/>
      <c r="M4856" s="13"/>
    </row>
    <row r="4857" customFormat="1" spans="4:13">
      <c r="D4857" s="11"/>
      <c r="J4857" s="13"/>
      <c r="K4857" s="13"/>
      <c r="M4857" s="13"/>
    </row>
    <row r="4858" customFormat="1" spans="4:13">
      <c r="D4858" s="11"/>
      <c r="J4858" s="13"/>
      <c r="K4858" s="13"/>
      <c r="M4858" s="13"/>
    </row>
    <row r="4859" customFormat="1" spans="4:13">
      <c r="D4859" s="11"/>
      <c r="J4859" s="13"/>
      <c r="K4859" s="13"/>
      <c r="M4859" s="13"/>
    </row>
    <row r="4860" customFormat="1" spans="4:13">
      <c r="D4860" s="11"/>
      <c r="J4860" s="13"/>
      <c r="K4860" s="13"/>
      <c r="M4860" s="13"/>
    </row>
    <row r="4861" customFormat="1" spans="4:13">
      <c r="D4861" s="11"/>
      <c r="J4861" s="13"/>
      <c r="K4861" s="13"/>
      <c r="M4861" s="13"/>
    </row>
    <row r="4862" customFormat="1" spans="4:13">
      <c r="D4862" s="11"/>
      <c r="J4862" s="13"/>
      <c r="K4862" s="13"/>
      <c r="M4862" s="13"/>
    </row>
    <row r="4863" customFormat="1" spans="4:13">
      <c r="D4863" s="11"/>
      <c r="J4863" s="13"/>
      <c r="K4863" s="13"/>
      <c r="M4863" s="13"/>
    </row>
    <row r="4864" customFormat="1" spans="4:13">
      <c r="D4864" s="11"/>
      <c r="J4864" s="13"/>
      <c r="K4864" s="13"/>
      <c r="M4864" s="13"/>
    </row>
    <row r="4865" customFormat="1" spans="4:13">
      <c r="D4865" s="11"/>
      <c r="J4865" s="13"/>
      <c r="K4865" s="13"/>
      <c r="M4865" s="13"/>
    </row>
    <row r="4866" customFormat="1" spans="4:13">
      <c r="D4866" s="11"/>
      <c r="J4866" s="13"/>
      <c r="K4866" s="13"/>
      <c r="M4866" s="13"/>
    </row>
    <row r="4867" customFormat="1" spans="4:13">
      <c r="D4867" s="11"/>
      <c r="J4867" s="13"/>
      <c r="K4867" s="13"/>
      <c r="M4867" s="13"/>
    </row>
    <row r="4868" customFormat="1" spans="4:13">
      <c r="D4868" s="11"/>
      <c r="J4868" s="13"/>
      <c r="K4868" s="13"/>
      <c r="M4868" s="13"/>
    </row>
    <row r="4869" customFormat="1" spans="4:13">
      <c r="D4869" s="11"/>
      <c r="J4869" s="13"/>
      <c r="K4869" s="13"/>
      <c r="M4869" s="13"/>
    </row>
    <row r="4870" customFormat="1" spans="4:13">
      <c r="D4870" s="11"/>
      <c r="J4870" s="13"/>
      <c r="K4870" s="13"/>
      <c r="M4870" s="13"/>
    </row>
    <row r="4871" customFormat="1" spans="4:13">
      <c r="D4871" s="11"/>
      <c r="J4871" s="13"/>
      <c r="K4871" s="13"/>
      <c r="M4871" s="13"/>
    </row>
    <row r="4872" customFormat="1" spans="4:13">
      <c r="D4872" s="11"/>
      <c r="J4872" s="13"/>
      <c r="K4872" s="13"/>
      <c r="M4872" s="13"/>
    </row>
    <row r="4873" customFormat="1" spans="4:13">
      <c r="D4873" s="11"/>
      <c r="J4873" s="13"/>
      <c r="K4873" s="13"/>
      <c r="M4873" s="13"/>
    </row>
    <row r="4874" customFormat="1" spans="4:13">
      <c r="D4874" s="11"/>
      <c r="J4874" s="13"/>
      <c r="K4874" s="13"/>
      <c r="M4874" s="13"/>
    </row>
    <row r="4875" customFormat="1" spans="4:13">
      <c r="D4875" s="11"/>
      <c r="J4875" s="13"/>
      <c r="K4875" s="13"/>
      <c r="M4875" s="13"/>
    </row>
    <row r="4876" customFormat="1" spans="4:13">
      <c r="D4876" s="11"/>
      <c r="J4876" s="13"/>
      <c r="K4876" s="13"/>
      <c r="M4876" s="13"/>
    </row>
    <row r="4877" customFormat="1" spans="4:13">
      <c r="D4877" s="11"/>
      <c r="J4877" s="13"/>
      <c r="K4877" s="13"/>
      <c r="M4877" s="13"/>
    </row>
    <row r="4878" customFormat="1" spans="4:13">
      <c r="D4878" s="11"/>
      <c r="J4878" s="13"/>
      <c r="K4878" s="13"/>
      <c r="M4878" s="13"/>
    </row>
    <row r="4879" customFormat="1" spans="4:13">
      <c r="D4879" s="11"/>
      <c r="J4879" s="13"/>
      <c r="K4879" s="13"/>
      <c r="M4879" s="13"/>
    </row>
    <row r="4880" customFormat="1" spans="4:13">
      <c r="D4880" s="11"/>
      <c r="J4880" s="13"/>
      <c r="K4880" s="13"/>
      <c r="M4880" s="13"/>
    </row>
    <row r="4881" customFormat="1" spans="4:13">
      <c r="D4881" s="11"/>
      <c r="J4881" s="13"/>
      <c r="K4881" s="13"/>
      <c r="M4881" s="13"/>
    </row>
    <row r="4882" customFormat="1" spans="4:13">
      <c r="D4882" s="11"/>
      <c r="J4882" s="13"/>
      <c r="K4882" s="13"/>
      <c r="M4882" s="13"/>
    </row>
    <row r="4883" customFormat="1" spans="4:13">
      <c r="D4883" s="11"/>
      <c r="J4883" s="13"/>
      <c r="K4883" s="13"/>
      <c r="M4883" s="13"/>
    </row>
    <row r="4884" customFormat="1" spans="4:13">
      <c r="D4884" s="11"/>
      <c r="J4884" s="13"/>
      <c r="K4884" s="13"/>
      <c r="M4884" s="13"/>
    </row>
    <row r="4885" customFormat="1" spans="4:13">
      <c r="D4885" s="11"/>
      <c r="J4885" s="13"/>
      <c r="K4885" s="13"/>
      <c r="M4885" s="13"/>
    </row>
    <row r="4886" customFormat="1" spans="4:13">
      <c r="D4886" s="11"/>
      <c r="J4886" s="13"/>
      <c r="K4886" s="13"/>
      <c r="M4886" s="13"/>
    </row>
    <row r="4887" customFormat="1" spans="4:13">
      <c r="D4887" s="11"/>
      <c r="J4887" s="13"/>
      <c r="K4887" s="13"/>
      <c r="M4887" s="13"/>
    </row>
    <row r="4888" customFormat="1" spans="4:13">
      <c r="D4888" s="11"/>
      <c r="J4888" s="13"/>
      <c r="K4888" s="13"/>
      <c r="M4888" s="13"/>
    </row>
    <row r="4889" customFormat="1" spans="4:13">
      <c r="D4889" s="11"/>
      <c r="J4889" s="13"/>
      <c r="K4889" s="13"/>
      <c r="M4889" s="13"/>
    </row>
    <row r="4890" customFormat="1" spans="4:13">
      <c r="D4890" s="11"/>
      <c r="J4890" s="13"/>
      <c r="K4890" s="13"/>
      <c r="M4890" s="13"/>
    </row>
    <row r="4891" customFormat="1" spans="4:13">
      <c r="D4891" s="11"/>
      <c r="J4891" s="13"/>
      <c r="K4891" s="13"/>
      <c r="M4891" s="13"/>
    </row>
    <row r="4892" customFormat="1" spans="4:13">
      <c r="D4892" s="11"/>
      <c r="J4892" s="13"/>
      <c r="K4892" s="13"/>
      <c r="M4892" s="13"/>
    </row>
    <row r="4893" customFormat="1" spans="4:13">
      <c r="D4893" s="11"/>
      <c r="J4893" s="13"/>
      <c r="K4893" s="13"/>
      <c r="M4893" s="13"/>
    </row>
    <row r="4894" customFormat="1" spans="4:13">
      <c r="D4894" s="11"/>
      <c r="J4894" s="13"/>
      <c r="K4894" s="13"/>
      <c r="M4894" s="13"/>
    </row>
    <row r="4895" customFormat="1" spans="4:13">
      <c r="D4895" s="11"/>
      <c r="J4895" s="13"/>
      <c r="K4895" s="13"/>
      <c r="M4895" s="13"/>
    </row>
    <row r="4896" customFormat="1" spans="4:13">
      <c r="D4896" s="11"/>
      <c r="J4896" s="13"/>
      <c r="K4896" s="13"/>
      <c r="M4896" s="13"/>
    </row>
    <row r="4897" customFormat="1" spans="4:13">
      <c r="D4897" s="11"/>
      <c r="J4897" s="13"/>
      <c r="K4897" s="13"/>
      <c r="M4897" s="13"/>
    </row>
    <row r="4898" customFormat="1" spans="4:13">
      <c r="D4898" s="11"/>
      <c r="J4898" s="13"/>
      <c r="K4898" s="13"/>
      <c r="M4898" s="13"/>
    </row>
    <row r="4899" customFormat="1" spans="4:13">
      <c r="D4899" s="11"/>
      <c r="J4899" s="13"/>
      <c r="K4899" s="13"/>
      <c r="M4899" s="13"/>
    </row>
    <row r="4900" customFormat="1" spans="4:13">
      <c r="D4900" s="11"/>
      <c r="J4900" s="13"/>
      <c r="K4900" s="13"/>
      <c r="M4900" s="13"/>
    </row>
    <row r="4901" customFormat="1" spans="4:13">
      <c r="D4901" s="11"/>
      <c r="J4901" s="13"/>
      <c r="K4901" s="13"/>
      <c r="M4901" s="13"/>
    </row>
    <row r="4902" customFormat="1" spans="4:13">
      <c r="D4902" s="11"/>
      <c r="J4902" s="13"/>
      <c r="K4902" s="13"/>
      <c r="M4902" s="13"/>
    </row>
    <row r="4903" customFormat="1" spans="4:13">
      <c r="D4903" s="11"/>
      <c r="J4903" s="13"/>
      <c r="K4903" s="13"/>
      <c r="M4903" s="13"/>
    </row>
    <row r="4904" customFormat="1" spans="4:13">
      <c r="D4904" s="11"/>
      <c r="J4904" s="13"/>
      <c r="K4904" s="13"/>
      <c r="M4904" s="13"/>
    </row>
    <row r="4905" customFormat="1" spans="4:13">
      <c r="D4905" s="11"/>
      <c r="J4905" s="13"/>
      <c r="K4905" s="13"/>
      <c r="M4905" s="13"/>
    </row>
    <row r="4906" customFormat="1" spans="4:13">
      <c r="D4906" s="11"/>
      <c r="J4906" s="13"/>
      <c r="K4906" s="13"/>
      <c r="M4906" s="13"/>
    </row>
    <row r="4907" customFormat="1" spans="4:13">
      <c r="D4907" s="11"/>
      <c r="J4907" s="13"/>
      <c r="K4907" s="13"/>
      <c r="M4907" s="13"/>
    </row>
    <row r="4908" customFormat="1" spans="4:13">
      <c r="D4908" s="11"/>
      <c r="J4908" s="13"/>
      <c r="K4908" s="13"/>
      <c r="M4908" s="13"/>
    </row>
    <row r="4909" customFormat="1" spans="4:13">
      <c r="D4909" s="11"/>
      <c r="J4909" s="13"/>
      <c r="K4909" s="13"/>
      <c r="M4909" s="13"/>
    </row>
    <row r="4910" customFormat="1" spans="4:13">
      <c r="D4910" s="11"/>
      <c r="J4910" s="13"/>
      <c r="K4910" s="13"/>
      <c r="M4910" s="13"/>
    </row>
    <row r="4911" customFormat="1" spans="4:13">
      <c r="D4911" s="11"/>
      <c r="J4911" s="13"/>
      <c r="K4911" s="13"/>
      <c r="M4911" s="13"/>
    </row>
    <row r="4912" customFormat="1" spans="4:13">
      <c r="D4912" s="11"/>
      <c r="J4912" s="13"/>
      <c r="K4912" s="13"/>
      <c r="M4912" s="13"/>
    </row>
    <row r="4913" customFormat="1" spans="4:13">
      <c r="D4913" s="11"/>
      <c r="J4913" s="13"/>
      <c r="K4913" s="13"/>
      <c r="M4913" s="13"/>
    </row>
    <row r="4914" customFormat="1" spans="4:13">
      <c r="D4914" s="11"/>
      <c r="J4914" s="13"/>
      <c r="K4914" s="13"/>
      <c r="M4914" s="13"/>
    </row>
    <row r="4915" customFormat="1" spans="4:13">
      <c r="D4915" s="11"/>
      <c r="J4915" s="13"/>
      <c r="K4915" s="13"/>
      <c r="M4915" s="13"/>
    </row>
    <row r="4916" customFormat="1" spans="4:13">
      <c r="D4916" s="11"/>
      <c r="J4916" s="13"/>
      <c r="K4916" s="13"/>
      <c r="M4916" s="13"/>
    </row>
    <row r="4917" customFormat="1" spans="4:13">
      <c r="D4917" s="11"/>
      <c r="J4917" s="13"/>
      <c r="K4917" s="13"/>
      <c r="M4917" s="13"/>
    </row>
    <row r="4918" customFormat="1" spans="4:13">
      <c r="D4918" s="11"/>
      <c r="J4918" s="13"/>
      <c r="K4918" s="13"/>
      <c r="M4918" s="13"/>
    </row>
    <row r="4919" customFormat="1" spans="4:13">
      <c r="D4919" s="11"/>
      <c r="J4919" s="13"/>
      <c r="K4919" s="13"/>
      <c r="M4919" s="13"/>
    </row>
    <row r="4920" customFormat="1" spans="4:13">
      <c r="D4920" s="11"/>
      <c r="J4920" s="13"/>
      <c r="K4920" s="13"/>
      <c r="M4920" s="13"/>
    </row>
    <row r="4921" customFormat="1" spans="4:13">
      <c r="D4921" s="11"/>
      <c r="J4921" s="13"/>
      <c r="K4921" s="13"/>
      <c r="M4921" s="13"/>
    </row>
    <row r="4922" customFormat="1" spans="4:13">
      <c r="D4922" s="11"/>
      <c r="J4922" s="13"/>
      <c r="K4922" s="13"/>
      <c r="M4922" s="13"/>
    </row>
    <row r="4923" customFormat="1" spans="4:13">
      <c r="D4923" s="11"/>
      <c r="J4923" s="13"/>
      <c r="K4923" s="13"/>
      <c r="M4923" s="13"/>
    </row>
    <row r="4924" customFormat="1" spans="4:13">
      <c r="D4924" s="11"/>
      <c r="J4924" s="13"/>
      <c r="K4924" s="13"/>
      <c r="M4924" s="13"/>
    </row>
    <row r="4925" customFormat="1" spans="4:13">
      <c r="D4925" s="11"/>
      <c r="J4925" s="13"/>
      <c r="K4925" s="13"/>
      <c r="M4925" s="13"/>
    </row>
    <row r="4926" customFormat="1" spans="4:13">
      <c r="D4926" s="11"/>
      <c r="J4926" s="13"/>
      <c r="K4926" s="13"/>
      <c r="M4926" s="13"/>
    </row>
    <row r="4927" customFormat="1" spans="4:13">
      <c r="D4927" s="11"/>
      <c r="J4927" s="13"/>
      <c r="K4927" s="13"/>
      <c r="M4927" s="13"/>
    </row>
    <row r="4928" customFormat="1" spans="4:13">
      <c r="D4928" s="11"/>
      <c r="J4928" s="13"/>
      <c r="K4928" s="13"/>
      <c r="M4928" s="13"/>
    </row>
    <row r="4929" customFormat="1" spans="4:13">
      <c r="D4929" s="11"/>
      <c r="J4929" s="13"/>
      <c r="K4929" s="13"/>
      <c r="M4929" s="13"/>
    </row>
    <row r="4930" customFormat="1" spans="4:13">
      <c r="D4930" s="11"/>
      <c r="J4930" s="13"/>
      <c r="K4930" s="13"/>
      <c r="M4930" s="13"/>
    </row>
    <row r="4931" customFormat="1" spans="4:13">
      <c r="D4931" s="11"/>
      <c r="J4931" s="13"/>
      <c r="K4931" s="13"/>
      <c r="M4931" s="13"/>
    </row>
    <row r="4932" customFormat="1" spans="4:13">
      <c r="D4932" s="11"/>
      <c r="J4932" s="13"/>
      <c r="K4932" s="13"/>
      <c r="M4932" s="13"/>
    </row>
    <row r="4933" customFormat="1" spans="4:13">
      <c r="D4933" s="11"/>
      <c r="J4933" s="13"/>
      <c r="K4933" s="13"/>
      <c r="M4933" s="13"/>
    </row>
    <row r="4934" customFormat="1" spans="4:13">
      <c r="D4934" s="11"/>
      <c r="J4934" s="13"/>
      <c r="K4934" s="13"/>
      <c r="M4934" s="13"/>
    </row>
    <row r="4935" customFormat="1" spans="4:13">
      <c r="D4935" s="11"/>
      <c r="J4935" s="13"/>
      <c r="K4935" s="13"/>
      <c r="M4935" s="13"/>
    </row>
    <row r="4936" customFormat="1" spans="4:13">
      <c r="D4936" s="11"/>
      <c r="J4936" s="13"/>
      <c r="K4936" s="13"/>
      <c r="M4936" s="13"/>
    </row>
    <row r="4937" customFormat="1" spans="4:13">
      <c r="D4937" s="11"/>
      <c r="J4937" s="13"/>
      <c r="K4937" s="13"/>
      <c r="M4937" s="13"/>
    </row>
    <row r="4938" customFormat="1" spans="4:13">
      <c r="D4938" s="11"/>
      <c r="J4938" s="13"/>
      <c r="K4938" s="13"/>
      <c r="M4938" s="13"/>
    </row>
    <row r="4939" customFormat="1" spans="4:13">
      <c r="D4939" s="11"/>
      <c r="J4939" s="13"/>
      <c r="K4939" s="13"/>
      <c r="M4939" s="13"/>
    </row>
    <row r="4940" customFormat="1" spans="4:13">
      <c r="D4940" s="11"/>
      <c r="J4940" s="13"/>
      <c r="K4940" s="13"/>
      <c r="M4940" s="13"/>
    </row>
    <row r="4941" customFormat="1" spans="4:13">
      <c r="D4941" s="11"/>
      <c r="J4941" s="13"/>
      <c r="K4941" s="13"/>
      <c r="M4941" s="13"/>
    </row>
    <row r="4942" customFormat="1" spans="4:13">
      <c r="D4942" s="11"/>
      <c r="J4942" s="13"/>
      <c r="K4942" s="13"/>
      <c r="M4942" s="13"/>
    </row>
    <row r="4943" customFormat="1" spans="4:13">
      <c r="D4943" s="11"/>
      <c r="J4943" s="13"/>
      <c r="K4943" s="13"/>
      <c r="M4943" s="13"/>
    </row>
    <row r="4944" customFormat="1" spans="4:13">
      <c r="D4944" s="11"/>
      <c r="J4944" s="13"/>
      <c r="K4944" s="13"/>
      <c r="M4944" s="13"/>
    </row>
    <row r="4945" customFormat="1" spans="4:13">
      <c r="D4945" s="11"/>
      <c r="J4945" s="13"/>
      <c r="K4945" s="13"/>
      <c r="M4945" s="13"/>
    </row>
    <row r="4946" customFormat="1" spans="4:13">
      <c r="D4946" s="11"/>
      <c r="J4946" s="13"/>
      <c r="K4946" s="13"/>
      <c r="M4946" s="13"/>
    </row>
    <row r="4947" customFormat="1" spans="4:13">
      <c r="D4947" s="11"/>
      <c r="J4947" s="13"/>
      <c r="K4947" s="13"/>
      <c r="M4947" s="13"/>
    </row>
    <row r="4948" customFormat="1" spans="4:13">
      <c r="D4948" s="11"/>
      <c r="J4948" s="13"/>
      <c r="K4948" s="13"/>
      <c r="M4948" s="13"/>
    </row>
    <row r="4949" customFormat="1" spans="4:13">
      <c r="D4949" s="11"/>
      <c r="J4949" s="13"/>
      <c r="K4949" s="13"/>
      <c r="M4949" s="13"/>
    </row>
    <row r="4950" customFormat="1" spans="4:13">
      <c r="D4950" s="11"/>
      <c r="J4950" s="13"/>
      <c r="K4950" s="13"/>
      <c r="M4950" s="13"/>
    </row>
    <row r="4951" customFormat="1" spans="4:13">
      <c r="D4951" s="11"/>
      <c r="J4951" s="13"/>
      <c r="K4951" s="13"/>
      <c r="M4951" s="13"/>
    </row>
    <row r="4952" customFormat="1" spans="4:13">
      <c r="D4952" s="11"/>
      <c r="J4952" s="13"/>
      <c r="K4952" s="13"/>
      <c r="M4952" s="13"/>
    </row>
    <row r="4953" customFormat="1" spans="4:13">
      <c r="D4953" s="11"/>
      <c r="J4953" s="13"/>
      <c r="K4953" s="13"/>
      <c r="M4953" s="13"/>
    </row>
    <row r="4954" customFormat="1" spans="4:13">
      <c r="D4954" s="11"/>
      <c r="J4954" s="13"/>
      <c r="K4954" s="13"/>
      <c r="M4954" s="13"/>
    </row>
    <row r="4955" customFormat="1" spans="4:13">
      <c r="D4955" s="11"/>
      <c r="J4955" s="13"/>
      <c r="K4955" s="13"/>
      <c r="M4955" s="13"/>
    </row>
    <row r="4956" customFormat="1" spans="4:13">
      <c r="D4956" s="11"/>
      <c r="J4956" s="13"/>
      <c r="K4956" s="13"/>
      <c r="M4956" s="13"/>
    </row>
    <row r="4957" customFormat="1" spans="4:13">
      <c r="D4957" s="11"/>
      <c r="J4957" s="13"/>
      <c r="K4957" s="13"/>
      <c r="M4957" s="13"/>
    </row>
    <row r="4958" customFormat="1" spans="4:13">
      <c r="D4958" s="11"/>
      <c r="J4958" s="13"/>
      <c r="K4958" s="13"/>
      <c r="M4958" s="13"/>
    </row>
    <row r="4959" customFormat="1" spans="4:13">
      <c r="D4959" s="11"/>
      <c r="J4959" s="13"/>
      <c r="K4959" s="13"/>
      <c r="M4959" s="13"/>
    </row>
    <row r="4960" customFormat="1" spans="4:13">
      <c r="D4960" s="11"/>
      <c r="J4960" s="13"/>
      <c r="K4960" s="13"/>
      <c r="M4960" s="13"/>
    </row>
    <row r="4961" customFormat="1" spans="4:13">
      <c r="D4961" s="11"/>
      <c r="J4961" s="13"/>
      <c r="K4961" s="13"/>
      <c r="M4961" s="13"/>
    </row>
    <row r="4962" customFormat="1" spans="4:13">
      <c r="D4962" s="11"/>
      <c r="J4962" s="13"/>
      <c r="K4962" s="13"/>
      <c r="M4962" s="13"/>
    </row>
    <row r="4963" customFormat="1" spans="4:13">
      <c r="D4963" s="11"/>
      <c r="J4963" s="13"/>
      <c r="K4963" s="13"/>
      <c r="M4963" s="13"/>
    </row>
    <row r="4964" customFormat="1" spans="4:13">
      <c r="D4964" s="11"/>
      <c r="J4964" s="13"/>
      <c r="K4964" s="13"/>
      <c r="M4964" s="13"/>
    </row>
    <row r="4965" customFormat="1" spans="4:13">
      <c r="D4965" s="11"/>
      <c r="J4965" s="13"/>
      <c r="K4965" s="13"/>
      <c r="M4965" s="13"/>
    </row>
    <row r="4966" customFormat="1" spans="4:13">
      <c r="D4966" s="11"/>
      <c r="J4966" s="13"/>
      <c r="K4966" s="13"/>
      <c r="M4966" s="13"/>
    </row>
    <row r="4967" customFormat="1" spans="4:13">
      <c r="D4967" s="11"/>
      <c r="J4967" s="13"/>
      <c r="K4967" s="13"/>
      <c r="M4967" s="13"/>
    </row>
    <row r="4968" customFormat="1" spans="4:13">
      <c r="D4968" s="11"/>
      <c r="J4968" s="13"/>
      <c r="K4968" s="13"/>
      <c r="M4968" s="13"/>
    </row>
    <row r="4969" customFormat="1" spans="4:13">
      <c r="D4969" s="11"/>
      <c r="J4969" s="13"/>
      <c r="K4969" s="13"/>
      <c r="M4969" s="13"/>
    </row>
    <row r="4970" customFormat="1" spans="4:13">
      <c r="D4970" s="11"/>
      <c r="J4970" s="13"/>
      <c r="K4970" s="13"/>
      <c r="M4970" s="13"/>
    </row>
    <row r="4971" customFormat="1" spans="4:13">
      <c r="D4971" s="11"/>
      <c r="J4971" s="13"/>
      <c r="K4971" s="13"/>
      <c r="M4971" s="13"/>
    </row>
    <row r="4972" customFormat="1" spans="4:13">
      <c r="D4972" s="11"/>
      <c r="J4972" s="13"/>
      <c r="K4972" s="13"/>
      <c r="M4972" s="13"/>
    </row>
    <row r="4973" customFormat="1" spans="4:13">
      <c r="D4973" s="11"/>
      <c r="J4973" s="13"/>
      <c r="K4973" s="13"/>
      <c r="M4973" s="13"/>
    </row>
    <row r="4974" customFormat="1" spans="4:13">
      <c r="D4974" s="11"/>
      <c r="J4974" s="13"/>
      <c r="K4974" s="13"/>
      <c r="M4974" s="13"/>
    </row>
    <row r="4975" customFormat="1" spans="4:13">
      <c r="D4975" s="11"/>
      <c r="J4975" s="13"/>
      <c r="K4975" s="13"/>
      <c r="M4975" s="13"/>
    </row>
    <row r="4976" customFormat="1" spans="4:13">
      <c r="D4976" s="11"/>
      <c r="J4976" s="13"/>
      <c r="K4976" s="13"/>
      <c r="M4976" s="13"/>
    </row>
    <row r="4977" customFormat="1" spans="4:13">
      <c r="D4977" s="11"/>
      <c r="J4977" s="13"/>
      <c r="K4977" s="13"/>
      <c r="M4977" s="13"/>
    </row>
    <row r="4978" customFormat="1" spans="4:13">
      <c r="D4978" s="11"/>
      <c r="J4978" s="13"/>
      <c r="K4978" s="13"/>
      <c r="M4978" s="13"/>
    </row>
    <row r="4979" customFormat="1" spans="4:13">
      <c r="D4979" s="11"/>
      <c r="J4979" s="13"/>
      <c r="K4979" s="13"/>
      <c r="M4979" s="13"/>
    </row>
    <row r="4980" customFormat="1" spans="4:13">
      <c r="D4980" s="11"/>
      <c r="J4980" s="13"/>
      <c r="K4980" s="13"/>
      <c r="M4980" s="13"/>
    </row>
    <row r="4981" customFormat="1" spans="4:13">
      <c r="D4981" s="11"/>
      <c r="J4981" s="13"/>
      <c r="K4981" s="13"/>
      <c r="M4981" s="13"/>
    </row>
    <row r="4982" customFormat="1" spans="4:13">
      <c r="D4982" s="11"/>
      <c r="J4982" s="13"/>
      <c r="K4982" s="13"/>
      <c r="M4982" s="13"/>
    </row>
    <row r="4983" customFormat="1" spans="4:13">
      <c r="D4983" s="11"/>
      <c r="J4983" s="13"/>
      <c r="K4983" s="13"/>
      <c r="M4983" s="13"/>
    </row>
    <row r="4984" customFormat="1" spans="4:13">
      <c r="D4984" s="11"/>
      <c r="J4984" s="13"/>
      <c r="K4984" s="13"/>
      <c r="M4984" s="13"/>
    </row>
    <row r="4985" customFormat="1" spans="4:13">
      <c r="D4985" s="11"/>
      <c r="J4985" s="13"/>
      <c r="K4985" s="13"/>
      <c r="M4985" s="13"/>
    </row>
    <row r="4986" customFormat="1" spans="4:13">
      <c r="D4986" s="11"/>
      <c r="J4986" s="13"/>
      <c r="K4986" s="13"/>
      <c r="M4986" s="13"/>
    </row>
    <row r="4987" customFormat="1" spans="4:13">
      <c r="D4987" s="11"/>
      <c r="J4987" s="13"/>
      <c r="K4987" s="13"/>
      <c r="M4987" s="13"/>
    </row>
    <row r="4988" customFormat="1" spans="4:13">
      <c r="D4988" s="11"/>
      <c r="J4988" s="13"/>
      <c r="K4988" s="13"/>
      <c r="M4988" s="13"/>
    </row>
    <row r="4989" customFormat="1" spans="4:13">
      <c r="D4989" s="11"/>
      <c r="J4989" s="13"/>
      <c r="K4989" s="13"/>
      <c r="M4989" s="13"/>
    </row>
    <row r="4990" customFormat="1" spans="4:13">
      <c r="D4990" s="11"/>
      <c r="J4990" s="13"/>
      <c r="K4990" s="13"/>
      <c r="M4990" s="13"/>
    </row>
    <row r="4991" customFormat="1" spans="4:13">
      <c r="D4991" s="11"/>
      <c r="J4991" s="13"/>
      <c r="K4991" s="13"/>
      <c r="M4991" s="13"/>
    </row>
    <row r="4992" customFormat="1" spans="4:13">
      <c r="D4992" s="11"/>
      <c r="J4992" s="13"/>
      <c r="K4992" s="13"/>
      <c r="M4992" s="13"/>
    </row>
    <row r="4993" customFormat="1" spans="4:13">
      <c r="D4993" s="11"/>
      <c r="J4993" s="13"/>
      <c r="K4993" s="13"/>
      <c r="M4993" s="13"/>
    </row>
    <row r="4994" customFormat="1" spans="4:13">
      <c r="D4994" s="11"/>
      <c r="J4994" s="13"/>
      <c r="K4994" s="13"/>
      <c r="M4994" s="13"/>
    </row>
    <row r="4995" customFormat="1" spans="4:13">
      <c r="D4995" s="11"/>
      <c r="J4995" s="13"/>
      <c r="K4995" s="13"/>
      <c r="M4995" s="13"/>
    </row>
    <row r="4996" customFormat="1" spans="4:13">
      <c r="D4996" s="11"/>
      <c r="J4996" s="13"/>
      <c r="K4996" s="13"/>
      <c r="M4996" s="13"/>
    </row>
    <row r="4997" customFormat="1" spans="4:13">
      <c r="D4997" s="11"/>
      <c r="J4997" s="13"/>
      <c r="K4997" s="13"/>
      <c r="M4997" s="13"/>
    </row>
    <row r="4998" customFormat="1" spans="4:13">
      <c r="D4998" s="11"/>
      <c r="J4998" s="13"/>
      <c r="K4998" s="13"/>
      <c r="M4998" s="13"/>
    </row>
    <row r="4999" customFormat="1" spans="4:13">
      <c r="D4999" s="11"/>
      <c r="J4999" s="13"/>
      <c r="K4999" s="13"/>
      <c r="M4999" s="13"/>
    </row>
    <row r="5000" customFormat="1" spans="4:13">
      <c r="D5000" s="11"/>
      <c r="J5000" s="13"/>
      <c r="K5000" s="13"/>
      <c r="M5000" s="13"/>
    </row>
    <row r="5001" customFormat="1" spans="4:13">
      <c r="D5001" s="11"/>
      <c r="J5001" s="13"/>
      <c r="K5001" s="13"/>
      <c r="M5001" s="13"/>
    </row>
    <row r="5002" customFormat="1" spans="4:13">
      <c r="D5002" s="11"/>
      <c r="J5002" s="13"/>
      <c r="K5002" s="13"/>
      <c r="M5002" s="13"/>
    </row>
    <row r="5003" customFormat="1" spans="4:13">
      <c r="D5003" s="11"/>
      <c r="J5003" s="13"/>
      <c r="K5003" s="13"/>
      <c r="M5003" s="13"/>
    </row>
    <row r="5004" customFormat="1" spans="4:13">
      <c r="D5004" s="11"/>
      <c r="J5004" s="13"/>
      <c r="K5004" s="13"/>
      <c r="M5004" s="13"/>
    </row>
    <row r="5005" customFormat="1" spans="4:13">
      <c r="D5005" s="11"/>
      <c r="J5005" s="13"/>
      <c r="K5005" s="13"/>
      <c r="M5005" s="13"/>
    </row>
    <row r="5006" customFormat="1" spans="4:13">
      <c r="D5006" s="11"/>
      <c r="J5006" s="13"/>
      <c r="K5006" s="13"/>
      <c r="M5006" s="13"/>
    </row>
    <row r="5007" customFormat="1" spans="4:13">
      <c r="D5007" s="11"/>
      <c r="J5007" s="13"/>
      <c r="K5007" s="13"/>
      <c r="M5007" s="13"/>
    </row>
    <row r="5008" customFormat="1" spans="4:13">
      <c r="D5008" s="11"/>
      <c r="J5008" s="13"/>
      <c r="K5008" s="13"/>
      <c r="M5008" s="13"/>
    </row>
    <row r="5009" customFormat="1" spans="4:13">
      <c r="D5009" s="11"/>
      <c r="J5009" s="13"/>
      <c r="K5009" s="13"/>
      <c r="M5009" s="13"/>
    </row>
    <row r="5010" customFormat="1" spans="4:13">
      <c r="D5010" s="11"/>
      <c r="J5010" s="13"/>
      <c r="K5010" s="13"/>
      <c r="M5010" s="13"/>
    </row>
    <row r="5011" customFormat="1" spans="4:13">
      <c r="D5011" s="11"/>
      <c r="J5011" s="13"/>
      <c r="K5011" s="13"/>
      <c r="M5011" s="13"/>
    </row>
    <row r="5012" customFormat="1" spans="4:13">
      <c r="D5012" s="11"/>
      <c r="J5012" s="13"/>
      <c r="K5012" s="13"/>
      <c r="M5012" s="13"/>
    </row>
    <row r="5013" customFormat="1" spans="4:13">
      <c r="D5013" s="11"/>
      <c r="J5013" s="13"/>
      <c r="K5013" s="13"/>
      <c r="M5013" s="13"/>
    </row>
    <row r="5014" customFormat="1" spans="4:13">
      <c r="D5014" s="11"/>
      <c r="J5014" s="13"/>
      <c r="K5014" s="13"/>
      <c r="M5014" s="13"/>
    </row>
    <row r="5015" customFormat="1" spans="4:13">
      <c r="D5015" s="11"/>
      <c r="J5015" s="13"/>
      <c r="K5015" s="13"/>
      <c r="M5015" s="13"/>
    </row>
    <row r="5016" customFormat="1" spans="4:13">
      <c r="D5016" s="11"/>
      <c r="J5016" s="13"/>
      <c r="K5016" s="13"/>
      <c r="M5016" s="13"/>
    </row>
    <row r="5017" customFormat="1" spans="4:13">
      <c r="D5017" s="11"/>
      <c r="J5017" s="13"/>
      <c r="K5017" s="13"/>
      <c r="M5017" s="13"/>
    </row>
    <row r="5018" customFormat="1" spans="4:13">
      <c r="D5018" s="11"/>
      <c r="J5018" s="13"/>
      <c r="K5018" s="13"/>
      <c r="M5018" s="13"/>
    </row>
    <row r="5019" customFormat="1" spans="4:13">
      <c r="D5019" s="11"/>
      <c r="J5019" s="13"/>
      <c r="K5019" s="13"/>
      <c r="M5019" s="13"/>
    </row>
    <row r="5020" customFormat="1" spans="4:13">
      <c r="D5020" s="11"/>
      <c r="J5020" s="13"/>
      <c r="K5020" s="13"/>
      <c r="M5020" s="13"/>
    </row>
    <row r="5021" customFormat="1" spans="4:13">
      <c r="D5021" s="11"/>
      <c r="J5021" s="13"/>
      <c r="K5021" s="13"/>
      <c r="M5021" s="13"/>
    </row>
    <row r="5022" customFormat="1" spans="4:13">
      <c r="D5022" s="11"/>
      <c r="J5022" s="13"/>
      <c r="K5022" s="13"/>
      <c r="M5022" s="13"/>
    </row>
    <row r="5023" customFormat="1" spans="4:13">
      <c r="D5023" s="11"/>
      <c r="J5023" s="13"/>
      <c r="K5023" s="13"/>
      <c r="M5023" s="13"/>
    </row>
    <row r="5024" customFormat="1" spans="4:13">
      <c r="D5024" s="11"/>
      <c r="J5024" s="13"/>
      <c r="K5024" s="13"/>
      <c r="M5024" s="13"/>
    </row>
    <row r="5025" customFormat="1" spans="4:13">
      <c r="D5025" s="11"/>
      <c r="J5025" s="13"/>
      <c r="K5025" s="13"/>
      <c r="M5025" s="13"/>
    </row>
    <row r="5026" customFormat="1" spans="4:13">
      <c r="D5026" s="11"/>
      <c r="J5026" s="13"/>
      <c r="K5026" s="13"/>
      <c r="M5026" s="13"/>
    </row>
    <row r="5027" customFormat="1" spans="4:13">
      <c r="D5027" s="11"/>
      <c r="J5027" s="13"/>
      <c r="K5027" s="13"/>
      <c r="M5027" s="13"/>
    </row>
    <row r="5028" customFormat="1" spans="4:13">
      <c r="D5028" s="11"/>
      <c r="J5028" s="13"/>
      <c r="K5028" s="13"/>
      <c r="M5028" s="13"/>
    </row>
    <row r="5029" customFormat="1" spans="4:13">
      <c r="D5029" s="11"/>
      <c r="J5029" s="13"/>
      <c r="K5029" s="13"/>
      <c r="M5029" s="13"/>
    </row>
    <row r="5030" customFormat="1" spans="4:13">
      <c r="D5030" s="11"/>
      <c r="J5030" s="13"/>
      <c r="K5030" s="13"/>
      <c r="M5030" s="13"/>
    </row>
    <row r="5031" customFormat="1" spans="4:13">
      <c r="D5031" s="11"/>
      <c r="J5031" s="13"/>
      <c r="K5031" s="13"/>
      <c r="M5031" s="13"/>
    </row>
    <row r="5032" customFormat="1" spans="4:13">
      <c r="D5032" s="11"/>
      <c r="J5032" s="13"/>
      <c r="K5032" s="13"/>
      <c r="M5032" s="13"/>
    </row>
    <row r="5033" customFormat="1" spans="4:13">
      <c r="D5033" s="11"/>
      <c r="J5033" s="13"/>
      <c r="K5033" s="13"/>
      <c r="M5033" s="13"/>
    </row>
    <row r="5034" customFormat="1" spans="4:13">
      <c r="D5034" s="11"/>
      <c r="J5034" s="13"/>
      <c r="K5034" s="13"/>
      <c r="M5034" s="13"/>
    </row>
    <row r="5035" customFormat="1" spans="4:13">
      <c r="D5035" s="11"/>
      <c r="J5035" s="13"/>
      <c r="K5035" s="13"/>
      <c r="M5035" s="13"/>
    </row>
    <row r="5036" customFormat="1" spans="4:13">
      <c r="D5036" s="11"/>
      <c r="J5036" s="13"/>
      <c r="K5036" s="13"/>
      <c r="M5036" s="13"/>
    </row>
    <row r="5037" customFormat="1" spans="4:13">
      <c r="D5037" s="11"/>
      <c r="J5037" s="13"/>
      <c r="K5037" s="13"/>
      <c r="M5037" s="13"/>
    </row>
    <row r="5038" customFormat="1" spans="4:13">
      <c r="D5038" s="11"/>
      <c r="J5038" s="13"/>
      <c r="K5038" s="13"/>
      <c r="M5038" s="13"/>
    </row>
    <row r="5039" customFormat="1" spans="4:13">
      <c r="D5039" s="11"/>
      <c r="J5039" s="13"/>
      <c r="K5039" s="13"/>
      <c r="M5039" s="13"/>
    </row>
    <row r="5040" customFormat="1" spans="4:13">
      <c r="D5040" s="11"/>
      <c r="J5040" s="13"/>
      <c r="K5040" s="13"/>
      <c r="M5040" s="13"/>
    </row>
    <row r="5041" customFormat="1" spans="4:13">
      <c r="D5041" s="11"/>
      <c r="J5041" s="13"/>
      <c r="K5041" s="13"/>
      <c r="M5041" s="13"/>
    </row>
    <row r="5042" customFormat="1" spans="4:13">
      <c r="D5042" s="11"/>
      <c r="J5042" s="13"/>
      <c r="K5042" s="13"/>
      <c r="M5042" s="13"/>
    </row>
    <row r="5043" customFormat="1" spans="4:13">
      <c r="D5043" s="11"/>
      <c r="J5043" s="13"/>
      <c r="K5043" s="13"/>
      <c r="M5043" s="13"/>
    </row>
    <row r="5044" customFormat="1" spans="4:13">
      <c r="D5044" s="11"/>
      <c r="J5044" s="13"/>
      <c r="K5044" s="13"/>
      <c r="M5044" s="13"/>
    </row>
    <row r="5045" customFormat="1" spans="4:13">
      <c r="D5045" s="11"/>
      <c r="J5045" s="13"/>
      <c r="K5045" s="13"/>
      <c r="M5045" s="13"/>
    </row>
    <row r="5046" customFormat="1" spans="4:13">
      <c r="D5046" s="11"/>
      <c r="J5046" s="13"/>
      <c r="K5046" s="13"/>
      <c r="M5046" s="13"/>
    </row>
    <row r="5047" customFormat="1" spans="4:13">
      <c r="D5047" s="11"/>
      <c r="J5047" s="13"/>
      <c r="K5047" s="13"/>
      <c r="M5047" s="13"/>
    </row>
    <row r="5048" customFormat="1" spans="4:13">
      <c r="D5048" s="11"/>
      <c r="J5048" s="13"/>
      <c r="K5048" s="13"/>
      <c r="M5048" s="13"/>
    </row>
    <row r="5049" customFormat="1" spans="4:13">
      <c r="D5049" s="11"/>
      <c r="J5049" s="13"/>
      <c r="K5049" s="13"/>
      <c r="M5049" s="13"/>
    </row>
    <row r="5050" customFormat="1" spans="4:13">
      <c r="D5050" s="11"/>
      <c r="J5050" s="13"/>
      <c r="K5050" s="13"/>
      <c r="M5050" s="13"/>
    </row>
    <row r="5051" customFormat="1" spans="4:13">
      <c r="D5051" s="11"/>
      <c r="J5051" s="13"/>
      <c r="K5051" s="13"/>
      <c r="M5051" s="13"/>
    </row>
    <row r="5052" customFormat="1" spans="4:13">
      <c r="D5052" s="11"/>
      <c r="J5052" s="13"/>
      <c r="K5052" s="13"/>
      <c r="M5052" s="13"/>
    </row>
    <row r="5053" customFormat="1" spans="4:13">
      <c r="D5053" s="11"/>
      <c r="J5053" s="13"/>
      <c r="K5053" s="13"/>
      <c r="M5053" s="13"/>
    </row>
    <row r="5054" customFormat="1" spans="4:13">
      <c r="D5054" s="11"/>
      <c r="J5054" s="13"/>
      <c r="K5054" s="13"/>
      <c r="M5054" s="13"/>
    </row>
    <row r="5055" customFormat="1" spans="4:13">
      <c r="D5055" s="11"/>
      <c r="J5055" s="13"/>
      <c r="K5055" s="13"/>
      <c r="M5055" s="13"/>
    </row>
    <row r="5056" customFormat="1" spans="4:13">
      <c r="D5056" s="11"/>
      <c r="J5056" s="13"/>
      <c r="K5056" s="13"/>
      <c r="M5056" s="13"/>
    </row>
    <row r="5057" customFormat="1" spans="4:13">
      <c r="D5057" s="11"/>
      <c r="J5057" s="13"/>
      <c r="K5057" s="13"/>
      <c r="M5057" s="13"/>
    </row>
    <row r="5058" customFormat="1" spans="4:13">
      <c r="D5058" s="11"/>
      <c r="J5058" s="13"/>
      <c r="K5058" s="13"/>
      <c r="M5058" s="13"/>
    </row>
    <row r="5059" customFormat="1" spans="4:13">
      <c r="D5059" s="11"/>
      <c r="J5059" s="13"/>
      <c r="K5059" s="13"/>
      <c r="M5059" s="13"/>
    </row>
    <row r="5060" customFormat="1" spans="4:13">
      <c r="D5060" s="11"/>
      <c r="J5060" s="13"/>
      <c r="K5060" s="13"/>
      <c r="M5060" s="13"/>
    </row>
    <row r="5061" customFormat="1" spans="4:13">
      <c r="D5061" s="11"/>
      <c r="J5061" s="13"/>
      <c r="K5061" s="13"/>
      <c r="M5061" s="13"/>
    </row>
    <row r="5062" customFormat="1" spans="4:13">
      <c r="D5062" s="11"/>
      <c r="J5062" s="13"/>
      <c r="K5062" s="13"/>
      <c r="M5062" s="13"/>
    </row>
    <row r="5063" customFormat="1" spans="4:13">
      <c r="D5063" s="11"/>
      <c r="J5063" s="13"/>
      <c r="K5063" s="13"/>
      <c r="M5063" s="13"/>
    </row>
    <row r="5064" customFormat="1" spans="4:13">
      <c r="D5064" s="11"/>
      <c r="J5064" s="13"/>
      <c r="K5064" s="13"/>
      <c r="M5064" s="13"/>
    </row>
    <row r="5065" customFormat="1" spans="4:13">
      <c r="D5065" s="11"/>
      <c r="J5065" s="13"/>
      <c r="K5065" s="13"/>
      <c r="M5065" s="13"/>
    </row>
    <row r="5066" customFormat="1" spans="4:13">
      <c r="D5066" s="11"/>
      <c r="J5066" s="13"/>
      <c r="K5066" s="13"/>
      <c r="M5066" s="13"/>
    </row>
    <row r="5067" customFormat="1" spans="4:13">
      <c r="D5067" s="11"/>
      <c r="J5067" s="13"/>
      <c r="K5067" s="13"/>
      <c r="M5067" s="13"/>
    </row>
    <row r="5068" customFormat="1" spans="4:13">
      <c r="D5068" s="11"/>
      <c r="J5068" s="13"/>
      <c r="K5068" s="13"/>
      <c r="M5068" s="13"/>
    </row>
    <row r="5069" customFormat="1" spans="4:13">
      <c r="D5069" s="11"/>
      <c r="J5069" s="13"/>
      <c r="K5069" s="13"/>
      <c r="M5069" s="13"/>
    </row>
    <row r="5070" customFormat="1" spans="4:13">
      <c r="D5070" s="11"/>
      <c r="J5070" s="13"/>
      <c r="K5070" s="13"/>
      <c r="M5070" s="13"/>
    </row>
    <row r="5071" customFormat="1" spans="4:13">
      <c r="D5071" s="11"/>
      <c r="J5071" s="13"/>
      <c r="K5071" s="13"/>
      <c r="M5071" s="13"/>
    </row>
    <row r="5072" customFormat="1" spans="4:13">
      <c r="D5072" s="11"/>
      <c r="J5072" s="13"/>
      <c r="K5072" s="13"/>
      <c r="M5072" s="13"/>
    </row>
    <row r="5073" customFormat="1" spans="4:13">
      <c r="D5073" s="11"/>
      <c r="J5073" s="13"/>
      <c r="K5073" s="13"/>
      <c r="M5073" s="13"/>
    </row>
    <row r="5074" customFormat="1" spans="4:13">
      <c r="D5074" s="11"/>
      <c r="J5074" s="13"/>
      <c r="K5074" s="13"/>
      <c r="M5074" s="13"/>
    </row>
    <row r="5075" customFormat="1" spans="4:13">
      <c r="D5075" s="11"/>
      <c r="J5075" s="13"/>
      <c r="K5075" s="13"/>
      <c r="M5075" s="13"/>
    </row>
    <row r="5076" customFormat="1" spans="4:13">
      <c r="D5076" s="11"/>
      <c r="J5076" s="13"/>
      <c r="K5076" s="13"/>
      <c r="M5076" s="13"/>
    </row>
    <row r="5077" customFormat="1" spans="4:13">
      <c r="D5077" s="11"/>
      <c r="J5077" s="13"/>
      <c r="K5077" s="13"/>
      <c r="M5077" s="13"/>
    </row>
    <row r="5078" customFormat="1" spans="4:13">
      <c r="D5078" s="11"/>
      <c r="J5078" s="13"/>
      <c r="K5078" s="13"/>
      <c r="M5078" s="13"/>
    </row>
    <row r="5079" customFormat="1" spans="4:13">
      <c r="D5079" s="11"/>
      <c r="J5079" s="13"/>
      <c r="K5079" s="13"/>
      <c r="M5079" s="13"/>
    </row>
    <row r="5080" customFormat="1" spans="4:13">
      <c r="D5080" s="11"/>
      <c r="J5080" s="13"/>
      <c r="K5080" s="13"/>
      <c r="M5080" s="13"/>
    </row>
    <row r="5081" customFormat="1" spans="4:13">
      <c r="D5081" s="11"/>
      <c r="J5081" s="13"/>
      <c r="K5081" s="13"/>
      <c r="M5081" s="13"/>
    </row>
    <row r="5082" customFormat="1" spans="4:13">
      <c r="D5082" s="11"/>
      <c r="J5082" s="13"/>
      <c r="K5082" s="13"/>
      <c r="M5082" s="13"/>
    </row>
    <row r="5083" customFormat="1" spans="4:13">
      <c r="D5083" s="11"/>
      <c r="J5083" s="13"/>
      <c r="K5083" s="13"/>
      <c r="M5083" s="13"/>
    </row>
    <row r="5084" customFormat="1" spans="4:13">
      <c r="D5084" s="11"/>
      <c r="J5084" s="13"/>
      <c r="K5084" s="13"/>
      <c r="M5084" s="13"/>
    </row>
    <row r="5085" customFormat="1" spans="4:13">
      <c r="D5085" s="11"/>
      <c r="J5085" s="13"/>
      <c r="K5085" s="13"/>
      <c r="M5085" s="13"/>
    </row>
    <row r="5086" customFormat="1" spans="4:13">
      <c r="D5086" s="11"/>
      <c r="J5086" s="13"/>
      <c r="K5086" s="13"/>
      <c r="M5086" s="13"/>
    </row>
    <row r="5087" customFormat="1" spans="4:13">
      <c r="D5087" s="11"/>
      <c r="J5087" s="13"/>
      <c r="K5087" s="13"/>
      <c r="M5087" s="13"/>
    </row>
    <row r="5088" customFormat="1" spans="4:13">
      <c r="D5088" s="11"/>
      <c r="J5088" s="13"/>
      <c r="K5088" s="13"/>
      <c r="M5088" s="13"/>
    </row>
    <row r="5089" customFormat="1" spans="4:13">
      <c r="D5089" s="11"/>
      <c r="J5089" s="13"/>
      <c r="K5089" s="13"/>
      <c r="M5089" s="13"/>
    </row>
    <row r="5090" customFormat="1" spans="4:13">
      <c r="D5090" s="11"/>
      <c r="J5090" s="13"/>
      <c r="K5090" s="13"/>
      <c r="M5090" s="13"/>
    </row>
    <row r="5091" customFormat="1" spans="4:13">
      <c r="D5091" s="11"/>
      <c r="J5091" s="13"/>
      <c r="K5091" s="13"/>
      <c r="M5091" s="13"/>
    </row>
    <row r="5092" customFormat="1" spans="4:13">
      <c r="D5092" s="11"/>
      <c r="J5092" s="13"/>
      <c r="K5092" s="13"/>
      <c r="M5092" s="13"/>
    </row>
    <row r="5093" customFormat="1" spans="4:13">
      <c r="D5093" s="11"/>
      <c r="J5093" s="13"/>
      <c r="K5093" s="13"/>
      <c r="M5093" s="13"/>
    </row>
    <row r="5094" customFormat="1" spans="4:13">
      <c r="D5094" s="11"/>
      <c r="J5094" s="13"/>
      <c r="K5094" s="13"/>
      <c r="M5094" s="13"/>
    </row>
    <row r="5095" customFormat="1" spans="4:13">
      <c r="D5095" s="11"/>
      <c r="J5095" s="13"/>
      <c r="K5095" s="13"/>
      <c r="M5095" s="13"/>
    </row>
    <row r="5096" customFormat="1" spans="4:13">
      <c r="D5096" s="11"/>
      <c r="J5096" s="13"/>
      <c r="K5096" s="13"/>
      <c r="M5096" s="13"/>
    </row>
    <row r="5097" customFormat="1" spans="4:13">
      <c r="D5097" s="11"/>
      <c r="J5097" s="13"/>
      <c r="K5097" s="13"/>
      <c r="M5097" s="13"/>
    </row>
    <row r="5098" customFormat="1" spans="4:13">
      <c r="D5098" s="11"/>
      <c r="J5098" s="13"/>
      <c r="K5098" s="13"/>
      <c r="M5098" s="13"/>
    </row>
    <row r="5099" customFormat="1" spans="4:13">
      <c r="D5099" s="11"/>
      <c r="J5099" s="13"/>
      <c r="K5099" s="13"/>
      <c r="M5099" s="13"/>
    </row>
    <row r="5100" customFormat="1" spans="4:13">
      <c r="D5100" s="11"/>
      <c r="J5100" s="13"/>
      <c r="K5100" s="13"/>
      <c r="M5100" s="13"/>
    </row>
    <row r="5101" customFormat="1" spans="4:13">
      <c r="D5101" s="11"/>
      <c r="J5101" s="13"/>
      <c r="K5101" s="13"/>
      <c r="M5101" s="13"/>
    </row>
    <row r="5102" customFormat="1" spans="4:13">
      <c r="D5102" s="11"/>
      <c r="J5102" s="13"/>
      <c r="K5102" s="13"/>
      <c r="M5102" s="13"/>
    </row>
    <row r="5103" customFormat="1" spans="4:13">
      <c r="D5103" s="11"/>
      <c r="J5103" s="13"/>
      <c r="K5103" s="13"/>
      <c r="M5103" s="13"/>
    </row>
    <row r="5104" customFormat="1" spans="4:13">
      <c r="D5104" s="11"/>
      <c r="J5104" s="13"/>
      <c r="K5104" s="13"/>
      <c r="M5104" s="13"/>
    </row>
    <row r="5105" customFormat="1" spans="4:13">
      <c r="D5105" s="11"/>
      <c r="J5105" s="13"/>
      <c r="K5105" s="13"/>
      <c r="M5105" s="13"/>
    </row>
    <row r="5106" customFormat="1" spans="4:13">
      <c r="D5106" s="11"/>
      <c r="J5106" s="13"/>
      <c r="K5106" s="13"/>
      <c r="M5106" s="13"/>
    </row>
    <row r="5107" customFormat="1" spans="4:13">
      <c r="D5107" s="11"/>
      <c r="J5107" s="13"/>
      <c r="K5107" s="13"/>
      <c r="M5107" s="13"/>
    </row>
    <row r="5108" customFormat="1" spans="4:13">
      <c r="D5108" s="11"/>
      <c r="J5108" s="13"/>
      <c r="K5108" s="13"/>
      <c r="M5108" s="13"/>
    </row>
    <row r="5109" customFormat="1" spans="4:13">
      <c r="D5109" s="11"/>
      <c r="J5109" s="13"/>
      <c r="K5109" s="13"/>
      <c r="M5109" s="13"/>
    </row>
    <row r="5110" customFormat="1" spans="4:13">
      <c r="D5110" s="11"/>
      <c r="J5110" s="13"/>
      <c r="K5110" s="13"/>
      <c r="M5110" s="13"/>
    </row>
    <row r="5111" customFormat="1" spans="4:13">
      <c r="D5111" s="11"/>
      <c r="J5111" s="13"/>
      <c r="K5111" s="13"/>
      <c r="M5111" s="13"/>
    </row>
    <row r="5112" customFormat="1" spans="4:13">
      <c r="D5112" s="11"/>
      <c r="J5112" s="13"/>
      <c r="K5112" s="13"/>
      <c r="M5112" s="13"/>
    </row>
    <row r="5113" customFormat="1" spans="4:13">
      <c r="D5113" s="11"/>
      <c r="J5113" s="13"/>
      <c r="K5113" s="13"/>
      <c r="M5113" s="13"/>
    </row>
    <row r="5114" customFormat="1" spans="4:13">
      <c r="D5114" s="11"/>
      <c r="J5114" s="13"/>
      <c r="K5114" s="13"/>
      <c r="M5114" s="13"/>
    </row>
    <row r="5115" customFormat="1" spans="4:13">
      <c r="D5115" s="11"/>
      <c r="J5115" s="13"/>
      <c r="K5115" s="13"/>
      <c r="M5115" s="13"/>
    </row>
    <row r="5116" customFormat="1" spans="4:13">
      <c r="D5116" s="11"/>
      <c r="J5116" s="13"/>
      <c r="K5116" s="13"/>
      <c r="M5116" s="13"/>
    </row>
    <row r="5117" customFormat="1" spans="4:13">
      <c r="D5117" s="11"/>
      <c r="J5117" s="13"/>
      <c r="K5117" s="13"/>
      <c r="M5117" s="13"/>
    </row>
    <row r="5118" customFormat="1" spans="4:13">
      <c r="D5118" s="11"/>
      <c r="J5118" s="13"/>
      <c r="K5118" s="13"/>
      <c r="M5118" s="13"/>
    </row>
    <row r="5119" customFormat="1" spans="4:13">
      <c r="D5119" s="11"/>
      <c r="J5119" s="13"/>
      <c r="K5119" s="13"/>
      <c r="M5119" s="13"/>
    </row>
    <row r="5120" customFormat="1" spans="4:13">
      <c r="D5120" s="11"/>
      <c r="J5120" s="13"/>
      <c r="K5120" s="13"/>
      <c r="M5120" s="13"/>
    </row>
    <row r="5121" customFormat="1" spans="4:13">
      <c r="D5121" s="11"/>
      <c r="J5121" s="13"/>
      <c r="K5121" s="13"/>
      <c r="M5121" s="13"/>
    </row>
    <row r="5122" customFormat="1" spans="4:13">
      <c r="D5122" s="11"/>
      <c r="J5122" s="13"/>
      <c r="K5122" s="13"/>
      <c r="M5122" s="13"/>
    </row>
    <row r="5123" customFormat="1" spans="4:13">
      <c r="D5123" s="11"/>
      <c r="J5123" s="13"/>
      <c r="K5123" s="13"/>
      <c r="M5123" s="13"/>
    </row>
    <row r="5124" customFormat="1" spans="4:13">
      <c r="D5124" s="11"/>
      <c r="J5124" s="13"/>
      <c r="K5124" s="13"/>
      <c r="M5124" s="13"/>
    </row>
    <row r="5125" customFormat="1" spans="4:13">
      <c r="D5125" s="11"/>
      <c r="J5125" s="13"/>
      <c r="K5125" s="13"/>
      <c r="M5125" s="13"/>
    </row>
    <row r="5126" customFormat="1" spans="4:13">
      <c r="D5126" s="11"/>
      <c r="J5126" s="13"/>
      <c r="K5126" s="13"/>
      <c r="M5126" s="13"/>
    </row>
    <row r="5127" customFormat="1" spans="4:13">
      <c r="D5127" s="11"/>
      <c r="J5127" s="13"/>
      <c r="K5127" s="13"/>
      <c r="M5127" s="13"/>
    </row>
    <row r="5128" customFormat="1" spans="4:13">
      <c r="D5128" s="11"/>
      <c r="J5128" s="13"/>
      <c r="K5128" s="13"/>
      <c r="M5128" s="13"/>
    </row>
    <row r="5129" customFormat="1" spans="4:13">
      <c r="D5129" s="11"/>
      <c r="J5129" s="13"/>
      <c r="K5129" s="13"/>
      <c r="M5129" s="13"/>
    </row>
    <row r="5130" customFormat="1" spans="4:13">
      <c r="D5130" s="11"/>
      <c r="J5130" s="13"/>
      <c r="K5130" s="13"/>
      <c r="M5130" s="13"/>
    </row>
    <row r="5131" customFormat="1" spans="4:13">
      <c r="D5131" s="11"/>
      <c r="J5131" s="13"/>
      <c r="K5131" s="13"/>
      <c r="M5131" s="13"/>
    </row>
    <row r="5132" customFormat="1" spans="4:13">
      <c r="D5132" s="11"/>
      <c r="J5132" s="13"/>
      <c r="K5132" s="13"/>
      <c r="M5132" s="13"/>
    </row>
    <row r="5133" customFormat="1" spans="4:13">
      <c r="D5133" s="11"/>
      <c r="J5133" s="13"/>
      <c r="K5133" s="13"/>
      <c r="M5133" s="13"/>
    </row>
    <row r="5134" customFormat="1" spans="4:13">
      <c r="D5134" s="11"/>
      <c r="J5134" s="13"/>
      <c r="K5134" s="13"/>
      <c r="M5134" s="13"/>
    </row>
    <row r="5135" customFormat="1" spans="4:13">
      <c r="D5135" s="11"/>
      <c r="J5135" s="13"/>
      <c r="K5135" s="13"/>
      <c r="M5135" s="13"/>
    </row>
    <row r="5136" customFormat="1" spans="4:13">
      <c r="D5136" s="11"/>
      <c r="J5136" s="13"/>
      <c r="K5136" s="13"/>
      <c r="M5136" s="13"/>
    </row>
    <row r="5137" customFormat="1" spans="4:13">
      <c r="D5137" s="11"/>
      <c r="J5137" s="13"/>
      <c r="K5137" s="13"/>
      <c r="M5137" s="13"/>
    </row>
    <row r="5138" customFormat="1" spans="4:13">
      <c r="D5138" s="11"/>
      <c r="J5138" s="13"/>
      <c r="K5138" s="13"/>
      <c r="M5138" s="13"/>
    </row>
    <row r="5139" customFormat="1" spans="4:13">
      <c r="D5139" s="11"/>
      <c r="J5139" s="13"/>
      <c r="K5139" s="13"/>
      <c r="M5139" s="13"/>
    </row>
    <row r="5140" customFormat="1" spans="4:13">
      <c r="D5140" s="11"/>
      <c r="J5140" s="13"/>
      <c r="K5140" s="13"/>
      <c r="M5140" s="13"/>
    </row>
    <row r="5141" customFormat="1" spans="4:13">
      <c r="D5141" s="11"/>
      <c r="J5141" s="13"/>
      <c r="K5141" s="13"/>
      <c r="M5141" s="13"/>
    </row>
    <row r="5142" customFormat="1" spans="4:13">
      <c r="D5142" s="11"/>
      <c r="J5142" s="13"/>
      <c r="K5142" s="13"/>
      <c r="M5142" s="13"/>
    </row>
    <row r="5143" customFormat="1" spans="4:13">
      <c r="D5143" s="11"/>
      <c r="J5143" s="13"/>
      <c r="K5143" s="13"/>
      <c r="M5143" s="13"/>
    </row>
    <row r="5144" customFormat="1" spans="4:13">
      <c r="D5144" s="11"/>
      <c r="J5144" s="13"/>
      <c r="K5144" s="13"/>
      <c r="M5144" s="13"/>
    </row>
    <row r="5145" customFormat="1" spans="4:13">
      <c r="D5145" s="11"/>
      <c r="J5145" s="13"/>
      <c r="K5145" s="13"/>
      <c r="M5145" s="13"/>
    </row>
    <row r="5146" customFormat="1" spans="4:13">
      <c r="D5146" s="11"/>
      <c r="J5146" s="13"/>
      <c r="K5146" s="13"/>
      <c r="M5146" s="13"/>
    </row>
    <row r="5147" customFormat="1" spans="4:13">
      <c r="D5147" s="11"/>
      <c r="J5147" s="13"/>
      <c r="K5147" s="13"/>
      <c r="M5147" s="13"/>
    </row>
    <row r="5148" customFormat="1" spans="4:13">
      <c r="D5148" s="11"/>
      <c r="J5148" s="13"/>
      <c r="K5148" s="13"/>
      <c r="M5148" s="13"/>
    </row>
    <row r="5149" customFormat="1" spans="4:13">
      <c r="D5149" s="11"/>
      <c r="J5149" s="13"/>
      <c r="K5149" s="13"/>
      <c r="M5149" s="13"/>
    </row>
    <row r="5150" customFormat="1" spans="4:13">
      <c r="D5150" s="11"/>
      <c r="J5150" s="13"/>
      <c r="K5150" s="13"/>
      <c r="M5150" s="13"/>
    </row>
    <row r="5151" customFormat="1" spans="4:13">
      <c r="D5151" s="11"/>
      <c r="J5151" s="13"/>
      <c r="K5151" s="13"/>
      <c r="M5151" s="13"/>
    </row>
    <row r="5152" customFormat="1" spans="4:13">
      <c r="D5152" s="11"/>
      <c r="J5152" s="13"/>
      <c r="K5152" s="13"/>
      <c r="M5152" s="13"/>
    </row>
    <row r="5153" customFormat="1" spans="4:13">
      <c r="D5153" s="11"/>
      <c r="J5153" s="13"/>
      <c r="K5153" s="13"/>
      <c r="M5153" s="13"/>
    </row>
    <row r="5154" customFormat="1" spans="4:13">
      <c r="D5154" s="11"/>
      <c r="J5154" s="13"/>
      <c r="K5154" s="13"/>
      <c r="M5154" s="13"/>
    </row>
    <row r="5155" customFormat="1" spans="4:13">
      <c r="D5155" s="11"/>
      <c r="J5155" s="13"/>
      <c r="K5155" s="13"/>
      <c r="M5155" s="13"/>
    </row>
    <row r="5156" customFormat="1" spans="4:13">
      <c r="D5156" s="11"/>
      <c r="J5156" s="13"/>
      <c r="K5156" s="13"/>
      <c r="M5156" s="13"/>
    </row>
    <row r="5157" customFormat="1" spans="4:13">
      <c r="D5157" s="11"/>
      <c r="J5157" s="13"/>
      <c r="K5157" s="13"/>
      <c r="M5157" s="13"/>
    </row>
    <row r="5158" customFormat="1" spans="4:13">
      <c r="D5158" s="11"/>
      <c r="J5158" s="13"/>
      <c r="K5158" s="13"/>
      <c r="M5158" s="13"/>
    </row>
    <row r="5159" customFormat="1" spans="4:13">
      <c r="D5159" s="11"/>
      <c r="J5159" s="13"/>
      <c r="K5159" s="13"/>
      <c r="M5159" s="13"/>
    </row>
    <row r="5160" customFormat="1" spans="4:13">
      <c r="D5160" s="11"/>
      <c r="J5160" s="13"/>
      <c r="K5160" s="13"/>
      <c r="M5160" s="13"/>
    </row>
    <row r="5161" customFormat="1" spans="4:13">
      <c r="D5161" s="11"/>
      <c r="J5161" s="13"/>
      <c r="K5161" s="13"/>
      <c r="M5161" s="13"/>
    </row>
    <row r="5162" customFormat="1" spans="4:13">
      <c r="D5162" s="11"/>
      <c r="J5162" s="13"/>
      <c r="K5162" s="13"/>
      <c r="M5162" s="13"/>
    </row>
    <row r="5163" customFormat="1" spans="4:13">
      <c r="D5163" s="11"/>
      <c r="J5163" s="13"/>
      <c r="K5163" s="13"/>
      <c r="M5163" s="13"/>
    </row>
    <row r="5164" customFormat="1" spans="4:13">
      <c r="D5164" s="11"/>
      <c r="J5164" s="13"/>
      <c r="K5164" s="13"/>
      <c r="M5164" s="13"/>
    </row>
    <row r="5165" customFormat="1" spans="4:13">
      <c r="D5165" s="11"/>
      <c r="J5165" s="13"/>
      <c r="K5165" s="13"/>
      <c r="M5165" s="13"/>
    </row>
    <row r="5166" customFormat="1" spans="4:13">
      <c r="D5166" s="11"/>
      <c r="J5166" s="13"/>
      <c r="K5166" s="13"/>
      <c r="M5166" s="13"/>
    </row>
    <row r="5167" customFormat="1" spans="4:13">
      <c r="D5167" s="11"/>
      <c r="J5167" s="13"/>
      <c r="K5167" s="13"/>
      <c r="M5167" s="13"/>
    </row>
    <row r="5168" customFormat="1" spans="4:13">
      <c r="D5168" s="11"/>
      <c r="J5168" s="13"/>
      <c r="K5168" s="13"/>
      <c r="M5168" s="13"/>
    </row>
    <row r="5169" customFormat="1" spans="4:13">
      <c r="D5169" s="11"/>
      <c r="J5169" s="13"/>
      <c r="K5169" s="13"/>
      <c r="M5169" s="13"/>
    </row>
    <row r="5170" customFormat="1" spans="4:13">
      <c r="D5170" s="11"/>
      <c r="J5170" s="13"/>
      <c r="K5170" s="13"/>
      <c r="M5170" s="13"/>
    </row>
    <row r="5171" customFormat="1" spans="4:13">
      <c r="D5171" s="11"/>
      <c r="J5171" s="13"/>
      <c r="K5171" s="13"/>
      <c r="M5171" s="13"/>
    </row>
    <row r="5172" customFormat="1" spans="4:13">
      <c r="D5172" s="11"/>
      <c r="J5172" s="13"/>
      <c r="K5172" s="13"/>
      <c r="M5172" s="13"/>
    </row>
    <row r="5173" customFormat="1" spans="4:13">
      <c r="D5173" s="11"/>
      <c r="J5173" s="13"/>
      <c r="K5173" s="13"/>
      <c r="M5173" s="13"/>
    </row>
    <row r="5174" customFormat="1" spans="4:13">
      <c r="D5174" s="11"/>
      <c r="J5174" s="13"/>
      <c r="K5174" s="13"/>
      <c r="M5174" s="13"/>
    </row>
    <row r="5175" customFormat="1" spans="4:13">
      <c r="D5175" s="11"/>
      <c r="J5175" s="13"/>
      <c r="K5175" s="13"/>
      <c r="M5175" s="13"/>
    </row>
    <row r="5176" customFormat="1" spans="4:13">
      <c r="D5176" s="11"/>
      <c r="J5176" s="13"/>
      <c r="K5176" s="13"/>
      <c r="M5176" s="13"/>
    </row>
    <row r="5177" customFormat="1" spans="4:13">
      <c r="D5177" s="11"/>
      <c r="J5177" s="13"/>
      <c r="K5177" s="13"/>
      <c r="M5177" s="13"/>
    </row>
    <row r="5178" customFormat="1" spans="4:13">
      <c r="D5178" s="11"/>
      <c r="J5178" s="13"/>
      <c r="K5178" s="13"/>
      <c r="M5178" s="13"/>
    </row>
    <row r="5179" customFormat="1" spans="4:13">
      <c r="D5179" s="11"/>
      <c r="J5179" s="13"/>
      <c r="K5179" s="13"/>
      <c r="M5179" s="13"/>
    </row>
    <row r="5180" customFormat="1" spans="4:13">
      <c r="D5180" s="11"/>
      <c r="J5180" s="13"/>
      <c r="K5180" s="13"/>
      <c r="M5180" s="13"/>
    </row>
    <row r="5181" customFormat="1" spans="4:13">
      <c r="D5181" s="11"/>
      <c r="J5181" s="13"/>
      <c r="K5181" s="13"/>
      <c r="M5181" s="13"/>
    </row>
    <row r="5182" customFormat="1" spans="4:13">
      <c r="D5182" s="11"/>
      <c r="J5182" s="13"/>
      <c r="K5182" s="13"/>
      <c r="M5182" s="13"/>
    </row>
    <row r="5183" customFormat="1" spans="4:13">
      <c r="D5183" s="11"/>
      <c r="J5183" s="13"/>
      <c r="K5183" s="13"/>
      <c r="M5183" s="13"/>
    </row>
    <row r="5184" customFormat="1" spans="4:13">
      <c r="D5184" s="11"/>
      <c r="J5184" s="13"/>
      <c r="K5184" s="13"/>
      <c r="M5184" s="13"/>
    </row>
    <row r="5185" customFormat="1" spans="4:13">
      <c r="D5185" s="11"/>
      <c r="J5185" s="13"/>
      <c r="K5185" s="13"/>
      <c r="M5185" s="13"/>
    </row>
    <row r="5186" customFormat="1" spans="4:13">
      <c r="D5186" s="11"/>
      <c r="J5186" s="13"/>
      <c r="K5186" s="13"/>
      <c r="M5186" s="13"/>
    </row>
    <row r="5187" customFormat="1" spans="4:13">
      <c r="D5187" s="11"/>
      <c r="J5187" s="13"/>
      <c r="K5187" s="13"/>
      <c r="M5187" s="13"/>
    </row>
    <row r="5188" customFormat="1" spans="4:13">
      <c r="D5188" s="11"/>
      <c r="J5188" s="13"/>
      <c r="K5188" s="13"/>
      <c r="M5188" s="13"/>
    </row>
    <row r="5189" customFormat="1" spans="4:13">
      <c r="D5189" s="11"/>
      <c r="J5189" s="13"/>
      <c r="K5189" s="13"/>
      <c r="M5189" s="13"/>
    </row>
    <row r="5190" customFormat="1" spans="4:13">
      <c r="D5190" s="11"/>
      <c r="J5190" s="13"/>
      <c r="K5190" s="13"/>
      <c r="M5190" s="13"/>
    </row>
    <row r="5191" customFormat="1" spans="4:13">
      <c r="D5191" s="11"/>
      <c r="J5191" s="13"/>
      <c r="K5191" s="13"/>
      <c r="M5191" s="13"/>
    </row>
    <row r="5192" customFormat="1" spans="4:13">
      <c r="D5192" s="11"/>
      <c r="J5192" s="13"/>
      <c r="K5192" s="13"/>
      <c r="M5192" s="13"/>
    </row>
    <row r="5193" customFormat="1" spans="4:13">
      <c r="D5193" s="11"/>
      <c r="J5193" s="13"/>
      <c r="K5193" s="13"/>
      <c r="M5193" s="13"/>
    </row>
    <row r="5194" customFormat="1" spans="4:13">
      <c r="D5194" s="11"/>
      <c r="J5194" s="13"/>
      <c r="K5194" s="13"/>
      <c r="M5194" s="13"/>
    </row>
    <row r="5195" customFormat="1" spans="4:13">
      <c r="D5195" s="11"/>
      <c r="J5195" s="13"/>
      <c r="K5195" s="13"/>
      <c r="M5195" s="13"/>
    </row>
    <row r="5196" customFormat="1" spans="4:13">
      <c r="D5196" s="11"/>
      <c r="J5196" s="13"/>
      <c r="K5196" s="13"/>
      <c r="M5196" s="13"/>
    </row>
    <row r="5197" customFormat="1" spans="4:13">
      <c r="D5197" s="11"/>
      <c r="J5197" s="13"/>
      <c r="K5197" s="13"/>
      <c r="M5197" s="13"/>
    </row>
    <row r="5198" customFormat="1" spans="4:13">
      <c r="D5198" s="11"/>
      <c r="J5198" s="13"/>
      <c r="K5198" s="13"/>
      <c r="M5198" s="13"/>
    </row>
    <row r="5199" customFormat="1" spans="4:13">
      <c r="D5199" s="11"/>
      <c r="J5199" s="13"/>
      <c r="K5199" s="13"/>
      <c r="M5199" s="13"/>
    </row>
    <row r="5200" customFormat="1" spans="4:13">
      <c r="D5200" s="11"/>
      <c r="J5200" s="13"/>
      <c r="K5200" s="13"/>
      <c r="M5200" s="13"/>
    </row>
    <row r="5201" customFormat="1" spans="4:13">
      <c r="D5201" s="11"/>
      <c r="J5201" s="13"/>
      <c r="K5201" s="13"/>
      <c r="M5201" s="13"/>
    </row>
    <row r="5202" customFormat="1" spans="4:13">
      <c r="D5202" s="11"/>
      <c r="J5202" s="13"/>
      <c r="K5202" s="13"/>
      <c r="M5202" s="13"/>
    </row>
    <row r="5203" customFormat="1" spans="4:13">
      <c r="D5203" s="11"/>
      <c r="J5203" s="13"/>
      <c r="K5203" s="13"/>
      <c r="M5203" s="13"/>
    </row>
    <row r="5204" customFormat="1" spans="4:13">
      <c r="D5204" s="11"/>
      <c r="J5204" s="13"/>
      <c r="K5204" s="13"/>
      <c r="M5204" s="13"/>
    </row>
    <row r="5205" customFormat="1" spans="4:13">
      <c r="D5205" s="11"/>
      <c r="J5205" s="13"/>
      <c r="K5205" s="13"/>
      <c r="M5205" s="13"/>
    </row>
    <row r="5206" customFormat="1" spans="4:13">
      <c r="D5206" s="11"/>
      <c r="J5206" s="13"/>
      <c r="K5206" s="13"/>
      <c r="M5206" s="13"/>
    </row>
    <row r="5207" customFormat="1" spans="4:13">
      <c r="D5207" s="11"/>
      <c r="J5207" s="13"/>
      <c r="K5207" s="13"/>
      <c r="M5207" s="13"/>
    </row>
    <row r="5208" customFormat="1" spans="4:13">
      <c r="D5208" s="11"/>
      <c r="J5208" s="13"/>
      <c r="K5208" s="13"/>
      <c r="M5208" s="13"/>
    </row>
    <row r="5209" customFormat="1" spans="4:13">
      <c r="D5209" s="11"/>
      <c r="J5209" s="13"/>
      <c r="K5209" s="13"/>
      <c r="M5209" s="13"/>
    </row>
    <row r="5210" customFormat="1" spans="4:13">
      <c r="D5210" s="11"/>
      <c r="J5210" s="13"/>
      <c r="K5210" s="13"/>
      <c r="M5210" s="13"/>
    </row>
    <row r="5211" customFormat="1" spans="4:13">
      <c r="D5211" s="11"/>
      <c r="J5211" s="13"/>
      <c r="K5211" s="13"/>
      <c r="M5211" s="13"/>
    </row>
    <row r="5212" customFormat="1" spans="4:13">
      <c r="D5212" s="11"/>
      <c r="J5212" s="13"/>
      <c r="K5212" s="13"/>
      <c r="M5212" s="13"/>
    </row>
    <row r="5213" customFormat="1" spans="4:13">
      <c r="D5213" s="11"/>
      <c r="J5213" s="13"/>
      <c r="K5213" s="13"/>
      <c r="M5213" s="13"/>
    </row>
    <row r="5214" customFormat="1" spans="4:13">
      <c r="D5214" s="11"/>
      <c r="J5214" s="13"/>
      <c r="K5214" s="13"/>
      <c r="M5214" s="13"/>
    </row>
    <row r="5215" customFormat="1" spans="4:13">
      <c r="D5215" s="11"/>
      <c r="J5215" s="13"/>
      <c r="K5215" s="13"/>
      <c r="M5215" s="13"/>
    </row>
    <row r="5216" customFormat="1" spans="4:13">
      <c r="D5216" s="11"/>
      <c r="J5216" s="13"/>
      <c r="K5216" s="13"/>
      <c r="M5216" s="13"/>
    </row>
    <row r="5217" customFormat="1" spans="4:13">
      <c r="D5217" s="11"/>
      <c r="J5217" s="13"/>
      <c r="K5217" s="13"/>
      <c r="M5217" s="13"/>
    </row>
    <row r="5218" customFormat="1" spans="4:13">
      <c r="D5218" s="11"/>
      <c r="J5218" s="13"/>
      <c r="K5218" s="13"/>
      <c r="M5218" s="13"/>
    </row>
    <row r="5219" customFormat="1" spans="4:13">
      <c r="D5219" s="11"/>
      <c r="J5219" s="13"/>
      <c r="K5219" s="13"/>
      <c r="M5219" s="13"/>
    </row>
    <row r="5220" customFormat="1" spans="4:13">
      <c r="D5220" s="11"/>
      <c r="J5220" s="13"/>
      <c r="K5220" s="13"/>
      <c r="M5220" s="13"/>
    </row>
    <row r="5221" customFormat="1" spans="4:13">
      <c r="D5221" s="11"/>
      <c r="J5221" s="13"/>
      <c r="K5221" s="13"/>
      <c r="M5221" s="13"/>
    </row>
    <row r="5222" customFormat="1" spans="4:13">
      <c r="D5222" s="11"/>
      <c r="J5222" s="13"/>
      <c r="K5222" s="13"/>
      <c r="M5222" s="13"/>
    </row>
    <row r="5223" customFormat="1" spans="4:13">
      <c r="D5223" s="11"/>
      <c r="J5223" s="13"/>
      <c r="K5223" s="13"/>
      <c r="M5223" s="13"/>
    </row>
    <row r="5224" customFormat="1" spans="4:13">
      <c r="D5224" s="11"/>
      <c r="J5224" s="13"/>
      <c r="K5224" s="13"/>
      <c r="M5224" s="13"/>
    </row>
    <row r="5225" customFormat="1" spans="4:13">
      <c r="D5225" s="11"/>
      <c r="J5225" s="13"/>
      <c r="K5225" s="13"/>
      <c r="M5225" s="13"/>
    </row>
    <row r="5226" customFormat="1" spans="4:13">
      <c r="D5226" s="11"/>
      <c r="J5226" s="13"/>
      <c r="K5226" s="13"/>
      <c r="M5226" s="13"/>
    </row>
    <row r="5227" customFormat="1" spans="4:13">
      <c r="D5227" s="11"/>
      <c r="J5227" s="13"/>
      <c r="K5227" s="13"/>
      <c r="M5227" s="13"/>
    </row>
    <row r="5228" customFormat="1" spans="4:13">
      <c r="D5228" s="11"/>
      <c r="J5228" s="13"/>
      <c r="K5228" s="13"/>
      <c r="M5228" s="13"/>
    </row>
    <row r="5229" customFormat="1" spans="4:13">
      <c r="D5229" s="11"/>
      <c r="J5229" s="13"/>
      <c r="K5229" s="13"/>
      <c r="M5229" s="13"/>
    </row>
    <row r="5230" customFormat="1" spans="4:13">
      <c r="D5230" s="11"/>
      <c r="J5230" s="13"/>
      <c r="K5230" s="13"/>
      <c r="M5230" s="13"/>
    </row>
    <row r="5231" customFormat="1" spans="4:13">
      <c r="D5231" s="11"/>
      <c r="J5231" s="13"/>
      <c r="K5231" s="13"/>
      <c r="M5231" s="13"/>
    </row>
    <row r="5232" customFormat="1" spans="4:13">
      <c r="D5232" s="11"/>
      <c r="J5232" s="13"/>
      <c r="K5232" s="13"/>
      <c r="M5232" s="13"/>
    </row>
    <row r="5233" customFormat="1" spans="4:13">
      <c r="D5233" s="11"/>
      <c r="J5233" s="13"/>
      <c r="K5233" s="13"/>
      <c r="M5233" s="13"/>
    </row>
    <row r="5234" customFormat="1" spans="4:13">
      <c r="D5234" s="11"/>
      <c r="J5234" s="13"/>
      <c r="K5234" s="13"/>
      <c r="M5234" s="13"/>
    </row>
    <row r="5235" customFormat="1" spans="4:13">
      <c r="D5235" s="11"/>
      <c r="J5235" s="13"/>
      <c r="K5235" s="13"/>
      <c r="M5235" s="13"/>
    </row>
    <row r="5236" customFormat="1" spans="4:13">
      <c r="D5236" s="11"/>
      <c r="J5236" s="13"/>
      <c r="K5236" s="13"/>
      <c r="M5236" s="13"/>
    </row>
    <row r="5237" customFormat="1" spans="4:13">
      <c r="D5237" s="11"/>
      <c r="J5237" s="13"/>
      <c r="K5237" s="13"/>
      <c r="M5237" s="13"/>
    </row>
    <row r="5238" customFormat="1" spans="4:13">
      <c r="D5238" s="11"/>
      <c r="J5238" s="13"/>
      <c r="K5238" s="13"/>
      <c r="M5238" s="13"/>
    </row>
    <row r="5239" customFormat="1" spans="4:13">
      <c r="D5239" s="11"/>
      <c r="J5239" s="13"/>
      <c r="K5239" s="13"/>
      <c r="M5239" s="13"/>
    </row>
    <row r="5240" customFormat="1" spans="4:13">
      <c r="D5240" s="11"/>
      <c r="J5240" s="13"/>
      <c r="K5240" s="13"/>
      <c r="M5240" s="13"/>
    </row>
    <row r="5241" customFormat="1" spans="4:13">
      <c r="D5241" s="11"/>
      <c r="J5241" s="13"/>
      <c r="K5241" s="13"/>
      <c r="M5241" s="13"/>
    </row>
    <row r="5242" customFormat="1" spans="4:13">
      <c r="D5242" s="11"/>
      <c r="J5242" s="13"/>
      <c r="K5242" s="13"/>
      <c r="M5242" s="13"/>
    </row>
    <row r="5243" customFormat="1" spans="4:13">
      <c r="D5243" s="11"/>
      <c r="J5243" s="13"/>
      <c r="K5243" s="13"/>
      <c r="M5243" s="13"/>
    </row>
    <row r="5244" customFormat="1" spans="4:13">
      <c r="D5244" s="11"/>
      <c r="J5244" s="13"/>
      <c r="K5244" s="13"/>
      <c r="M5244" s="13"/>
    </row>
    <row r="5245" customFormat="1" spans="4:13">
      <c r="D5245" s="11"/>
      <c r="J5245" s="13"/>
      <c r="K5245" s="13"/>
      <c r="M5245" s="13"/>
    </row>
    <row r="5246" customFormat="1" spans="4:13">
      <c r="D5246" s="11"/>
      <c r="J5246" s="13"/>
      <c r="K5246" s="13"/>
      <c r="M5246" s="13"/>
    </row>
    <row r="5247" customFormat="1" spans="4:13">
      <c r="D5247" s="11"/>
      <c r="J5247" s="13"/>
      <c r="K5247" s="13"/>
      <c r="M5247" s="13"/>
    </row>
    <row r="5248" customFormat="1" spans="4:13">
      <c r="D5248" s="11"/>
      <c r="J5248" s="13"/>
      <c r="K5248" s="13"/>
      <c r="M5248" s="13"/>
    </row>
    <row r="5249" customFormat="1" spans="4:13">
      <c r="D5249" s="11"/>
      <c r="J5249" s="13"/>
      <c r="K5249" s="13"/>
      <c r="M5249" s="13"/>
    </row>
    <row r="5250" customFormat="1" spans="4:13">
      <c r="D5250" s="11"/>
      <c r="J5250" s="13"/>
      <c r="K5250" s="13"/>
      <c r="M5250" s="13"/>
    </row>
    <row r="5251" customFormat="1" spans="4:13">
      <c r="D5251" s="11"/>
      <c r="J5251" s="13"/>
      <c r="K5251" s="13"/>
      <c r="M5251" s="13"/>
    </row>
    <row r="5252" customFormat="1" spans="4:13">
      <c r="D5252" s="11"/>
      <c r="J5252" s="13"/>
      <c r="K5252" s="13"/>
      <c r="M5252" s="13"/>
    </row>
    <row r="5253" customFormat="1" spans="4:13">
      <c r="D5253" s="11"/>
      <c r="J5253" s="13"/>
      <c r="K5253" s="13"/>
      <c r="M5253" s="13"/>
    </row>
    <row r="5254" customFormat="1" spans="4:13">
      <c r="D5254" s="11"/>
      <c r="J5254" s="13"/>
      <c r="K5254" s="13"/>
      <c r="M5254" s="13"/>
    </row>
    <row r="5255" customFormat="1" spans="4:13">
      <c r="D5255" s="11"/>
      <c r="J5255" s="13"/>
      <c r="K5255" s="13"/>
      <c r="M5255" s="13"/>
    </row>
    <row r="5256" customFormat="1" spans="4:13">
      <c r="D5256" s="11"/>
      <c r="J5256" s="13"/>
      <c r="K5256" s="13"/>
      <c r="M5256" s="13"/>
    </row>
    <row r="5257" customFormat="1" spans="4:13">
      <c r="D5257" s="11"/>
      <c r="J5257" s="13"/>
      <c r="K5257" s="13"/>
      <c r="M5257" s="13"/>
    </row>
    <row r="5258" customFormat="1" spans="4:13">
      <c r="D5258" s="11"/>
      <c r="J5258" s="13"/>
      <c r="K5258" s="13"/>
      <c r="M5258" s="13"/>
    </row>
    <row r="5259" customFormat="1" spans="4:13">
      <c r="D5259" s="11"/>
      <c r="J5259" s="13"/>
      <c r="K5259" s="13"/>
      <c r="M5259" s="13"/>
    </row>
    <row r="5260" customFormat="1" spans="4:13">
      <c r="D5260" s="11"/>
      <c r="J5260" s="13"/>
      <c r="K5260" s="13"/>
      <c r="M5260" s="13"/>
    </row>
    <row r="5261" customFormat="1" spans="4:13">
      <c r="D5261" s="11"/>
      <c r="J5261" s="13"/>
      <c r="K5261" s="13"/>
      <c r="M5261" s="13"/>
    </row>
    <row r="5262" customFormat="1" spans="4:13">
      <c r="D5262" s="11"/>
      <c r="J5262" s="13"/>
      <c r="K5262" s="13"/>
      <c r="M5262" s="13"/>
    </row>
    <row r="5263" customFormat="1" spans="4:13">
      <c r="D5263" s="11"/>
      <c r="J5263" s="13"/>
      <c r="K5263" s="13"/>
      <c r="M5263" s="13"/>
    </row>
    <row r="5264" customFormat="1" spans="4:13">
      <c r="D5264" s="11"/>
      <c r="J5264" s="13"/>
      <c r="K5264" s="13"/>
      <c r="M5264" s="13"/>
    </row>
    <row r="5265" customFormat="1" spans="4:13">
      <c r="D5265" s="11"/>
      <c r="J5265" s="13"/>
      <c r="K5265" s="13"/>
      <c r="M5265" s="13"/>
    </row>
    <row r="5266" customFormat="1" spans="4:13">
      <c r="D5266" s="11"/>
      <c r="J5266" s="13"/>
      <c r="K5266" s="13"/>
      <c r="M5266" s="13"/>
    </row>
    <row r="5267" customFormat="1" spans="4:13">
      <c r="D5267" s="11"/>
      <c r="J5267" s="13"/>
      <c r="K5267" s="13"/>
      <c r="M5267" s="13"/>
    </row>
    <row r="5268" customFormat="1" spans="4:13">
      <c r="D5268" s="11"/>
      <c r="J5268" s="13"/>
      <c r="K5268" s="13"/>
      <c r="M5268" s="13"/>
    </row>
    <row r="5269" customFormat="1" spans="4:13">
      <c r="D5269" s="11"/>
      <c r="J5269" s="13"/>
      <c r="K5269" s="13"/>
      <c r="M5269" s="13"/>
    </row>
    <row r="5270" customFormat="1" spans="4:13">
      <c r="D5270" s="11"/>
      <c r="J5270" s="13"/>
      <c r="K5270" s="13"/>
      <c r="M5270" s="13"/>
    </row>
    <row r="5271" customFormat="1" spans="4:13">
      <c r="D5271" s="11"/>
      <c r="J5271" s="13"/>
      <c r="K5271" s="13"/>
      <c r="M5271" s="13"/>
    </row>
    <row r="5272" customFormat="1" spans="4:13">
      <c r="D5272" s="11"/>
      <c r="J5272" s="13"/>
      <c r="K5272" s="13"/>
      <c r="M5272" s="13"/>
    </row>
    <row r="5273" customFormat="1" spans="4:13">
      <c r="D5273" s="11"/>
      <c r="J5273" s="13"/>
      <c r="K5273" s="13"/>
      <c r="M5273" s="13"/>
    </row>
    <row r="5274" customFormat="1" spans="4:13">
      <c r="D5274" s="11"/>
      <c r="J5274" s="13"/>
      <c r="K5274" s="13"/>
      <c r="M5274" s="13"/>
    </row>
    <row r="5275" customFormat="1" spans="4:13">
      <c r="D5275" s="11"/>
      <c r="J5275" s="13"/>
      <c r="K5275" s="13"/>
      <c r="M5275" s="13"/>
    </row>
    <row r="5276" customFormat="1" spans="4:13">
      <c r="D5276" s="11"/>
      <c r="J5276" s="13"/>
      <c r="K5276" s="13"/>
      <c r="M5276" s="13"/>
    </row>
    <row r="5277" customFormat="1" spans="4:13">
      <c r="D5277" s="11"/>
      <c r="J5277" s="13"/>
      <c r="K5277" s="13"/>
      <c r="M5277" s="13"/>
    </row>
    <row r="5278" customFormat="1" spans="4:13">
      <c r="D5278" s="11"/>
      <c r="J5278" s="13"/>
      <c r="K5278" s="13"/>
      <c r="M5278" s="13"/>
    </row>
    <row r="5279" customFormat="1" spans="4:13">
      <c r="D5279" s="11"/>
      <c r="J5279" s="13"/>
      <c r="K5279" s="13"/>
      <c r="M5279" s="13"/>
    </row>
    <row r="5280" customFormat="1" spans="4:13">
      <c r="D5280" s="11"/>
      <c r="J5280" s="13"/>
      <c r="K5280" s="13"/>
      <c r="M5280" s="13"/>
    </row>
    <row r="5281" customFormat="1" spans="4:13">
      <c r="D5281" s="11"/>
      <c r="J5281" s="13"/>
      <c r="K5281" s="13"/>
      <c r="M5281" s="13"/>
    </row>
    <row r="5282" customFormat="1" spans="4:13">
      <c r="D5282" s="11"/>
      <c r="J5282" s="13"/>
      <c r="K5282" s="13"/>
      <c r="M5282" s="13"/>
    </row>
    <row r="5283" customFormat="1" spans="4:13">
      <c r="D5283" s="11"/>
      <c r="J5283" s="13"/>
      <c r="K5283" s="13"/>
      <c r="M5283" s="13"/>
    </row>
    <row r="5284" customFormat="1" spans="4:13">
      <c r="D5284" s="11"/>
      <c r="J5284" s="13"/>
      <c r="K5284" s="13"/>
      <c r="M5284" s="13"/>
    </row>
    <row r="5285" customFormat="1" spans="4:13">
      <c r="D5285" s="11"/>
      <c r="J5285" s="13"/>
      <c r="K5285" s="13"/>
      <c r="M5285" s="13"/>
    </row>
    <row r="5286" customFormat="1" spans="4:13">
      <c r="D5286" s="11"/>
      <c r="J5286" s="13"/>
      <c r="K5286" s="13"/>
      <c r="M5286" s="13"/>
    </row>
    <row r="5287" customFormat="1" spans="4:13">
      <c r="D5287" s="11"/>
      <c r="J5287" s="13"/>
      <c r="K5287" s="13"/>
      <c r="M5287" s="13"/>
    </row>
    <row r="5288" customFormat="1" spans="4:13">
      <c r="D5288" s="11"/>
      <c r="J5288" s="13"/>
      <c r="K5288" s="13"/>
      <c r="M5288" s="13"/>
    </row>
    <row r="5289" customFormat="1" spans="4:13">
      <c r="D5289" s="11"/>
      <c r="J5289" s="13"/>
      <c r="K5289" s="13"/>
      <c r="M5289" s="13"/>
    </row>
    <row r="5290" customFormat="1" spans="4:13">
      <c r="D5290" s="11"/>
      <c r="J5290" s="13"/>
      <c r="K5290" s="13"/>
      <c r="M5290" s="13"/>
    </row>
    <row r="5291" customFormat="1" spans="4:13">
      <c r="D5291" s="11"/>
      <c r="J5291" s="13"/>
      <c r="K5291" s="13"/>
      <c r="M5291" s="13"/>
    </row>
    <row r="5292" customFormat="1" spans="4:13">
      <c r="D5292" s="11"/>
      <c r="J5292" s="13"/>
      <c r="K5292" s="13"/>
      <c r="M5292" s="13"/>
    </row>
    <row r="5293" customFormat="1" spans="4:13">
      <c r="D5293" s="11"/>
      <c r="J5293" s="13"/>
      <c r="K5293" s="13"/>
      <c r="M5293" s="13"/>
    </row>
    <row r="5294" customFormat="1" spans="4:13">
      <c r="D5294" s="11"/>
      <c r="J5294" s="13"/>
      <c r="K5294" s="13"/>
      <c r="M5294" s="13"/>
    </row>
    <row r="5295" customFormat="1" spans="4:13">
      <c r="D5295" s="11"/>
      <c r="J5295" s="13"/>
      <c r="K5295" s="13"/>
      <c r="M5295" s="13"/>
    </row>
    <row r="5296" customFormat="1" spans="4:13">
      <c r="D5296" s="11"/>
      <c r="J5296" s="13"/>
      <c r="K5296" s="13"/>
      <c r="M5296" s="13"/>
    </row>
    <row r="5297" customFormat="1" spans="4:13">
      <c r="D5297" s="11"/>
      <c r="J5297" s="13"/>
      <c r="K5297" s="13"/>
      <c r="M5297" s="13"/>
    </row>
    <row r="5298" customFormat="1" spans="4:13">
      <c r="D5298" s="11"/>
      <c r="J5298" s="13"/>
      <c r="K5298" s="13"/>
      <c r="M5298" s="13"/>
    </row>
    <row r="5299" customFormat="1" spans="4:13">
      <c r="D5299" s="11"/>
      <c r="J5299" s="13"/>
      <c r="K5299" s="13"/>
      <c r="M5299" s="13"/>
    </row>
    <row r="5300" customFormat="1" spans="4:13">
      <c r="D5300" s="11"/>
      <c r="J5300" s="13"/>
      <c r="K5300" s="13"/>
      <c r="M5300" s="13"/>
    </row>
    <row r="5301" customFormat="1" spans="4:13">
      <c r="D5301" s="11"/>
      <c r="J5301" s="13"/>
      <c r="K5301" s="13"/>
      <c r="M5301" s="13"/>
    </row>
    <row r="5302" customFormat="1" spans="4:13">
      <c r="D5302" s="11"/>
      <c r="J5302" s="13"/>
      <c r="K5302" s="13"/>
      <c r="M5302" s="13"/>
    </row>
    <row r="5303" customFormat="1" spans="4:13">
      <c r="D5303" s="11"/>
      <c r="J5303" s="13"/>
      <c r="K5303" s="13"/>
      <c r="M5303" s="13"/>
    </row>
    <row r="5304" customFormat="1" spans="4:13">
      <c r="D5304" s="11"/>
      <c r="J5304" s="13"/>
      <c r="K5304" s="13"/>
      <c r="M5304" s="13"/>
    </row>
    <row r="5305" customFormat="1" spans="4:13">
      <c r="D5305" s="11"/>
      <c r="J5305" s="13"/>
      <c r="K5305" s="13"/>
      <c r="M5305" s="13"/>
    </row>
    <row r="5306" customFormat="1" spans="4:13">
      <c r="D5306" s="11"/>
      <c r="J5306" s="13"/>
      <c r="K5306" s="13"/>
      <c r="M5306" s="13"/>
    </row>
    <row r="5307" customFormat="1" spans="4:13">
      <c r="D5307" s="11"/>
      <c r="J5307" s="13"/>
      <c r="K5307" s="13"/>
      <c r="M5307" s="13"/>
    </row>
    <row r="5308" customFormat="1" spans="4:13">
      <c r="D5308" s="11"/>
      <c r="J5308" s="13"/>
      <c r="K5308" s="13"/>
      <c r="M5308" s="13"/>
    </row>
    <row r="5309" customFormat="1" spans="4:13">
      <c r="D5309" s="11"/>
      <c r="J5309" s="13"/>
      <c r="K5309" s="13"/>
      <c r="M5309" s="13"/>
    </row>
    <row r="5310" customFormat="1" spans="4:13">
      <c r="D5310" s="11"/>
      <c r="J5310" s="13"/>
      <c r="K5310" s="13"/>
      <c r="M5310" s="13"/>
    </row>
    <row r="5311" customFormat="1" spans="4:13">
      <c r="D5311" s="11"/>
      <c r="J5311" s="13"/>
      <c r="K5311" s="13"/>
      <c r="M5311" s="13"/>
    </row>
    <row r="5312" customFormat="1" spans="4:13">
      <c r="D5312" s="11"/>
      <c r="J5312" s="13"/>
      <c r="K5312" s="13"/>
      <c r="M5312" s="13"/>
    </row>
    <row r="5313" customFormat="1" spans="4:13">
      <c r="D5313" s="11"/>
      <c r="J5313" s="13"/>
      <c r="K5313" s="13"/>
      <c r="M5313" s="13"/>
    </row>
    <row r="5314" customFormat="1" spans="4:13">
      <c r="D5314" s="11"/>
      <c r="J5314" s="13"/>
      <c r="K5314" s="13"/>
      <c r="M5314" s="13"/>
    </row>
    <row r="5315" customFormat="1" spans="4:13">
      <c r="D5315" s="11"/>
      <c r="J5315" s="13"/>
      <c r="K5315" s="13"/>
      <c r="M5315" s="13"/>
    </row>
    <row r="5316" customFormat="1" spans="4:13">
      <c r="D5316" s="11"/>
      <c r="J5316" s="13"/>
      <c r="K5316" s="13"/>
      <c r="M5316" s="13"/>
    </row>
    <row r="5317" customFormat="1" spans="4:13">
      <c r="D5317" s="11"/>
      <c r="J5317" s="13"/>
      <c r="K5317" s="13"/>
      <c r="M5317" s="13"/>
    </row>
    <row r="5318" customFormat="1" spans="4:13">
      <c r="D5318" s="11"/>
      <c r="J5318" s="13"/>
      <c r="K5318" s="13"/>
      <c r="M5318" s="13"/>
    </row>
    <row r="5319" customFormat="1" spans="4:13">
      <c r="D5319" s="11"/>
      <c r="J5319" s="13"/>
      <c r="K5319" s="13"/>
      <c r="M5319" s="13"/>
    </row>
    <row r="5320" customFormat="1" spans="4:13">
      <c r="D5320" s="11"/>
      <c r="J5320" s="13"/>
      <c r="K5320" s="13"/>
      <c r="M5320" s="13"/>
    </row>
    <row r="5321" customFormat="1" spans="4:13">
      <c r="D5321" s="11"/>
      <c r="J5321" s="13"/>
      <c r="K5321" s="13"/>
      <c r="M5321" s="13"/>
    </row>
    <row r="5322" customFormat="1" spans="4:13">
      <c r="D5322" s="11"/>
      <c r="J5322" s="13"/>
      <c r="K5322" s="13"/>
      <c r="M5322" s="13"/>
    </row>
    <row r="5323" customFormat="1" spans="4:13">
      <c r="D5323" s="11"/>
      <c r="J5323" s="13"/>
      <c r="K5323" s="13"/>
      <c r="M5323" s="13"/>
    </row>
    <row r="5324" customFormat="1" spans="4:13">
      <c r="D5324" s="11"/>
      <c r="J5324" s="13"/>
      <c r="K5324" s="13"/>
      <c r="M5324" s="13"/>
    </row>
    <row r="5325" customFormat="1" spans="4:13">
      <c r="D5325" s="11"/>
      <c r="J5325" s="13"/>
      <c r="K5325" s="13"/>
      <c r="M5325" s="13"/>
    </row>
    <row r="5326" customFormat="1" spans="4:13">
      <c r="D5326" s="11"/>
      <c r="J5326" s="13"/>
      <c r="K5326" s="13"/>
      <c r="M5326" s="13"/>
    </row>
    <row r="5327" customFormat="1" spans="4:13">
      <c r="D5327" s="11"/>
      <c r="J5327" s="13"/>
      <c r="K5327" s="13"/>
      <c r="M5327" s="13"/>
    </row>
    <row r="5328" customFormat="1" spans="4:13">
      <c r="D5328" s="11"/>
      <c r="J5328" s="13"/>
      <c r="K5328" s="13"/>
      <c r="M5328" s="13"/>
    </row>
    <row r="5329" customFormat="1" spans="4:13">
      <c r="D5329" s="11"/>
      <c r="J5329" s="13"/>
      <c r="K5329" s="13"/>
      <c r="M5329" s="13"/>
    </row>
    <row r="5330" customFormat="1" spans="4:13">
      <c r="D5330" s="11"/>
      <c r="J5330" s="13"/>
      <c r="K5330" s="13"/>
      <c r="M5330" s="13"/>
    </row>
    <row r="5331" customFormat="1" spans="4:13">
      <c r="D5331" s="11"/>
      <c r="J5331" s="13"/>
      <c r="K5331" s="13"/>
      <c r="M5331" s="13"/>
    </row>
    <row r="5332" customFormat="1" spans="4:13">
      <c r="D5332" s="11"/>
      <c r="J5332" s="13"/>
      <c r="K5332" s="13"/>
      <c r="M5332" s="13"/>
    </row>
    <row r="5333" customFormat="1" spans="4:13">
      <c r="D5333" s="11"/>
      <c r="J5333" s="13"/>
      <c r="K5333" s="13"/>
      <c r="M5333" s="13"/>
    </row>
    <row r="5334" customFormat="1" spans="4:13">
      <c r="D5334" s="11"/>
      <c r="J5334" s="13"/>
      <c r="K5334" s="13"/>
      <c r="M5334" s="13"/>
    </row>
    <row r="5335" customFormat="1" spans="4:13">
      <c r="D5335" s="11"/>
      <c r="J5335" s="13"/>
      <c r="K5335" s="13"/>
      <c r="M5335" s="13"/>
    </row>
    <row r="5336" customFormat="1" spans="4:13">
      <c r="D5336" s="11"/>
      <c r="J5336" s="13"/>
      <c r="K5336" s="13"/>
      <c r="M5336" s="13"/>
    </row>
    <row r="5337" customFormat="1" spans="4:13">
      <c r="D5337" s="11"/>
      <c r="J5337" s="13"/>
      <c r="K5337" s="13"/>
      <c r="M5337" s="13"/>
    </row>
    <row r="5338" customFormat="1" spans="4:13">
      <c r="D5338" s="11"/>
      <c r="J5338" s="13"/>
      <c r="K5338" s="13"/>
      <c r="M5338" s="13"/>
    </row>
    <row r="5339" customFormat="1" spans="4:13">
      <c r="D5339" s="11"/>
      <c r="J5339" s="13"/>
      <c r="K5339" s="13"/>
      <c r="M5339" s="13"/>
    </row>
    <row r="5340" customFormat="1" spans="4:13">
      <c r="D5340" s="11"/>
      <c r="J5340" s="13"/>
      <c r="K5340" s="13"/>
      <c r="M5340" s="13"/>
    </row>
    <row r="5341" customFormat="1" spans="4:13">
      <c r="D5341" s="11"/>
      <c r="J5341" s="13"/>
      <c r="K5341" s="13"/>
      <c r="M5341" s="13"/>
    </row>
    <row r="5342" customFormat="1" spans="4:13">
      <c r="D5342" s="11"/>
      <c r="J5342" s="13"/>
      <c r="K5342" s="13"/>
      <c r="M5342" s="13"/>
    </row>
    <row r="5343" customFormat="1" spans="4:13">
      <c r="D5343" s="11"/>
      <c r="J5343" s="13"/>
      <c r="K5343" s="13"/>
      <c r="M5343" s="13"/>
    </row>
    <row r="5344" customFormat="1" spans="4:13">
      <c r="D5344" s="11"/>
      <c r="J5344" s="13"/>
      <c r="K5344" s="13"/>
      <c r="M5344" s="13"/>
    </row>
    <row r="5345" customFormat="1" spans="4:13">
      <c r="D5345" s="11"/>
      <c r="J5345" s="13"/>
      <c r="K5345" s="13"/>
      <c r="M5345" s="13"/>
    </row>
    <row r="5346" customFormat="1" spans="4:13">
      <c r="D5346" s="11"/>
      <c r="J5346" s="13"/>
      <c r="K5346" s="13"/>
      <c r="M5346" s="13"/>
    </row>
    <row r="5347" customFormat="1" spans="4:13">
      <c r="D5347" s="11"/>
      <c r="J5347" s="13"/>
      <c r="K5347" s="13"/>
      <c r="M5347" s="13"/>
    </row>
    <row r="5348" customFormat="1" spans="4:13">
      <c r="D5348" s="11"/>
      <c r="J5348" s="13"/>
      <c r="K5348" s="13"/>
      <c r="M5348" s="13"/>
    </row>
    <row r="5349" customFormat="1" spans="4:13">
      <c r="D5349" s="11"/>
      <c r="J5349" s="13"/>
      <c r="K5349" s="13"/>
      <c r="M5349" s="13"/>
    </row>
    <row r="5350" customFormat="1" spans="4:13">
      <c r="D5350" s="11"/>
      <c r="J5350" s="13"/>
      <c r="K5350" s="13"/>
      <c r="M5350" s="13"/>
    </row>
    <row r="5351" customFormat="1" spans="4:13">
      <c r="D5351" s="11"/>
      <c r="J5351" s="13"/>
      <c r="K5351" s="13"/>
      <c r="M5351" s="13"/>
    </row>
    <row r="5352" customFormat="1" spans="4:13">
      <c r="D5352" s="11"/>
      <c r="J5352" s="13"/>
      <c r="K5352" s="13"/>
      <c r="M5352" s="13"/>
    </row>
    <row r="5353" customFormat="1" spans="4:13">
      <c r="D5353" s="11"/>
      <c r="J5353" s="13"/>
      <c r="K5353" s="13"/>
      <c r="M5353" s="13"/>
    </row>
    <row r="5354" customFormat="1" spans="4:13">
      <c r="D5354" s="11"/>
      <c r="J5354" s="13"/>
      <c r="K5354" s="13"/>
      <c r="M5354" s="13"/>
    </row>
    <row r="5355" customFormat="1" spans="4:13">
      <c r="D5355" s="11"/>
      <c r="J5355" s="13"/>
      <c r="K5355" s="13"/>
      <c r="M5355" s="13"/>
    </row>
    <row r="5356" customFormat="1" spans="4:13">
      <c r="D5356" s="11"/>
      <c r="J5356" s="13"/>
      <c r="K5356" s="13"/>
      <c r="M5356" s="13"/>
    </row>
    <row r="5357" customFormat="1" spans="4:13">
      <c r="D5357" s="11"/>
      <c r="J5357" s="13"/>
      <c r="K5357" s="13"/>
      <c r="M5357" s="13"/>
    </row>
    <row r="5358" customFormat="1" spans="4:13">
      <c r="D5358" s="11"/>
      <c r="J5358" s="13"/>
      <c r="K5358" s="13"/>
      <c r="M5358" s="13"/>
    </row>
    <row r="5359" customFormat="1" spans="4:13">
      <c r="D5359" s="11"/>
      <c r="J5359" s="13"/>
      <c r="K5359" s="13"/>
      <c r="M5359" s="13"/>
    </row>
    <row r="5360" customFormat="1" spans="4:13">
      <c r="D5360" s="11"/>
      <c r="J5360" s="13"/>
      <c r="K5360" s="13"/>
      <c r="M5360" s="13"/>
    </row>
    <row r="5361" customFormat="1" spans="4:13">
      <c r="D5361" s="11"/>
      <c r="J5361" s="13"/>
      <c r="K5361" s="13"/>
      <c r="M5361" s="13"/>
    </row>
    <row r="5362" customFormat="1" spans="4:13">
      <c r="D5362" s="11"/>
      <c r="J5362" s="13"/>
      <c r="K5362" s="13"/>
      <c r="M5362" s="13"/>
    </row>
    <row r="5363" customFormat="1" spans="4:13">
      <c r="D5363" s="11"/>
      <c r="J5363" s="13"/>
      <c r="K5363" s="13"/>
      <c r="M5363" s="13"/>
    </row>
    <row r="5364" customFormat="1" spans="4:13">
      <c r="D5364" s="11"/>
      <c r="J5364" s="13"/>
      <c r="K5364" s="13"/>
      <c r="M5364" s="13"/>
    </row>
    <row r="5365" customFormat="1" spans="4:13">
      <c r="D5365" s="11"/>
      <c r="J5365" s="13"/>
      <c r="K5365" s="13"/>
      <c r="M5365" s="13"/>
    </row>
    <row r="5366" customFormat="1" spans="4:13">
      <c r="D5366" s="11"/>
      <c r="J5366" s="13"/>
      <c r="K5366" s="13"/>
      <c r="M5366" s="13"/>
    </row>
    <row r="5367" customFormat="1" spans="4:13">
      <c r="D5367" s="11"/>
      <c r="J5367" s="13"/>
      <c r="K5367" s="13"/>
      <c r="M5367" s="13"/>
    </row>
    <row r="5368" customFormat="1" spans="4:13">
      <c r="D5368" s="11"/>
      <c r="J5368" s="13"/>
      <c r="K5368" s="13"/>
      <c r="M5368" s="13"/>
    </row>
    <row r="5369" customFormat="1" spans="4:13">
      <c r="D5369" s="11"/>
      <c r="J5369" s="13"/>
      <c r="K5369" s="13"/>
      <c r="M5369" s="13"/>
    </row>
    <row r="5370" customFormat="1" spans="4:13">
      <c r="D5370" s="11"/>
      <c r="J5370" s="13"/>
      <c r="K5370" s="13"/>
      <c r="M5370" s="13"/>
    </row>
    <row r="5371" customFormat="1" spans="4:13">
      <c r="D5371" s="11"/>
      <c r="J5371" s="13"/>
      <c r="K5371" s="13"/>
      <c r="M5371" s="13"/>
    </row>
    <row r="5372" customFormat="1" spans="4:13">
      <c r="D5372" s="11"/>
      <c r="J5372" s="13"/>
      <c r="K5372" s="13"/>
      <c r="M5372" s="13"/>
    </row>
    <row r="5373" customFormat="1" spans="4:13">
      <c r="D5373" s="11"/>
      <c r="J5373" s="13"/>
      <c r="K5373" s="13"/>
      <c r="M5373" s="13"/>
    </row>
    <row r="5374" customFormat="1" spans="4:13">
      <c r="D5374" s="11"/>
      <c r="J5374" s="13"/>
      <c r="K5374" s="13"/>
      <c r="M5374" s="13"/>
    </row>
    <row r="5375" customFormat="1" spans="4:13">
      <c r="D5375" s="11"/>
      <c r="J5375" s="13"/>
      <c r="K5375" s="13"/>
      <c r="M5375" s="13"/>
    </row>
    <row r="5376" customFormat="1" spans="4:13">
      <c r="D5376" s="11"/>
      <c r="J5376" s="13"/>
      <c r="K5376" s="13"/>
      <c r="M5376" s="13"/>
    </row>
    <row r="5377" customFormat="1" spans="4:13">
      <c r="D5377" s="11"/>
      <c r="J5377" s="13"/>
      <c r="K5377" s="13"/>
      <c r="M5377" s="13"/>
    </row>
    <row r="5378" customFormat="1" spans="4:13">
      <c r="D5378" s="11"/>
      <c r="J5378" s="13"/>
      <c r="K5378" s="13"/>
      <c r="M5378" s="13"/>
    </row>
    <row r="5379" customFormat="1" spans="4:13">
      <c r="D5379" s="11"/>
      <c r="J5379" s="13"/>
      <c r="K5379" s="13"/>
      <c r="M5379" s="13"/>
    </row>
    <row r="5380" customFormat="1" spans="4:13">
      <c r="D5380" s="11"/>
      <c r="J5380" s="13"/>
      <c r="K5380" s="13"/>
      <c r="M5380" s="13"/>
    </row>
    <row r="5381" customFormat="1" spans="4:13">
      <c r="D5381" s="11"/>
      <c r="J5381" s="13"/>
      <c r="K5381" s="13"/>
      <c r="M5381" s="13"/>
    </row>
    <row r="5382" customFormat="1" spans="4:13">
      <c r="D5382" s="11"/>
      <c r="J5382" s="13"/>
      <c r="K5382" s="13"/>
      <c r="M5382" s="13"/>
    </row>
    <row r="5383" customFormat="1" spans="4:13">
      <c r="D5383" s="11"/>
      <c r="J5383" s="13"/>
      <c r="K5383" s="13"/>
      <c r="M5383" s="13"/>
    </row>
    <row r="5384" customFormat="1" spans="4:13">
      <c r="D5384" s="11"/>
      <c r="J5384" s="13"/>
      <c r="K5384" s="13"/>
      <c r="M5384" s="13"/>
    </row>
    <row r="5385" customFormat="1" spans="4:13">
      <c r="D5385" s="11"/>
      <c r="J5385" s="13"/>
      <c r="K5385" s="13"/>
      <c r="M5385" s="13"/>
    </row>
    <row r="5386" customFormat="1" spans="4:13">
      <c r="D5386" s="11"/>
      <c r="J5386" s="13"/>
      <c r="K5386" s="13"/>
      <c r="M5386" s="13"/>
    </row>
    <row r="5387" customFormat="1" spans="4:13">
      <c r="D5387" s="11"/>
      <c r="J5387" s="13"/>
      <c r="K5387" s="13"/>
      <c r="M5387" s="13"/>
    </row>
    <row r="5388" customFormat="1" spans="4:13">
      <c r="D5388" s="11"/>
      <c r="J5388" s="13"/>
      <c r="K5388" s="13"/>
      <c r="M5388" s="13"/>
    </row>
    <row r="5389" customFormat="1" spans="4:13">
      <c r="D5389" s="11"/>
      <c r="J5389" s="13"/>
      <c r="K5389" s="13"/>
      <c r="M5389" s="13"/>
    </row>
    <row r="5390" customFormat="1" spans="4:13">
      <c r="D5390" s="11"/>
      <c r="J5390" s="13"/>
      <c r="K5390" s="13"/>
      <c r="M5390" s="13"/>
    </row>
    <row r="5391" customFormat="1" spans="4:13">
      <c r="D5391" s="11"/>
      <c r="J5391" s="13"/>
      <c r="K5391" s="13"/>
      <c r="M5391" s="13"/>
    </row>
    <row r="5392" customFormat="1" spans="4:13">
      <c r="D5392" s="11"/>
      <c r="J5392" s="13"/>
      <c r="K5392" s="13"/>
      <c r="M5392" s="13"/>
    </row>
    <row r="5393" customFormat="1" spans="4:13">
      <c r="D5393" s="11"/>
      <c r="J5393" s="13"/>
      <c r="K5393" s="13"/>
      <c r="M5393" s="13"/>
    </row>
    <row r="5394" customFormat="1" spans="4:13">
      <c r="D5394" s="11"/>
      <c r="J5394" s="13"/>
      <c r="K5394" s="13"/>
      <c r="M5394" s="13"/>
    </row>
    <row r="5395" customFormat="1" spans="4:13">
      <c r="D5395" s="11"/>
      <c r="J5395" s="13"/>
      <c r="K5395" s="13"/>
      <c r="M5395" s="13"/>
    </row>
    <row r="5396" customFormat="1" spans="4:13">
      <c r="D5396" s="11"/>
      <c r="J5396" s="13"/>
      <c r="K5396" s="13"/>
      <c r="M5396" s="13"/>
    </row>
    <row r="5397" customFormat="1" spans="4:13">
      <c r="D5397" s="11"/>
      <c r="J5397" s="13"/>
      <c r="K5397" s="13"/>
      <c r="M5397" s="13"/>
    </row>
    <row r="5398" customFormat="1" spans="4:13">
      <c r="D5398" s="11"/>
      <c r="J5398" s="13"/>
      <c r="K5398" s="13"/>
      <c r="M5398" s="13"/>
    </row>
    <row r="5399" customFormat="1" spans="4:13">
      <c r="D5399" s="11"/>
      <c r="J5399" s="13"/>
      <c r="K5399" s="13"/>
      <c r="M5399" s="13"/>
    </row>
    <row r="5400" customFormat="1" spans="4:13">
      <c r="D5400" s="11"/>
      <c r="J5400" s="13"/>
      <c r="K5400" s="13"/>
      <c r="M5400" s="13"/>
    </row>
    <row r="5401" customFormat="1" spans="4:13">
      <c r="D5401" s="11"/>
      <c r="J5401" s="13"/>
      <c r="K5401" s="13"/>
      <c r="M5401" s="13"/>
    </row>
    <row r="5402" customFormat="1" spans="4:13">
      <c r="D5402" s="11"/>
      <c r="J5402" s="13"/>
      <c r="K5402" s="13"/>
      <c r="M5402" s="13"/>
    </row>
    <row r="5403" customFormat="1" spans="4:13">
      <c r="D5403" s="11"/>
      <c r="J5403" s="13"/>
      <c r="K5403" s="13"/>
      <c r="M5403" s="13"/>
    </row>
    <row r="5404" customFormat="1" spans="4:13">
      <c r="D5404" s="11"/>
      <c r="J5404" s="13"/>
      <c r="K5404" s="13"/>
      <c r="M5404" s="13"/>
    </row>
    <row r="5405" customFormat="1" spans="4:13">
      <c r="D5405" s="11"/>
      <c r="J5405" s="13"/>
      <c r="K5405" s="13"/>
      <c r="M5405" s="13"/>
    </row>
    <row r="5406" customFormat="1" spans="4:13">
      <c r="D5406" s="11"/>
      <c r="J5406" s="13"/>
      <c r="K5406" s="13"/>
      <c r="M5406" s="13"/>
    </row>
    <row r="5407" customFormat="1" spans="4:13">
      <c r="D5407" s="11"/>
      <c r="J5407" s="13"/>
      <c r="K5407" s="13"/>
      <c r="M5407" s="13"/>
    </row>
    <row r="5408" customFormat="1" spans="4:13">
      <c r="D5408" s="11"/>
      <c r="J5408" s="13"/>
      <c r="K5408" s="13"/>
      <c r="M5408" s="13"/>
    </row>
    <row r="5409" customFormat="1" spans="4:13">
      <c r="D5409" s="11"/>
      <c r="J5409" s="13"/>
      <c r="K5409" s="13"/>
      <c r="M5409" s="13"/>
    </row>
    <row r="5410" customFormat="1" spans="4:13">
      <c r="D5410" s="11"/>
      <c r="J5410" s="13"/>
      <c r="K5410" s="13"/>
      <c r="M5410" s="13"/>
    </row>
    <row r="5411" customFormat="1" spans="4:13">
      <c r="D5411" s="11"/>
      <c r="J5411" s="13"/>
      <c r="K5411" s="13"/>
      <c r="M5411" s="13"/>
    </row>
    <row r="5412" customFormat="1" spans="4:13">
      <c r="D5412" s="11"/>
      <c r="J5412" s="13"/>
      <c r="K5412" s="13"/>
      <c r="M5412" s="13"/>
    </row>
    <row r="5413" customFormat="1" spans="4:13">
      <c r="D5413" s="11"/>
      <c r="J5413" s="13"/>
      <c r="K5413" s="13"/>
      <c r="M5413" s="13"/>
    </row>
    <row r="5414" customFormat="1" spans="4:13">
      <c r="D5414" s="11"/>
      <c r="J5414" s="13"/>
      <c r="K5414" s="13"/>
      <c r="M5414" s="13"/>
    </row>
    <row r="5415" customFormat="1" spans="4:13">
      <c r="D5415" s="11"/>
      <c r="J5415" s="13"/>
      <c r="K5415" s="13"/>
      <c r="M5415" s="13"/>
    </row>
    <row r="5416" customFormat="1" spans="4:13">
      <c r="D5416" s="11"/>
      <c r="J5416" s="13"/>
      <c r="K5416" s="13"/>
      <c r="M5416" s="13"/>
    </row>
    <row r="5417" customFormat="1" spans="4:13">
      <c r="D5417" s="11"/>
      <c r="J5417" s="13"/>
      <c r="K5417" s="13"/>
      <c r="M5417" s="13"/>
    </row>
    <row r="5418" customFormat="1" spans="4:13">
      <c r="D5418" s="11"/>
      <c r="J5418" s="13"/>
      <c r="K5418" s="13"/>
      <c r="M5418" s="13"/>
    </row>
    <row r="5419" customFormat="1" spans="4:13">
      <c r="D5419" s="11"/>
      <c r="J5419" s="13"/>
      <c r="K5419" s="13"/>
      <c r="M5419" s="13"/>
    </row>
    <row r="5420" customFormat="1" spans="4:13">
      <c r="D5420" s="11"/>
      <c r="J5420" s="13"/>
      <c r="K5420" s="13"/>
      <c r="M5420" s="13"/>
    </row>
    <row r="5421" customFormat="1" spans="4:13">
      <c r="D5421" s="11"/>
      <c r="J5421" s="13"/>
      <c r="K5421" s="13"/>
      <c r="M5421" s="13"/>
    </row>
    <row r="5422" customFormat="1" spans="4:13">
      <c r="D5422" s="11"/>
      <c r="J5422" s="13"/>
      <c r="K5422" s="13"/>
      <c r="M5422" s="13"/>
    </row>
    <row r="5423" customFormat="1" spans="4:13">
      <c r="D5423" s="11"/>
      <c r="J5423" s="13"/>
      <c r="K5423" s="13"/>
      <c r="M5423" s="13"/>
    </row>
    <row r="5424" customFormat="1" spans="4:13">
      <c r="D5424" s="11"/>
      <c r="J5424" s="13"/>
      <c r="K5424" s="13"/>
      <c r="M5424" s="13"/>
    </row>
    <row r="5425" customFormat="1" spans="4:13">
      <c r="D5425" s="11"/>
      <c r="J5425" s="13"/>
      <c r="K5425" s="13"/>
      <c r="M5425" s="13"/>
    </row>
    <row r="5426" customFormat="1" spans="4:13">
      <c r="D5426" s="11"/>
      <c r="J5426" s="13"/>
      <c r="K5426" s="13"/>
      <c r="M5426" s="13"/>
    </row>
    <row r="5427" customFormat="1" spans="4:13">
      <c r="D5427" s="11"/>
      <c r="J5427" s="13"/>
      <c r="K5427" s="13"/>
      <c r="M5427" s="13"/>
    </row>
    <row r="5428" customFormat="1" spans="4:13">
      <c r="D5428" s="11"/>
      <c r="J5428" s="13"/>
      <c r="K5428" s="13"/>
      <c r="M5428" s="13"/>
    </row>
    <row r="5429" customFormat="1" spans="4:13">
      <c r="D5429" s="11"/>
      <c r="J5429" s="13"/>
      <c r="K5429" s="13"/>
      <c r="M5429" s="13"/>
    </row>
    <row r="5430" customFormat="1" spans="4:13">
      <c r="D5430" s="11"/>
      <c r="J5430" s="13"/>
      <c r="K5430" s="13"/>
      <c r="M5430" s="13"/>
    </row>
    <row r="5431" customFormat="1" spans="4:13">
      <c r="D5431" s="11"/>
      <c r="J5431" s="13"/>
      <c r="K5431" s="13"/>
      <c r="M5431" s="13"/>
    </row>
    <row r="5432" customFormat="1" spans="4:13">
      <c r="D5432" s="11"/>
      <c r="J5432" s="13"/>
      <c r="K5432" s="13"/>
      <c r="M5432" s="13"/>
    </row>
    <row r="5433" customFormat="1" spans="4:13">
      <c r="D5433" s="11"/>
      <c r="J5433" s="13"/>
      <c r="K5433" s="13"/>
      <c r="M5433" s="13"/>
    </row>
    <row r="5434" customFormat="1" spans="4:13">
      <c r="D5434" s="11"/>
      <c r="J5434" s="13"/>
      <c r="K5434" s="13"/>
      <c r="M5434" s="13"/>
    </row>
    <row r="5435" customFormat="1" spans="4:13">
      <c r="D5435" s="11"/>
      <c r="J5435" s="13"/>
      <c r="K5435" s="13"/>
      <c r="M5435" s="13"/>
    </row>
    <row r="5436" customFormat="1" spans="4:13">
      <c r="D5436" s="11"/>
      <c r="J5436" s="13"/>
      <c r="K5436" s="13"/>
      <c r="M5436" s="13"/>
    </row>
    <row r="5437" customFormat="1" spans="4:13">
      <c r="D5437" s="11"/>
      <c r="J5437" s="13"/>
      <c r="K5437" s="13"/>
      <c r="M5437" s="13"/>
    </row>
    <row r="5438" customFormat="1" spans="4:13">
      <c r="D5438" s="11"/>
      <c r="J5438" s="13"/>
      <c r="K5438" s="13"/>
      <c r="M5438" s="13"/>
    </row>
    <row r="5439" customFormat="1" spans="4:13">
      <c r="D5439" s="11"/>
      <c r="J5439" s="13"/>
      <c r="K5439" s="13"/>
      <c r="M5439" s="13"/>
    </row>
    <row r="5440" customFormat="1" spans="4:13">
      <c r="D5440" s="11"/>
      <c r="J5440" s="13"/>
      <c r="K5440" s="13"/>
      <c r="M5440" s="13"/>
    </row>
    <row r="5441" customFormat="1" spans="4:13">
      <c r="D5441" s="11"/>
      <c r="J5441" s="13"/>
      <c r="K5441" s="13"/>
      <c r="M5441" s="13"/>
    </row>
    <row r="5442" customFormat="1" spans="4:13">
      <c r="D5442" s="11"/>
      <c r="J5442" s="13"/>
      <c r="K5442" s="13"/>
      <c r="M5442" s="13"/>
    </row>
    <row r="5443" customFormat="1" spans="4:13">
      <c r="D5443" s="11"/>
      <c r="J5443" s="13"/>
      <c r="K5443" s="13"/>
      <c r="M5443" s="13"/>
    </row>
    <row r="5444" customFormat="1" spans="4:13">
      <c r="D5444" s="11"/>
      <c r="J5444" s="13"/>
      <c r="K5444" s="13"/>
      <c r="M5444" s="13"/>
    </row>
    <row r="5445" customFormat="1" spans="4:13">
      <c r="D5445" s="11"/>
      <c r="J5445" s="13"/>
      <c r="K5445" s="13"/>
      <c r="M5445" s="13"/>
    </row>
    <row r="5446" customFormat="1" spans="4:13">
      <c r="D5446" s="11"/>
      <c r="J5446" s="13"/>
      <c r="K5446" s="13"/>
      <c r="M5446" s="13"/>
    </row>
    <row r="5447" customFormat="1" spans="4:13">
      <c r="D5447" s="11"/>
      <c r="J5447" s="13"/>
      <c r="K5447" s="13"/>
      <c r="M5447" s="13"/>
    </row>
    <row r="5448" customFormat="1" spans="4:13">
      <c r="D5448" s="11"/>
      <c r="J5448" s="13"/>
      <c r="K5448" s="13"/>
      <c r="M5448" s="13"/>
    </row>
    <row r="5449" customFormat="1" spans="4:13">
      <c r="D5449" s="11"/>
      <c r="J5449" s="13"/>
      <c r="K5449" s="13"/>
      <c r="M5449" s="13"/>
    </row>
    <row r="5450" customFormat="1" spans="4:13">
      <c r="D5450" s="11"/>
      <c r="J5450" s="13"/>
      <c r="K5450" s="13"/>
      <c r="M5450" s="13"/>
    </row>
    <row r="5451" customFormat="1" spans="4:13">
      <c r="D5451" s="11"/>
      <c r="J5451" s="13"/>
      <c r="K5451" s="13"/>
      <c r="M5451" s="13"/>
    </row>
    <row r="5452" customFormat="1" spans="4:13">
      <c r="D5452" s="11"/>
      <c r="J5452" s="13"/>
      <c r="K5452" s="13"/>
      <c r="M5452" s="13"/>
    </row>
    <row r="5453" customFormat="1" spans="4:13">
      <c r="D5453" s="11"/>
      <c r="J5453" s="13"/>
      <c r="K5453" s="13"/>
      <c r="M5453" s="13"/>
    </row>
    <row r="5454" customFormat="1" spans="4:13">
      <c r="D5454" s="11"/>
      <c r="J5454" s="13"/>
      <c r="K5454" s="13"/>
      <c r="M5454" s="13"/>
    </row>
    <row r="5455" customFormat="1" spans="4:13">
      <c r="D5455" s="11"/>
      <c r="J5455" s="13"/>
      <c r="K5455" s="13"/>
      <c r="M5455" s="13"/>
    </row>
    <row r="5456" customFormat="1" spans="4:13">
      <c r="D5456" s="11"/>
      <c r="J5456" s="13"/>
      <c r="K5456" s="13"/>
      <c r="M5456" s="13"/>
    </row>
    <row r="5457" customFormat="1" spans="4:13">
      <c r="D5457" s="11"/>
      <c r="J5457" s="13"/>
      <c r="K5457" s="13"/>
      <c r="M5457" s="13"/>
    </row>
    <row r="5458" customFormat="1" spans="4:13">
      <c r="D5458" s="11"/>
      <c r="J5458" s="13"/>
      <c r="K5458" s="13"/>
      <c r="M5458" s="13"/>
    </row>
    <row r="5459" customFormat="1" spans="4:13">
      <c r="D5459" s="11"/>
      <c r="J5459" s="13"/>
      <c r="K5459" s="13"/>
      <c r="M5459" s="13"/>
    </row>
    <row r="5460" customFormat="1" spans="4:13">
      <c r="D5460" s="11"/>
      <c r="J5460" s="13"/>
      <c r="K5460" s="13"/>
      <c r="M5460" s="13"/>
    </row>
    <row r="5461" customFormat="1" spans="4:13">
      <c r="D5461" s="11"/>
      <c r="J5461" s="13"/>
      <c r="K5461" s="13"/>
      <c r="M5461" s="13"/>
    </row>
    <row r="5462" customFormat="1" spans="4:13">
      <c r="D5462" s="11"/>
      <c r="J5462" s="13"/>
      <c r="K5462" s="13"/>
      <c r="M5462" s="13"/>
    </row>
    <row r="5463" customFormat="1" spans="4:13">
      <c r="D5463" s="11"/>
      <c r="J5463" s="13"/>
      <c r="K5463" s="13"/>
      <c r="M5463" s="13"/>
    </row>
    <row r="5464" customFormat="1" spans="4:13">
      <c r="D5464" s="11"/>
      <c r="J5464" s="13"/>
      <c r="K5464" s="13"/>
      <c r="M5464" s="13"/>
    </row>
    <row r="5465" customFormat="1" spans="4:13">
      <c r="D5465" s="11"/>
      <c r="J5465" s="13"/>
      <c r="K5465" s="13"/>
      <c r="M5465" s="13"/>
    </row>
    <row r="5466" customFormat="1" spans="4:13">
      <c r="D5466" s="11"/>
      <c r="J5466" s="13"/>
      <c r="K5466" s="13"/>
      <c r="M5466" s="13"/>
    </row>
    <row r="5467" customFormat="1" spans="4:13">
      <c r="D5467" s="11"/>
      <c r="J5467" s="13"/>
      <c r="K5467" s="13"/>
      <c r="M5467" s="13"/>
    </row>
    <row r="5468" customFormat="1" spans="4:13">
      <c r="D5468" s="11"/>
      <c r="J5468" s="13"/>
      <c r="K5468" s="13"/>
      <c r="M5468" s="13"/>
    </row>
    <row r="5469" customFormat="1" spans="4:13">
      <c r="D5469" s="11"/>
      <c r="J5469" s="13"/>
      <c r="K5469" s="13"/>
      <c r="M5469" s="13"/>
    </row>
    <row r="5470" customFormat="1" spans="4:13">
      <c r="D5470" s="11"/>
      <c r="J5470" s="13"/>
      <c r="K5470" s="13"/>
      <c r="M5470" s="13"/>
    </row>
    <row r="5471" customFormat="1" spans="4:13">
      <c r="D5471" s="11"/>
      <c r="J5471" s="13"/>
      <c r="K5471" s="13"/>
      <c r="M5471" s="13"/>
    </row>
    <row r="5472" customFormat="1" spans="4:13">
      <c r="D5472" s="11"/>
      <c r="J5472" s="13"/>
      <c r="K5472" s="13"/>
      <c r="M5472" s="13"/>
    </row>
    <row r="5473" customFormat="1" spans="4:13">
      <c r="D5473" s="11"/>
      <c r="J5473" s="13"/>
      <c r="K5473" s="13"/>
      <c r="M5473" s="13"/>
    </row>
    <row r="5474" customFormat="1" spans="4:13">
      <c r="D5474" s="11"/>
      <c r="J5474" s="13"/>
      <c r="K5474" s="13"/>
      <c r="M5474" s="13"/>
    </row>
    <row r="5475" customFormat="1" spans="4:13">
      <c r="D5475" s="11"/>
      <c r="J5475" s="13"/>
      <c r="K5475" s="13"/>
      <c r="M5475" s="13"/>
    </row>
    <row r="5476" customFormat="1" spans="4:13">
      <c r="D5476" s="11"/>
      <c r="J5476" s="13"/>
      <c r="K5476" s="13"/>
      <c r="M5476" s="13"/>
    </row>
    <row r="5477" customFormat="1" spans="4:13">
      <c r="D5477" s="11"/>
      <c r="J5477" s="13"/>
      <c r="K5477" s="13"/>
      <c r="M5477" s="13"/>
    </row>
    <row r="5478" customFormat="1" spans="4:13">
      <c r="D5478" s="11"/>
      <c r="J5478" s="13"/>
      <c r="K5478" s="13"/>
      <c r="M5478" s="13"/>
    </row>
    <row r="5479" customFormat="1" spans="4:13">
      <c r="D5479" s="11"/>
      <c r="J5479" s="13"/>
      <c r="K5479" s="13"/>
      <c r="M5479" s="13"/>
    </row>
    <row r="5480" customFormat="1" spans="4:13">
      <c r="D5480" s="11"/>
      <c r="J5480" s="13"/>
      <c r="K5480" s="13"/>
      <c r="M5480" s="13"/>
    </row>
    <row r="5481" customFormat="1" spans="4:13">
      <c r="D5481" s="11"/>
      <c r="J5481" s="13"/>
      <c r="K5481" s="13"/>
      <c r="M5481" s="13"/>
    </row>
    <row r="5482" customFormat="1" spans="4:13">
      <c r="D5482" s="11"/>
      <c r="J5482" s="13"/>
      <c r="K5482" s="13"/>
      <c r="M5482" s="13"/>
    </row>
    <row r="5483" customFormat="1" spans="4:13">
      <c r="D5483" s="11"/>
      <c r="J5483" s="13"/>
      <c r="K5483" s="13"/>
      <c r="M5483" s="13"/>
    </row>
    <row r="5484" customFormat="1" spans="4:13">
      <c r="D5484" s="11"/>
      <c r="J5484" s="13"/>
      <c r="K5484" s="13"/>
      <c r="M5484" s="13"/>
    </row>
    <row r="5485" customFormat="1" spans="4:13">
      <c r="D5485" s="11"/>
      <c r="J5485" s="13"/>
      <c r="K5485" s="13"/>
      <c r="M5485" s="13"/>
    </row>
    <row r="5486" customFormat="1" spans="4:13">
      <c r="D5486" s="11"/>
      <c r="J5486" s="13"/>
      <c r="K5486" s="13"/>
      <c r="M5486" s="13"/>
    </row>
    <row r="5487" customFormat="1" spans="4:13">
      <c r="D5487" s="11"/>
      <c r="J5487" s="13"/>
      <c r="K5487" s="13"/>
      <c r="M5487" s="13"/>
    </row>
    <row r="5488" customFormat="1" spans="4:13">
      <c r="D5488" s="11"/>
      <c r="J5488" s="13"/>
      <c r="K5488" s="13"/>
      <c r="M5488" s="13"/>
    </row>
    <row r="5489" customFormat="1" spans="4:13">
      <c r="D5489" s="11"/>
      <c r="J5489" s="13"/>
      <c r="K5489" s="13"/>
      <c r="M5489" s="13"/>
    </row>
    <row r="5490" customFormat="1" spans="4:13">
      <c r="D5490" s="11"/>
      <c r="J5490" s="13"/>
      <c r="K5490" s="13"/>
      <c r="M5490" s="13"/>
    </row>
    <row r="5491" customFormat="1" spans="4:13">
      <c r="D5491" s="11"/>
      <c r="J5491" s="13"/>
      <c r="K5491" s="13"/>
      <c r="M5491" s="13"/>
    </row>
    <row r="5492" customFormat="1" spans="4:13">
      <c r="D5492" s="11"/>
      <c r="J5492" s="13"/>
      <c r="K5492" s="13"/>
      <c r="M5492" s="13"/>
    </row>
    <row r="5493" customFormat="1" spans="4:13">
      <c r="D5493" s="11"/>
      <c r="J5493" s="13"/>
      <c r="K5493" s="13"/>
      <c r="M5493" s="13"/>
    </row>
    <row r="5494" customFormat="1" spans="4:13">
      <c r="D5494" s="11"/>
      <c r="J5494" s="13"/>
      <c r="K5494" s="13"/>
      <c r="M5494" s="13"/>
    </row>
    <row r="5495" customFormat="1" spans="4:13">
      <c r="D5495" s="11"/>
      <c r="J5495" s="13"/>
      <c r="K5495" s="13"/>
      <c r="M5495" s="13"/>
    </row>
    <row r="5496" customFormat="1" spans="4:13">
      <c r="D5496" s="11"/>
      <c r="J5496" s="13"/>
      <c r="K5496" s="13"/>
      <c r="M5496" s="13"/>
    </row>
    <row r="5497" customFormat="1" spans="4:13">
      <c r="D5497" s="11"/>
      <c r="J5497" s="13"/>
      <c r="K5497" s="13"/>
      <c r="M5497" s="13"/>
    </row>
    <row r="5498" customFormat="1" spans="4:13">
      <c r="D5498" s="11"/>
      <c r="J5498" s="13"/>
      <c r="K5498" s="13"/>
      <c r="M5498" s="13"/>
    </row>
    <row r="5499" customFormat="1" spans="4:13">
      <c r="D5499" s="11"/>
      <c r="J5499" s="13"/>
      <c r="K5499" s="13"/>
      <c r="M5499" s="13"/>
    </row>
    <row r="5500" customFormat="1" spans="4:13">
      <c r="D5500" s="11"/>
      <c r="J5500" s="13"/>
      <c r="K5500" s="13"/>
      <c r="M5500" s="13"/>
    </row>
    <row r="5501" customFormat="1" spans="4:13">
      <c r="D5501" s="11"/>
      <c r="J5501" s="13"/>
      <c r="K5501" s="13"/>
      <c r="M5501" s="13"/>
    </row>
    <row r="5502" customFormat="1" spans="4:13">
      <c r="D5502" s="11"/>
      <c r="J5502" s="13"/>
      <c r="K5502" s="13"/>
      <c r="M5502" s="13"/>
    </row>
    <row r="5503" customFormat="1" spans="4:13">
      <c r="D5503" s="11"/>
      <c r="J5503" s="13"/>
      <c r="K5503" s="13"/>
      <c r="M5503" s="13"/>
    </row>
    <row r="5504" customFormat="1" spans="4:13">
      <c r="D5504" s="11"/>
      <c r="J5504" s="13"/>
      <c r="K5504" s="13"/>
      <c r="M5504" s="13"/>
    </row>
    <row r="5505" customFormat="1" spans="4:13">
      <c r="D5505" s="11"/>
      <c r="J5505" s="13"/>
      <c r="K5505" s="13"/>
      <c r="M5505" s="13"/>
    </row>
    <row r="5506" customFormat="1" spans="4:13">
      <c r="D5506" s="11"/>
      <c r="J5506" s="13"/>
      <c r="K5506" s="13"/>
      <c r="M5506" s="13"/>
    </row>
    <row r="5507" customFormat="1" spans="4:13">
      <c r="D5507" s="11"/>
      <c r="J5507" s="13"/>
      <c r="K5507" s="13"/>
      <c r="M5507" s="13"/>
    </row>
    <row r="5508" customFormat="1" spans="4:13">
      <c r="D5508" s="11"/>
      <c r="J5508" s="13"/>
      <c r="K5508" s="13"/>
      <c r="M5508" s="13"/>
    </row>
    <row r="5509" customFormat="1" spans="4:13">
      <c r="D5509" s="11"/>
      <c r="J5509" s="13"/>
      <c r="K5509" s="13"/>
      <c r="M5509" s="13"/>
    </row>
    <row r="5510" customFormat="1" spans="4:13">
      <c r="D5510" s="11"/>
      <c r="J5510" s="13"/>
      <c r="K5510" s="13"/>
      <c r="M5510" s="13"/>
    </row>
    <row r="5511" customFormat="1" spans="4:13">
      <c r="D5511" s="11"/>
      <c r="J5511" s="13"/>
      <c r="K5511" s="13"/>
      <c r="M5511" s="13"/>
    </row>
    <row r="5512" customFormat="1" spans="4:13">
      <c r="D5512" s="11"/>
      <c r="J5512" s="13"/>
      <c r="K5512" s="13"/>
      <c r="M5512" s="13"/>
    </row>
    <row r="5513" customFormat="1" spans="4:13">
      <c r="D5513" s="11"/>
      <c r="J5513" s="13"/>
      <c r="K5513" s="13"/>
      <c r="M5513" s="13"/>
    </row>
    <row r="5514" customFormat="1" spans="4:13">
      <c r="D5514" s="11"/>
      <c r="J5514" s="13"/>
      <c r="K5514" s="13"/>
      <c r="M5514" s="13"/>
    </row>
    <row r="5515" customFormat="1" spans="4:13">
      <c r="D5515" s="11"/>
      <c r="J5515" s="13"/>
      <c r="K5515" s="13"/>
      <c r="M5515" s="13"/>
    </row>
    <row r="5516" customFormat="1" spans="4:13">
      <c r="D5516" s="11"/>
      <c r="J5516" s="13"/>
      <c r="K5516" s="13"/>
      <c r="M5516" s="13"/>
    </row>
    <row r="5517" customFormat="1" spans="4:13">
      <c r="D5517" s="11"/>
      <c r="J5517" s="13"/>
      <c r="K5517" s="13"/>
      <c r="M5517" s="13"/>
    </row>
    <row r="5518" customFormat="1" spans="4:13">
      <c r="D5518" s="11"/>
      <c r="J5518" s="13"/>
      <c r="K5518" s="13"/>
      <c r="M5518" s="13"/>
    </row>
    <row r="5519" customFormat="1" spans="4:13">
      <c r="D5519" s="11"/>
      <c r="J5519" s="13"/>
      <c r="K5519" s="13"/>
      <c r="M5519" s="13"/>
    </row>
    <row r="5520" customFormat="1" spans="4:13">
      <c r="D5520" s="11"/>
      <c r="J5520" s="13"/>
      <c r="K5520" s="13"/>
      <c r="M5520" s="13"/>
    </row>
    <row r="5521" customFormat="1" spans="4:13">
      <c r="D5521" s="11"/>
      <c r="J5521" s="13"/>
      <c r="K5521" s="13"/>
      <c r="M5521" s="13"/>
    </row>
    <row r="5522" customFormat="1" spans="4:13">
      <c r="D5522" s="11"/>
      <c r="J5522" s="13"/>
      <c r="K5522" s="13"/>
      <c r="M5522" s="13"/>
    </row>
    <row r="5523" customFormat="1" spans="4:13">
      <c r="D5523" s="11"/>
      <c r="J5523" s="13"/>
      <c r="K5523" s="13"/>
      <c r="M5523" s="13"/>
    </row>
    <row r="5524" customFormat="1" spans="4:13">
      <c r="D5524" s="11"/>
      <c r="J5524" s="13"/>
      <c r="K5524" s="13"/>
      <c r="M5524" s="13"/>
    </row>
    <row r="5525" customFormat="1" spans="4:13">
      <c r="D5525" s="11"/>
      <c r="J5525" s="13"/>
      <c r="K5525" s="13"/>
      <c r="M5525" s="13"/>
    </row>
    <row r="5526" customFormat="1" spans="4:13">
      <c r="D5526" s="11"/>
      <c r="J5526" s="13"/>
      <c r="K5526" s="13"/>
      <c r="M5526" s="13"/>
    </row>
    <row r="5527" customFormat="1" spans="4:13">
      <c r="D5527" s="11"/>
      <c r="J5527" s="13"/>
      <c r="K5527" s="13"/>
      <c r="M5527" s="13"/>
    </row>
    <row r="5528" customFormat="1" spans="4:13">
      <c r="D5528" s="11"/>
      <c r="J5528" s="13"/>
      <c r="K5528" s="13"/>
      <c r="M5528" s="13"/>
    </row>
    <row r="5529" customFormat="1" spans="4:13">
      <c r="D5529" s="11"/>
      <c r="J5529" s="13"/>
      <c r="K5529" s="13"/>
      <c r="M5529" s="13"/>
    </row>
    <row r="5530" customFormat="1" spans="4:13">
      <c r="D5530" s="11"/>
      <c r="J5530" s="13"/>
      <c r="K5530" s="13"/>
      <c r="M5530" s="13"/>
    </row>
    <row r="5531" customFormat="1" spans="4:13">
      <c r="D5531" s="11"/>
      <c r="J5531" s="13"/>
      <c r="K5531" s="13"/>
      <c r="M5531" s="13"/>
    </row>
    <row r="5532" customFormat="1" spans="4:13">
      <c r="D5532" s="11"/>
      <c r="J5532" s="13"/>
      <c r="K5532" s="13"/>
      <c r="M5532" s="13"/>
    </row>
    <row r="5533" customFormat="1" spans="4:13">
      <c r="D5533" s="11"/>
      <c r="J5533" s="13"/>
      <c r="K5533" s="13"/>
      <c r="M5533" s="13"/>
    </row>
    <row r="5534" customFormat="1" spans="4:13">
      <c r="D5534" s="11"/>
      <c r="J5534" s="13"/>
      <c r="K5534" s="13"/>
      <c r="M5534" s="13"/>
    </row>
    <row r="5535" customFormat="1" spans="4:13">
      <c r="D5535" s="11"/>
      <c r="J5535" s="13"/>
      <c r="K5535" s="13"/>
      <c r="M5535" s="13"/>
    </row>
    <row r="5536" customFormat="1" spans="4:13">
      <c r="D5536" s="11"/>
      <c r="J5536" s="13"/>
      <c r="K5536" s="13"/>
      <c r="M5536" s="13"/>
    </row>
    <row r="5537" customFormat="1" spans="4:13">
      <c r="D5537" s="11"/>
      <c r="J5537" s="13"/>
      <c r="K5537" s="13"/>
      <c r="M5537" s="13"/>
    </row>
    <row r="5538" customFormat="1" spans="4:13">
      <c r="D5538" s="11"/>
      <c r="J5538" s="13"/>
      <c r="K5538" s="13"/>
      <c r="M5538" s="13"/>
    </row>
    <row r="5539" customFormat="1" spans="4:13">
      <c r="D5539" s="11"/>
      <c r="J5539" s="13"/>
      <c r="K5539" s="13"/>
      <c r="M5539" s="13"/>
    </row>
    <row r="5540" customFormat="1" spans="4:13">
      <c r="D5540" s="11"/>
      <c r="J5540" s="13"/>
      <c r="K5540" s="13"/>
      <c r="M5540" s="13"/>
    </row>
    <row r="5541" customFormat="1" spans="4:13">
      <c r="D5541" s="11"/>
      <c r="J5541" s="13"/>
      <c r="K5541" s="13"/>
      <c r="M5541" s="13"/>
    </row>
    <row r="5542" customFormat="1" spans="4:13">
      <c r="D5542" s="11"/>
      <c r="J5542" s="13"/>
      <c r="K5542" s="13"/>
      <c r="M5542" s="13"/>
    </row>
    <row r="5543" customFormat="1" spans="4:13">
      <c r="D5543" s="11"/>
      <c r="J5543" s="13"/>
      <c r="K5543" s="13"/>
      <c r="M5543" s="13"/>
    </row>
    <row r="5544" customFormat="1" spans="4:13">
      <c r="D5544" s="11"/>
      <c r="J5544" s="13"/>
      <c r="K5544" s="13"/>
      <c r="M5544" s="13"/>
    </row>
    <row r="5545" customFormat="1" spans="4:13">
      <c r="D5545" s="11"/>
      <c r="J5545" s="13"/>
      <c r="K5545" s="13"/>
      <c r="M5545" s="13"/>
    </row>
    <row r="5546" customFormat="1" spans="4:13">
      <c r="D5546" s="11"/>
      <c r="J5546" s="13"/>
      <c r="K5546" s="13"/>
      <c r="M5546" s="13"/>
    </row>
    <row r="5547" customFormat="1" spans="4:13">
      <c r="D5547" s="11"/>
      <c r="J5547" s="13"/>
      <c r="K5547" s="13"/>
      <c r="M5547" s="13"/>
    </row>
    <row r="5548" customFormat="1" spans="4:13">
      <c r="D5548" s="11"/>
      <c r="J5548" s="13"/>
      <c r="K5548" s="13"/>
      <c r="M5548" s="13"/>
    </row>
    <row r="5549" customFormat="1" spans="4:13">
      <c r="D5549" s="11"/>
      <c r="J5549" s="13"/>
      <c r="K5549" s="13"/>
      <c r="M5549" s="13"/>
    </row>
    <row r="5550" customFormat="1" spans="4:13">
      <c r="D5550" s="11"/>
      <c r="J5550" s="13"/>
      <c r="K5550" s="13"/>
      <c r="M5550" s="13"/>
    </row>
    <row r="5551" customFormat="1" spans="4:13">
      <c r="D5551" s="11"/>
      <c r="J5551" s="13"/>
      <c r="K5551" s="13"/>
      <c r="M5551" s="13"/>
    </row>
    <row r="5552" customFormat="1" spans="4:13">
      <c r="D5552" s="11"/>
      <c r="J5552" s="13"/>
      <c r="K5552" s="13"/>
      <c r="M5552" s="13"/>
    </row>
    <row r="5553" customFormat="1" spans="4:13">
      <c r="D5553" s="11"/>
      <c r="J5553" s="13"/>
      <c r="K5553" s="13"/>
      <c r="M5553" s="13"/>
    </row>
    <row r="5554" customFormat="1" spans="4:13">
      <c r="D5554" s="11"/>
      <c r="J5554" s="13"/>
      <c r="K5554" s="13"/>
      <c r="M5554" s="13"/>
    </row>
    <row r="5555" customFormat="1" spans="4:13">
      <c r="D5555" s="11"/>
      <c r="J5555" s="13"/>
      <c r="K5555" s="13"/>
      <c r="M5555" s="13"/>
    </row>
    <row r="5556" customFormat="1" spans="4:13">
      <c r="D5556" s="11"/>
      <c r="J5556" s="13"/>
      <c r="K5556" s="13"/>
      <c r="M5556" s="13"/>
    </row>
    <row r="5557" customFormat="1" spans="4:13">
      <c r="D5557" s="11"/>
      <c r="J5557" s="13"/>
      <c r="K5557" s="13"/>
      <c r="M5557" s="13"/>
    </row>
    <row r="5558" customFormat="1" spans="4:13">
      <c r="D5558" s="11"/>
      <c r="J5558" s="13"/>
      <c r="K5558" s="13"/>
      <c r="M5558" s="13"/>
    </row>
    <row r="5559" customFormat="1" spans="4:13">
      <c r="D5559" s="11"/>
      <c r="J5559" s="13"/>
      <c r="K5559" s="13"/>
      <c r="M5559" s="13"/>
    </row>
    <row r="5560" customFormat="1" spans="4:13">
      <c r="D5560" s="11"/>
      <c r="J5560" s="13"/>
      <c r="K5560" s="13"/>
      <c r="M5560" s="13"/>
    </row>
    <row r="5561" customFormat="1" spans="4:13">
      <c r="D5561" s="11"/>
      <c r="J5561" s="13"/>
      <c r="K5561" s="13"/>
      <c r="M5561" s="13"/>
    </row>
    <row r="5562" customFormat="1" spans="4:13">
      <c r="D5562" s="11"/>
      <c r="J5562" s="13"/>
      <c r="K5562" s="13"/>
      <c r="M5562" s="13"/>
    </row>
    <row r="5563" customFormat="1" spans="4:13">
      <c r="D5563" s="11"/>
      <c r="J5563" s="13"/>
      <c r="K5563" s="13"/>
      <c r="M5563" s="13"/>
    </row>
    <row r="5564" customFormat="1" spans="4:13">
      <c r="D5564" s="11"/>
      <c r="J5564" s="13"/>
      <c r="K5564" s="13"/>
      <c r="M5564" s="13"/>
    </row>
    <row r="5565" customFormat="1" spans="4:13">
      <c r="D5565" s="11"/>
      <c r="J5565" s="13"/>
      <c r="K5565" s="13"/>
      <c r="M5565" s="13"/>
    </row>
    <row r="5566" customFormat="1" spans="4:13">
      <c r="D5566" s="11"/>
      <c r="J5566" s="13"/>
      <c r="K5566" s="13"/>
      <c r="M5566" s="13"/>
    </row>
    <row r="5567" customFormat="1" spans="4:13">
      <c r="D5567" s="11"/>
      <c r="J5567" s="13"/>
      <c r="K5567" s="13"/>
      <c r="M5567" s="13"/>
    </row>
    <row r="5568" customFormat="1" spans="4:13">
      <c r="D5568" s="11"/>
      <c r="J5568" s="13"/>
      <c r="K5568" s="13"/>
      <c r="M5568" s="13"/>
    </row>
    <row r="5569" customFormat="1" spans="4:13">
      <c r="D5569" s="11"/>
      <c r="J5569" s="13"/>
      <c r="K5569" s="13"/>
      <c r="M5569" s="13"/>
    </row>
    <row r="5570" customFormat="1" spans="4:13">
      <c r="D5570" s="11"/>
      <c r="J5570" s="13"/>
      <c r="K5570" s="13"/>
      <c r="M5570" s="13"/>
    </row>
    <row r="5571" customFormat="1" spans="4:13">
      <c r="D5571" s="11"/>
      <c r="J5571" s="13"/>
      <c r="K5571" s="13"/>
      <c r="M5571" s="13"/>
    </row>
    <row r="5572" customFormat="1" spans="4:13">
      <c r="D5572" s="11"/>
      <c r="J5572" s="13"/>
      <c r="K5572" s="13"/>
      <c r="M5572" s="13"/>
    </row>
    <row r="5573" customFormat="1" spans="4:13">
      <c r="D5573" s="11"/>
      <c r="J5573" s="13"/>
      <c r="K5573" s="13"/>
      <c r="M5573" s="13"/>
    </row>
    <row r="5574" customFormat="1" spans="4:13">
      <c r="D5574" s="11"/>
      <c r="J5574" s="13"/>
      <c r="K5574" s="13"/>
      <c r="M5574" s="13"/>
    </row>
    <row r="5575" customFormat="1" spans="4:13">
      <c r="D5575" s="11"/>
      <c r="J5575" s="13"/>
      <c r="K5575" s="13"/>
      <c r="M5575" s="13"/>
    </row>
    <row r="5576" customFormat="1" spans="4:13">
      <c r="D5576" s="11"/>
      <c r="J5576" s="13"/>
      <c r="K5576" s="13"/>
      <c r="M5576" s="13"/>
    </row>
    <row r="5577" customFormat="1" spans="4:13">
      <c r="D5577" s="11"/>
      <c r="J5577" s="13"/>
      <c r="K5577" s="13"/>
      <c r="M5577" s="13"/>
    </row>
    <row r="5578" customFormat="1" spans="4:13">
      <c r="D5578" s="11"/>
      <c r="J5578" s="13"/>
      <c r="K5578" s="13"/>
      <c r="M5578" s="13"/>
    </row>
    <row r="5579" customFormat="1" spans="4:13">
      <c r="D5579" s="11"/>
      <c r="J5579" s="13"/>
      <c r="K5579" s="13"/>
      <c r="M5579" s="13"/>
    </row>
    <row r="5580" customFormat="1" spans="4:13">
      <c r="D5580" s="11"/>
      <c r="J5580" s="13"/>
      <c r="K5580" s="13"/>
      <c r="M5580" s="13"/>
    </row>
    <row r="5581" customFormat="1" spans="4:13">
      <c r="D5581" s="11"/>
      <c r="J5581" s="13"/>
      <c r="K5581" s="13"/>
      <c r="M5581" s="13"/>
    </row>
    <row r="5582" customFormat="1" spans="4:13">
      <c r="D5582" s="11"/>
      <c r="J5582" s="13"/>
      <c r="K5582" s="13"/>
      <c r="M5582" s="13"/>
    </row>
    <row r="5583" customFormat="1" spans="4:13">
      <c r="D5583" s="11"/>
      <c r="J5583" s="13"/>
      <c r="K5583" s="13"/>
      <c r="M5583" s="13"/>
    </row>
    <row r="5584" customFormat="1" spans="4:13">
      <c r="D5584" s="11"/>
      <c r="J5584" s="13"/>
      <c r="K5584" s="13"/>
      <c r="M5584" s="13"/>
    </row>
    <row r="5585" customFormat="1" spans="4:13">
      <c r="D5585" s="11"/>
      <c r="J5585" s="13"/>
      <c r="K5585" s="13"/>
      <c r="M5585" s="13"/>
    </row>
    <row r="5586" customFormat="1" spans="4:13">
      <c r="D5586" s="11"/>
      <c r="J5586" s="13"/>
      <c r="K5586" s="13"/>
      <c r="M5586" s="13"/>
    </row>
    <row r="5587" customFormat="1" spans="4:13">
      <c r="D5587" s="11"/>
      <c r="J5587" s="13"/>
      <c r="K5587" s="13"/>
      <c r="M5587" s="13"/>
    </row>
    <row r="5588" customFormat="1" spans="4:13">
      <c r="D5588" s="11"/>
      <c r="J5588" s="13"/>
      <c r="K5588" s="13"/>
      <c r="M5588" s="13"/>
    </row>
    <row r="5589" customFormat="1" spans="4:13">
      <c r="D5589" s="11"/>
      <c r="J5589" s="13"/>
      <c r="K5589" s="13"/>
      <c r="M5589" s="13"/>
    </row>
    <row r="5590" customFormat="1" spans="4:13">
      <c r="D5590" s="11"/>
      <c r="J5590" s="13"/>
      <c r="K5590" s="13"/>
      <c r="M5590" s="13"/>
    </row>
    <row r="5591" customFormat="1" spans="4:13">
      <c r="D5591" s="11"/>
      <c r="J5591" s="13"/>
      <c r="K5591" s="13"/>
      <c r="M5591" s="13"/>
    </row>
    <row r="5592" customFormat="1" spans="4:13">
      <c r="D5592" s="11"/>
      <c r="J5592" s="13"/>
      <c r="K5592" s="13"/>
      <c r="M5592" s="13"/>
    </row>
    <row r="5593" customFormat="1" spans="4:13">
      <c r="D5593" s="11"/>
      <c r="J5593" s="13"/>
      <c r="K5593" s="13"/>
      <c r="M5593" s="13"/>
    </row>
    <row r="5594" customFormat="1" spans="4:13">
      <c r="D5594" s="11"/>
      <c r="J5594" s="13"/>
      <c r="K5594" s="13"/>
      <c r="M5594" s="13"/>
    </row>
    <row r="5595" customFormat="1" spans="4:13">
      <c r="D5595" s="11"/>
      <c r="J5595" s="13"/>
      <c r="K5595" s="13"/>
      <c r="M5595" s="13"/>
    </row>
    <row r="5596" customFormat="1" spans="4:13">
      <c r="D5596" s="11"/>
      <c r="J5596" s="13"/>
      <c r="K5596" s="13"/>
      <c r="M5596" s="13"/>
    </row>
    <row r="5597" customFormat="1" spans="4:13">
      <c r="D5597" s="11"/>
      <c r="J5597" s="13"/>
      <c r="K5597" s="13"/>
      <c r="M5597" s="13"/>
    </row>
    <row r="5598" customFormat="1" spans="4:13">
      <c r="D5598" s="11"/>
      <c r="J5598" s="13"/>
      <c r="K5598" s="13"/>
      <c r="M5598" s="13"/>
    </row>
    <row r="5599" customFormat="1" spans="4:13">
      <c r="D5599" s="11"/>
      <c r="J5599" s="13"/>
      <c r="K5599" s="13"/>
      <c r="M5599" s="13"/>
    </row>
    <row r="5600" customFormat="1" spans="4:13">
      <c r="D5600" s="11"/>
      <c r="J5600" s="13"/>
      <c r="K5600" s="13"/>
      <c r="M5600" s="13"/>
    </row>
    <row r="5601" customFormat="1" spans="4:13">
      <c r="D5601" s="11"/>
      <c r="J5601" s="13"/>
      <c r="K5601" s="13"/>
      <c r="M5601" s="13"/>
    </row>
    <row r="5602" customFormat="1" spans="4:13">
      <c r="D5602" s="11"/>
      <c r="J5602" s="13"/>
      <c r="K5602" s="13"/>
      <c r="M5602" s="13"/>
    </row>
    <row r="5603" customFormat="1" spans="4:13">
      <c r="D5603" s="11"/>
      <c r="J5603" s="13"/>
      <c r="K5603" s="13"/>
      <c r="M5603" s="13"/>
    </row>
    <row r="5604" customFormat="1" spans="4:13">
      <c r="D5604" s="11"/>
      <c r="J5604" s="13"/>
      <c r="K5604" s="13"/>
      <c r="M5604" s="13"/>
    </row>
    <row r="5605" customFormat="1" spans="4:13">
      <c r="D5605" s="11"/>
      <c r="J5605" s="13"/>
      <c r="K5605" s="13"/>
      <c r="M5605" s="13"/>
    </row>
    <row r="5606" customFormat="1" spans="4:13">
      <c r="D5606" s="11"/>
      <c r="J5606" s="13"/>
      <c r="K5606" s="13"/>
      <c r="M5606" s="13"/>
    </row>
    <row r="5607" customFormat="1" spans="4:13">
      <c r="D5607" s="11"/>
      <c r="J5607" s="13"/>
      <c r="K5607" s="13"/>
      <c r="M5607" s="13"/>
    </row>
    <row r="5608" customFormat="1" spans="4:13">
      <c r="D5608" s="11"/>
      <c r="J5608" s="13"/>
      <c r="K5608" s="13"/>
      <c r="M5608" s="13"/>
    </row>
    <row r="5609" customFormat="1" spans="4:13">
      <c r="D5609" s="11"/>
      <c r="J5609" s="13"/>
      <c r="K5609" s="13"/>
      <c r="M5609" s="13"/>
    </row>
    <row r="5610" customFormat="1" spans="4:13">
      <c r="D5610" s="11"/>
      <c r="J5610" s="13"/>
      <c r="K5610" s="13"/>
      <c r="M5610" s="13"/>
    </row>
    <row r="5611" customFormat="1" spans="4:13">
      <c r="D5611" s="11"/>
      <c r="J5611" s="13"/>
      <c r="K5611" s="13"/>
      <c r="M5611" s="13"/>
    </row>
    <row r="5612" customFormat="1" spans="4:13">
      <c r="D5612" s="11"/>
      <c r="J5612" s="13"/>
      <c r="K5612" s="13"/>
      <c r="M5612" s="13"/>
    </row>
    <row r="5613" customFormat="1" spans="4:13">
      <c r="D5613" s="11"/>
      <c r="J5613" s="13"/>
      <c r="K5613" s="13"/>
      <c r="M5613" s="13"/>
    </row>
    <row r="5614" customFormat="1" spans="4:13">
      <c r="D5614" s="11"/>
      <c r="J5614" s="13"/>
      <c r="K5614" s="13"/>
      <c r="M5614" s="13"/>
    </row>
    <row r="5615" customFormat="1" spans="4:13">
      <c r="D5615" s="11"/>
      <c r="J5615" s="13"/>
      <c r="K5615" s="13"/>
      <c r="M5615" s="13"/>
    </row>
    <row r="5616" customFormat="1" spans="4:13">
      <c r="D5616" s="11"/>
      <c r="J5616" s="13"/>
      <c r="K5616" s="13"/>
      <c r="M5616" s="13"/>
    </row>
    <row r="5617" customFormat="1" spans="4:13">
      <c r="D5617" s="11"/>
      <c r="J5617" s="13"/>
      <c r="K5617" s="13"/>
      <c r="M5617" s="13"/>
    </row>
    <row r="5618" customFormat="1" spans="4:13">
      <c r="D5618" s="11"/>
      <c r="J5618" s="13"/>
      <c r="K5618" s="13"/>
      <c r="M5618" s="13"/>
    </row>
    <row r="5619" customFormat="1" spans="4:13">
      <c r="D5619" s="11"/>
      <c r="J5619" s="13"/>
      <c r="K5619" s="13"/>
      <c r="M5619" s="13"/>
    </row>
    <row r="5620" customFormat="1" spans="4:13">
      <c r="D5620" s="11"/>
      <c r="J5620" s="13"/>
      <c r="K5620" s="13"/>
      <c r="M5620" s="13"/>
    </row>
    <row r="5621" customFormat="1" spans="4:13">
      <c r="D5621" s="11"/>
      <c r="J5621" s="13"/>
      <c r="K5621" s="13"/>
      <c r="M5621" s="13"/>
    </row>
    <row r="5622" customFormat="1" spans="4:13">
      <c r="D5622" s="11"/>
      <c r="J5622" s="13"/>
      <c r="K5622" s="13"/>
      <c r="M5622" s="13"/>
    </row>
    <row r="5623" customFormat="1" spans="4:13">
      <c r="D5623" s="11"/>
      <c r="J5623" s="13"/>
      <c r="K5623" s="13"/>
      <c r="M5623" s="13"/>
    </row>
    <row r="5624" customFormat="1" spans="4:13">
      <c r="D5624" s="11"/>
      <c r="J5624" s="13"/>
      <c r="K5624" s="13"/>
      <c r="M5624" s="13"/>
    </row>
    <row r="5625" customFormat="1" spans="4:13">
      <c r="D5625" s="11"/>
      <c r="J5625" s="13"/>
      <c r="K5625" s="13"/>
      <c r="M5625" s="13"/>
    </row>
    <row r="5626" customFormat="1" spans="4:13">
      <c r="D5626" s="11"/>
      <c r="J5626" s="13"/>
      <c r="K5626" s="13"/>
      <c r="M5626" s="13"/>
    </row>
    <row r="5627" customFormat="1" spans="4:13">
      <c r="D5627" s="11"/>
      <c r="J5627" s="13"/>
      <c r="K5627" s="13"/>
      <c r="M5627" s="13"/>
    </row>
    <row r="5628" customFormat="1" spans="4:13">
      <c r="D5628" s="11"/>
      <c r="J5628" s="13"/>
      <c r="K5628" s="13"/>
      <c r="M5628" s="13"/>
    </row>
    <row r="5629" customFormat="1" spans="4:13">
      <c r="D5629" s="11"/>
      <c r="J5629" s="13"/>
      <c r="K5629" s="13"/>
      <c r="M5629" s="13"/>
    </row>
    <row r="5630" customFormat="1" spans="4:13">
      <c r="D5630" s="11"/>
      <c r="J5630" s="13"/>
      <c r="K5630" s="13"/>
      <c r="M5630" s="13"/>
    </row>
    <row r="5631" customFormat="1" spans="4:13">
      <c r="D5631" s="11"/>
      <c r="J5631" s="13"/>
      <c r="K5631" s="13"/>
      <c r="M5631" s="13"/>
    </row>
    <row r="5632" customFormat="1" spans="4:13">
      <c r="D5632" s="11"/>
      <c r="J5632" s="13"/>
      <c r="K5632" s="13"/>
      <c r="M5632" s="13"/>
    </row>
    <row r="5633" customFormat="1" spans="4:13">
      <c r="D5633" s="11"/>
      <c r="J5633" s="13"/>
      <c r="K5633" s="13"/>
      <c r="M5633" s="13"/>
    </row>
    <row r="5634" customFormat="1" spans="4:13">
      <c r="D5634" s="11"/>
      <c r="J5634" s="13"/>
      <c r="K5634" s="13"/>
      <c r="M5634" s="13"/>
    </row>
    <row r="5635" customFormat="1" spans="4:13">
      <c r="D5635" s="11"/>
      <c r="J5635" s="13"/>
      <c r="K5635" s="13"/>
      <c r="M5635" s="13"/>
    </row>
    <row r="5636" customFormat="1" spans="4:13">
      <c r="D5636" s="11"/>
      <c r="J5636" s="13"/>
      <c r="K5636" s="13"/>
      <c r="M5636" s="13"/>
    </row>
    <row r="5637" customFormat="1" spans="4:13">
      <c r="D5637" s="11"/>
      <c r="J5637" s="13"/>
      <c r="K5637" s="13"/>
      <c r="M5637" s="13"/>
    </row>
    <row r="5638" customFormat="1" spans="4:13">
      <c r="D5638" s="11"/>
      <c r="J5638" s="13"/>
      <c r="K5638" s="13"/>
      <c r="M5638" s="13"/>
    </row>
    <row r="5639" customFormat="1" spans="4:13">
      <c r="D5639" s="11"/>
      <c r="J5639" s="13"/>
      <c r="K5639" s="13"/>
      <c r="M5639" s="13"/>
    </row>
    <row r="5640" customFormat="1" spans="4:13">
      <c r="D5640" s="11"/>
      <c r="J5640" s="13"/>
      <c r="K5640" s="13"/>
      <c r="M5640" s="13"/>
    </row>
    <row r="5641" customFormat="1" spans="4:13">
      <c r="D5641" s="11"/>
      <c r="J5641" s="13"/>
      <c r="K5641" s="13"/>
      <c r="M5641" s="13"/>
    </row>
    <row r="5642" customFormat="1" spans="4:13">
      <c r="D5642" s="11"/>
      <c r="J5642" s="13"/>
      <c r="K5642" s="13"/>
      <c r="M5642" s="13"/>
    </row>
    <row r="5643" customFormat="1" spans="4:13">
      <c r="D5643" s="11"/>
      <c r="J5643" s="13"/>
      <c r="K5643" s="13"/>
      <c r="M5643" s="13"/>
    </row>
    <row r="5644" customFormat="1" spans="4:13">
      <c r="D5644" s="11"/>
      <c r="J5644" s="13"/>
      <c r="K5644" s="13"/>
      <c r="M5644" s="13"/>
    </row>
    <row r="5645" customFormat="1" spans="4:13">
      <c r="D5645" s="11"/>
      <c r="J5645" s="13"/>
      <c r="K5645" s="13"/>
      <c r="M5645" s="13"/>
    </row>
    <row r="5646" customFormat="1" spans="4:13">
      <c r="D5646" s="11"/>
      <c r="J5646" s="13"/>
      <c r="K5646" s="13"/>
      <c r="M5646" s="13"/>
    </row>
    <row r="5647" customFormat="1" spans="4:13">
      <c r="D5647" s="11"/>
      <c r="J5647" s="13"/>
      <c r="K5647" s="13"/>
      <c r="M5647" s="13"/>
    </row>
    <row r="5648" customFormat="1" spans="4:13">
      <c r="D5648" s="11"/>
      <c r="J5648" s="13"/>
      <c r="K5648" s="13"/>
      <c r="M5648" s="13"/>
    </row>
    <row r="5649" customFormat="1" spans="4:13">
      <c r="D5649" s="11"/>
      <c r="J5649" s="13"/>
      <c r="K5649" s="13"/>
      <c r="M5649" s="13"/>
    </row>
    <row r="5650" customFormat="1" spans="4:13">
      <c r="D5650" s="11"/>
      <c r="J5650" s="13"/>
      <c r="K5650" s="13"/>
      <c r="M5650" s="13"/>
    </row>
    <row r="5651" customFormat="1" spans="4:13">
      <c r="D5651" s="11"/>
      <c r="J5651" s="13"/>
      <c r="K5651" s="13"/>
      <c r="M5651" s="13"/>
    </row>
    <row r="5652" customFormat="1" spans="4:13">
      <c r="D5652" s="11"/>
      <c r="J5652" s="13"/>
      <c r="K5652" s="13"/>
      <c r="M5652" s="13"/>
    </row>
    <row r="5653" customFormat="1" spans="4:13">
      <c r="D5653" s="11"/>
      <c r="J5653" s="13"/>
      <c r="K5653" s="13"/>
      <c r="M5653" s="13"/>
    </row>
    <row r="5654" customFormat="1" spans="4:13">
      <c r="D5654" s="11"/>
      <c r="J5654" s="13"/>
      <c r="K5654" s="13"/>
      <c r="M5654" s="13"/>
    </row>
    <row r="5655" customFormat="1" spans="4:13">
      <c r="D5655" s="11"/>
      <c r="J5655" s="13"/>
      <c r="K5655" s="13"/>
      <c r="M5655" s="13"/>
    </row>
    <row r="5656" customFormat="1" spans="4:13">
      <c r="D5656" s="11"/>
      <c r="J5656" s="13"/>
      <c r="K5656" s="13"/>
      <c r="M5656" s="13"/>
    </row>
    <row r="5657" customFormat="1" spans="4:13">
      <c r="D5657" s="11"/>
      <c r="J5657" s="13"/>
      <c r="K5657" s="13"/>
      <c r="M5657" s="13"/>
    </row>
    <row r="5658" customFormat="1" spans="4:13">
      <c r="D5658" s="11"/>
      <c r="J5658" s="13"/>
      <c r="K5658" s="13"/>
      <c r="M5658" s="13"/>
    </row>
    <row r="5659" customFormat="1" spans="4:13">
      <c r="D5659" s="11"/>
      <c r="J5659" s="13"/>
      <c r="K5659" s="13"/>
      <c r="M5659" s="13"/>
    </row>
    <row r="5660" customFormat="1" spans="4:13">
      <c r="D5660" s="11"/>
      <c r="J5660" s="13"/>
      <c r="K5660" s="13"/>
      <c r="M5660" s="13"/>
    </row>
    <row r="5661" customFormat="1" spans="4:13">
      <c r="D5661" s="11"/>
      <c r="J5661" s="13"/>
      <c r="K5661" s="13"/>
      <c r="M5661" s="13"/>
    </row>
    <row r="5662" customFormat="1" spans="4:13">
      <c r="D5662" s="11"/>
      <c r="J5662" s="13"/>
      <c r="K5662" s="13"/>
      <c r="M5662" s="13"/>
    </row>
    <row r="5663" customFormat="1" spans="4:13">
      <c r="D5663" s="11"/>
      <c r="J5663" s="13"/>
      <c r="K5663" s="13"/>
      <c r="M5663" s="13"/>
    </row>
    <row r="5664" customFormat="1" spans="4:13">
      <c r="D5664" s="11"/>
      <c r="J5664" s="13"/>
      <c r="K5664" s="13"/>
      <c r="M5664" s="13"/>
    </row>
    <row r="5665" customFormat="1" spans="4:13">
      <c r="D5665" s="11"/>
      <c r="J5665" s="13"/>
      <c r="K5665" s="13"/>
      <c r="M5665" s="13"/>
    </row>
    <row r="5666" customFormat="1" spans="4:13">
      <c r="D5666" s="11"/>
      <c r="J5666" s="13"/>
      <c r="K5666" s="13"/>
      <c r="M5666" s="13"/>
    </row>
    <row r="5667" customFormat="1" spans="4:13">
      <c r="D5667" s="11"/>
      <c r="J5667" s="13"/>
      <c r="K5667" s="13"/>
      <c r="M5667" s="13"/>
    </row>
    <row r="5668" customFormat="1" spans="4:13">
      <c r="D5668" s="11"/>
      <c r="J5668" s="13"/>
      <c r="K5668" s="13"/>
      <c r="M5668" s="13"/>
    </row>
    <row r="5669" customFormat="1" spans="4:13">
      <c r="D5669" s="11"/>
      <c r="J5669" s="13"/>
      <c r="K5669" s="13"/>
      <c r="M5669" s="13"/>
    </row>
    <row r="5670" customFormat="1" spans="4:13">
      <c r="D5670" s="11"/>
      <c r="J5670" s="13"/>
      <c r="K5670" s="13"/>
      <c r="M5670" s="13"/>
    </row>
    <row r="5671" customFormat="1" spans="4:13">
      <c r="D5671" s="11"/>
      <c r="J5671" s="13"/>
      <c r="K5671" s="13"/>
      <c r="M5671" s="13"/>
    </row>
    <row r="5672" customFormat="1" spans="4:13">
      <c r="D5672" s="11"/>
      <c r="J5672" s="13"/>
      <c r="K5672" s="13"/>
      <c r="M5672" s="13"/>
    </row>
    <row r="5673" customFormat="1" spans="4:13">
      <c r="D5673" s="11"/>
      <c r="J5673" s="13"/>
      <c r="K5673" s="13"/>
      <c r="M5673" s="13"/>
    </row>
    <row r="5674" customFormat="1" spans="4:13">
      <c r="D5674" s="11"/>
      <c r="J5674" s="13"/>
      <c r="K5674" s="13"/>
      <c r="M5674" s="13"/>
    </row>
    <row r="5675" customFormat="1" spans="4:13">
      <c r="D5675" s="11"/>
      <c r="J5675" s="13"/>
      <c r="K5675" s="13"/>
      <c r="M5675" s="13"/>
    </row>
    <row r="5676" customFormat="1" spans="4:13">
      <c r="D5676" s="11"/>
      <c r="J5676" s="13"/>
      <c r="K5676" s="13"/>
      <c r="M5676" s="13"/>
    </row>
    <row r="5677" customFormat="1" spans="4:13">
      <c r="D5677" s="11"/>
      <c r="J5677" s="13"/>
      <c r="K5677" s="13"/>
      <c r="M5677" s="13"/>
    </row>
    <row r="5678" customFormat="1" spans="4:13">
      <c r="D5678" s="11"/>
      <c r="J5678" s="13"/>
      <c r="K5678" s="13"/>
      <c r="M5678" s="13"/>
    </row>
    <row r="5679" customFormat="1" spans="4:13">
      <c r="D5679" s="11"/>
      <c r="J5679" s="13"/>
      <c r="K5679" s="13"/>
      <c r="M5679" s="13"/>
    </row>
    <row r="5680" customFormat="1" spans="4:13">
      <c r="D5680" s="11"/>
      <c r="J5680" s="13"/>
      <c r="K5680" s="13"/>
      <c r="M5680" s="13"/>
    </row>
    <row r="5681" customFormat="1" spans="4:13">
      <c r="D5681" s="11"/>
      <c r="J5681" s="13"/>
      <c r="K5681" s="13"/>
      <c r="M5681" s="13"/>
    </row>
    <row r="5682" customFormat="1" spans="4:13">
      <c r="D5682" s="11"/>
      <c r="J5682" s="13"/>
      <c r="K5682" s="13"/>
      <c r="M5682" s="13"/>
    </row>
    <row r="5683" customFormat="1" spans="4:13">
      <c r="D5683" s="11"/>
      <c r="J5683" s="13"/>
      <c r="K5683" s="13"/>
      <c r="M5683" s="13"/>
    </row>
    <row r="5684" customFormat="1" spans="4:13">
      <c r="D5684" s="11"/>
      <c r="J5684" s="13"/>
      <c r="K5684" s="13"/>
      <c r="M5684" s="13"/>
    </row>
    <row r="5685" customFormat="1" spans="4:13">
      <c r="D5685" s="11"/>
      <c r="J5685" s="13"/>
      <c r="K5685" s="13"/>
      <c r="M5685" s="13"/>
    </row>
    <row r="5686" customFormat="1" spans="4:13">
      <c r="D5686" s="11"/>
      <c r="J5686" s="13"/>
      <c r="K5686" s="13"/>
      <c r="M5686" s="13"/>
    </row>
    <row r="5687" customFormat="1" spans="4:13">
      <c r="D5687" s="11"/>
      <c r="J5687" s="13"/>
      <c r="K5687" s="13"/>
      <c r="M5687" s="13"/>
    </row>
    <row r="5688" customFormat="1" spans="4:13">
      <c r="D5688" s="11"/>
      <c r="J5688" s="13"/>
      <c r="K5688" s="13"/>
      <c r="M5688" s="13"/>
    </row>
    <row r="5689" customFormat="1" spans="4:13">
      <c r="D5689" s="11"/>
      <c r="J5689" s="13"/>
      <c r="K5689" s="13"/>
      <c r="M5689" s="13"/>
    </row>
    <row r="5690" customFormat="1" spans="4:13">
      <c r="D5690" s="11"/>
      <c r="J5690" s="13"/>
      <c r="K5690" s="13"/>
      <c r="M5690" s="13"/>
    </row>
    <row r="5691" customFormat="1" spans="4:13">
      <c r="D5691" s="11"/>
      <c r="J5691" s="13"/>
      <c r="K5691" s="13"/>
      <c r="M5691" s="13"/>
    </row>
    <row r="5692" customFormat="1" spans="4:13">
      <c r="D5692" s="11"/>
      <c r="J5692" s="13"/>
      <c r="K5692" s="13"/>
      <c r="M5692" s="13"/>
    </row>
    <row r="5693" customFormat="1" spans="4:13">
      <c r="D5693" s="11"/>
      <c r="J5693" s="13"/>
      <c r="K5693" s="13"/>
      <c r="M5693" s="13"/>
    </row>
    <row r="5694" customFormat="1" spans="4:13">
      <c r="D5694" s="11"/>
      <c r="J5694" s="13"/>
      <c r="K5694" s="13"/>
      <c r="M5694" s="13"/>
    </row>
    <row r="5695" customFormat="1" spans="4:13">
      <c r="D5695" s="11"/>
      <c r="J5695" s="13"/>
      <c r="K5695" s="13"/>
      <c r="M5695" s="13"/>
    </row>
    <row r="5696" customFormat="1" spans="4:13">
      <c r="D5696" s="11"/>
      <c r="J5696" s="13"/>
      <c r="K5696" s="13"/>
      <c r="M5696" s="13"/>
    </row>
    <row r="5697" customFormat="1" spans="4:13">
      <c r="D5697" s="11"/>
      <c r="J5697" s="13"/>
      <c r="K5697" s="13"/>
      <c r="M5697" s="13"/>
    </row>
    <row r="5698" customFormat="1" spans="4:13">
      <c r="D5698" s="11"/>
      <c r="J5698" s="13"/>
      <c r="K5698" s="13"/>
      <c r="M5698" s="13"/>
    </row>
    <row r="5699" customFormat="1" spans="4:13">
      <c r="D5699" s="11"/>
      <c r="J5699" s="13"/>
      <c r="K5699" s="13"/>
      <c r="M5699" s="13"/>
    </row>
    <row r="5700" customFormat="1" spans="4:13">
      <c r="D5700" s="11"/>
      <c r="J5700" s="13"/>
      <c r="K5700" s="13"/>
      <c r="M5700" s="13"/>
    </row>
    <row r="5701" customFormat="1" spans="4:13">
      <c r="D5701" s="11"/>
      <c r="J5701" s="13"/>
      <c r="K5701" s="13"/>
      <c r="M5701" s="13"/>
    </row>
    <row r="5702" customFormat="1" spans="4:13">
      <c r="D5702" s="11"/>
      <c r="J5702" s="13"/>
      <c r="K5702" s="13"/>
      <c r="M5702" s="13"/>
    </row>
    <row r="5703" customFormat="1" spans="4:13">
      <c r="D5703" s="11"/>
      <c r="J5703" s="13"/>
      <c r="K5703" s="13"/>
      <c r="M5703" s="13"/>
    </row>
    <row r="5704" customFormat="1" spans="4:13">
      <c r="D5704" s="11"/>
      <c r="J5704" s="13"/>
      <c r="K5704" s="13"/>
      <c r="M5704" s="13"/>
    </row>
    <row r="5705" customFormat="1" spans="4:13">
      <c r="D5705" s="11"/>
      <c r="J5705" s="13"/>
      <c r="K5705" s="13"/>
      <c r="M5705" s="13"/>
    </row>
    <row r="5706" customFormat="1" spans="4:13">
      <c r="D5706" s="11"/>
      <c r="J5706" s="13"/>
      <c r="K5706" s="13"/>
      <c r="M5706" s="13"/>
    </row>
    <row r="5707" customFormat="1" spans="4:13">
      <c r="D5707" s="11"/>
      <c r="J5707" s="13"/>
      <c r="K5707" s="13"/>
      <c r="M5707" s="13"/>
    </row>
    <row r="5708" customFormat="1" spans="4:13">
      <c r="D5708" s="11"/>
      <c r="J5708" s="13"/>
      <c r="K5708" s="13"/>
      <c r="M5708" s="13"/>
    </row>
    <row r="5709" customFormat="1" spans="4:13">
      <c r="D5709" s="11"/>
      <c r="J5709" s="13"/>
      <c r="K5709" s="13"/>
      <c r="M5709" s="13"/>
    </row>
    <row r="5710" customFormat="1" spans="4:13">
      <c r="D5710" s="11"/>
      <c r="J5710" s="13"/>
      <c r="K5710" s="13"/>
      <c r="M5710" s="13"/>
    </row>
    <row r="5711" customFormat="1" spans="4:13">
      <c r="D5711" s="11"/>
      <c r="J5711" s="13"/>
      <c r="K5711" s="13"/>
      <c r="M5711" s="13"/>
    </row>
    <row r="5712" customFormat="1" spans="4:13">
      <c r="D5712" s="11"/>
      <c r="J5712" s="13"/>
      <c r="K5712" s="13"/>
      <c r="M5712" s="13"/>
    </row>
    <row r="5713" customFormat="1" spans="4:13">
      <c r="D5713" s="11"/>
      <c r="J5713" s="13"/>
      <c r="K5713" s="13"/>
      <c r="M5713" s="13"/>
    </row>
    <row r="5714" customFormat="1" spans="4:13">
      <c r="D5714" s="11"/>
      <c r="J5714" s="13"/>
      <c r="K5714" s="13"/>
      <c r="M5714" s="13"/>
    </row>
    <row r="5715" customFormat="1" spans="4:13">
      <c r="D5715" s="11"/>
      <c r="J5715" s="13"/>
      <c r="K5715" s="13"/>
      <c r="M5715" s="13"/>
    </row>
    <row r="5716" customFormat="1" spans="4:13">
      <c r="D5716" s="11"/>
      <c r="J5716" s="13"/>
      <c r="K5716" s="13"/>
      <c r="M5716" s="13"/>
    </row>
    <row r="5717" customFormat="1" spans="4:13">
      <c r="D5717" s="11"/>
      <c r="J5717" s="13"/>
      <c r="K5717" s="13"/>
      <c r="M5717" s="13"/>
    </row>
    <row r="5718" customFormat="1" spans="4:13">
      <c r="D5718" s="11"/>
      <c r="J5718" s="13"/>
      <c r="K5718" s="13"/>
      <c r="M5718" s="13"/>
    </row>
    <row r="5719" customFormat="1" spans="4:13">
      <c r="D5719" s="11"/>
      <c r="J5719" s="13"/>
      <c r="K5719" s="13"/>
      <c r="M5719" s="13"/>
    </row>
    <row r="5720" customFormat="1" spans="4:13">
      <c r="D5720" s="11"/>
      <c r="J5720" s="13"/>
      <c r="K5720" s="13"/>
      <c r="M5720" s="13"/>
    </row>
    <row r="5721" customFormat="1" spans="4:13">
      <c r="D5721" s="11"/>
      <c r="J5721" s="13"/>
      <c r="K5721" s="13"/>
      <c r="M5721" s="13"/>
    </row>
    <row r="5722" customFormat="1" spans="4:13">
      <c r="D5722" s="11"/>
      <c r="J5722" s="13"/>
      <c r="K5722" s="13"/>
      <c r="M5722" s="13"/>
    </row>
    <row r="5723" customFormat="1" spans="4:13">
      <c r="D5723" s="11"/>
      <c r="J5723" s="13"/>
      <c r="K5723" s="13"/>
      <c r="M5723" s="13"/>
    </row>
    <row r="5724" customFormat="1" spans="4:13">
      <c r="D5724" s="11"/>
      <c r="J5724" s="13"/>
      <c r="K5724" s="13"/>
      <c r="M5724" s="13"/>
    </row>
    <row r="5725" customFormat="1" spans="4:13">
      <c r="D5725" s="11"/>
      <c r="J5725" s="13"/>
      <c r="K5725" s="13"/>
      <c r="M5725" s="13"/>
    </row>
    <row r="5726" customFormat="1" spans="4:13">
      <c r="D5726" s="11"/>
      <c r="J5726" s="13"/>
      <c r="K5726" s="13"/>
      <c r="M5726" s="13"/>
    </row>
    <row r="5727" customFormat="1" spans="4:13">
      <c r="D5727" s="11"/>
      <c r="J5727" s="13"/>
      <c r="K5727" s="13"/>
      <c r="M5727" s="13"/>
    </row>
    <row r="5728" customFormat="1" spans="4:13">
      <c r="D5728" s="11"/>
      <c r="J5728" s="13"/>
      <c r="K5728" s="13"/>
      <c r="M5728" s="13"/>
    </row>
    <row r="5729" customFormat="1" spans="4:13">
      <c r="D5729" s="11"/>
      <c r="J5729" s="13"/>
      <c r="K5729" s="13"/>
      <c r="M5729" s="13"/>
    </row>
    <row r="5730" customFormat="1" spans="4:13">
      <c r="D5730" s="11"/>
      <c r="J5730" s="13"/>
      <c r="K5730" s="13"/>
      <c r="M5730" s="13"/>
    </row>
    <row r="5731" customFormat="1" spans="4:13">
      <c r="D5731" s="11"/>
      <c r="J5731" s="13"/>
      <c r="K5731" s="13"/>
      <c r="M5731" s="13"/>
    </row>
    <row r="5732" customFormat="1" spans="4:13">
      <c r="D5732" s="11"/>
      <c r="J5732" s="13"/>
      <c r="K5732" s="13"/>
      <c r="M5732" s="13"/>
    </row>
    <row r="5733" customFormat="1" spans="4:13">
      <c r="D5733" s="11"/>
      <c r="J5733" s="13"/>
      <c r="K5733" s="13"/>
      <c r="M5733" s="13"/>
    </row>
    <row r="5734" customFormat="1" spans="4:13">
      <c r="D5734" s="11"/>
      <c r="J5734" s="13"/>
      <c r="K5734" s="13"/>
      <c r="M5734" s="13"/>
    </row>
    <row r="5735" customFormat="1" spans="4:13">
      <c r="D5735" s="11"/>
      <c r="J5735" s="13"/>
      <c r="K5735" s="13"/>
      <c r="M5735" s="13"/>
    </row>
    <row r="5736" customFormat="1" spans="4:13">
      <c r="D5736" s="11"/>
      <c r="J5736" s="13"/>
      <c r="K5736" s="13"/>
      <c r="M5736" s="13"/>
    </row>
    <row r="5737" customFormat="1" spans="4:13">
      <c r="D5737" s="11"/>
      <c r="J5737" s="13"/>
      <c r="K5737" s="13"/>
      <c r="M5737" s="13"/>
    </row>
    <row r="5738" customFormat="1" spans="4:13">
      <c r="D5738" s="11"/>
      <c r="J5738" s="13"/>
      <c r="K5738" s="13"/>
      <c r="M5738" s="13"/>
    </row>
    <row r="5739" customFormat="1" spans="4:13">
      <c r="D5739" s="11"/>
      <c r="J5739" s="13"/>
      <c r="K5739" s="13"/>
      <c r="M5739" s="13"/>
    </row>
    <row r="5740" customFormat="1" spans="4:13">
      <c r="D5740" s="11"/>
      <c r="J5740" s="13"/>
      <c r="K5740" s="13"/>
      <c r="M5740" s="13"/>
    </row>
    <row r="5741" customFormat="1" spans="4:13">
      <c r="D5741" s="11"/>
      <c r="J5741" s="13"/>
      <c r="K5741" s="13"/>
      <c r="M5741" s="13"/>
    </row>
    <row r="5742" customFormat="1" spans="4:13">
      <c r="D5742" s="11"/>
      <c r="J5742" s="13"/>
      <c r="K5742" s="13"/>
      <c r="M5742" s="13"/>
    </row>
    <row r="5743" customFormat="1" spans="4:13">
      <c r="D5743" s="11"/>
      <c r="J5743" s="13"/>
      <c r="K5743" s="13"/>
      <c r="M5743" s="13"/>
    </row>
    <row r="5744" customFormat="1" spans="4:13">
      <c r="D5744" s="11"/>
      <c r="J5744" s="13"/>
      <c r="K5744" s="13"/>
      <c r="M5744" s="13"/>
    </row>
    <row r="5745" customFormat="1" spans="4:13">
      <c r="D5745" s="11"/>
      <c r="J5745" s="13"/>
      <c r="K5745" s="13"/>
      <c r="M5745" s="13"/>
    </row>
    <row r="5746" customFormat="1" spans="4:13">
      <c r="D5746" s="11"/>
      <c r="J5746" s="13"/>
      <c r="K5746" s="13"/>
      <c r="M5746" s="13"/>
    </row>
    <row r="5747" customFormat="1" spans="4:13">
      <c r="D5747" s="11"/>
      <c r="J5747" s="13"/>
      <c r="K5747" s="13"/>
      <c r="M5747" s="13"/>
    </row>
    <row r="5748" customFormat="1" spans="4:13">
      <c r="D5748" s="11"/>
      <c r="J5748" s="13"/>
      <c r="K5748" s="13"/>
      <c r="M5748" s="13"/>
    </row>
    <row r="5749" customFormat="1" spans="4:13">
      <c r="D5749" s="11"/>
      <c r="J5749" s="13"/>
      <c r="K5749" s="13"/>
      <c r="M5749" s="13"/>
    </row>
    <row r="5750" customFormat="1" spans="4:13">
      <c r="D5750" s="11"/>
      <c r="J5750" s="13"/>
      <c r="K5750" s="13"/>
      <c r="M5750" s="13"/>
    </row>
    <row r="5751" customFormat="1" spans="4:13">
      <c r="D5751" s="11"/>
      <c r="J5751" s="13"/>
      <c r="K5751" s="13"/>
      <c r="M5751" s="13"/>
    </row>
    <row r="5752" customFormat="1" spans="4:13">
      <c r="D5752" s="11"/>
      <c r="J5752" s="13"/>
      <c r="K5752" s="13"/>
      <c r="M5752" s="13"/>
    </row>
    <row r="5753" customFormat="1" spans="4:13">
      <c r="D5753" s="11"/>
      <c r="J5753" s="13"/>
      <c r="K5753" s="13"/>
      <c r="M5753" s="13"/>
    </row>
    <row r="5754" customFormat="1" spans="4:13">
      <c r="D5754" s="11"/>
      <c r="J5754" s="13"/>
      <c r="K5754" s="13"/>
      <c r="M5754" s="13"/>
    </row>
    <row r="5755" customFormat="1" spans="4:13">
      <c r="D5755" s="11"/>
      <c r="J5755" s="13"/>
      <c r="K5755" s="13"/>
      <c r="M5755" s="13"/>
    </row>
    <row r="5756" customFormat="1" spans="4:13">
      <c r="D5756" s="11"/>
      <c r="J5756" s="13"/>
      <c r="K5756" s="13"/>
      <c r="M5756" s="13"/>
    </row>
    <row r="5757" customFormat="1" spans="4:13">
      <c r="D5757" s="11"/>
      <c r="J5757" s="13"/>
      <c r="K5757" s="13"/>
      <c r="M5757" s="13"/>
    </row>
    <row r="5758" customFormat="1" spans="4:13">
      <c r="D5758" s="11"/>
      <c r="J5758" s="13"/>
      <c r="K5758" s="13"/>
      <c r="M5758" s="13"/>
    </row>
    <row r="5759" customFormat="1" spans="4:13">
      <c r="D5759" s="11"/>
      <c r="J5759" s="13"/>
      <c r="K5759" s="13"/>
      <c r="M5759" s="13"/>
    </row>
    <row r="5760" customFormat="1" spans="4:13">
      <c r="D5760" s="11"/>
      <c r="J5760" s="13"/>
      <c r="K5760" s="13"/>
      <c r="M5760" s="13"/>
    </row>
    <row r="5761" customFormat="1" spans="4:13">
      <c r="D5761" s="11"/>
      <c r="J5761" s="13"/>
      <c r="K5761" s="13"/>
      <c r="M5761" s="13"/>
    </row>
    <row r="5762" customFormat="1" spans="4:13">
      <c r="D5762" s="11"/>
      <c r="J5762" s="13"/>
      <c r="K5762" s="13"/>
      <c r="M5762" s="13"/>
    </row>
    <row r="5763" customFormat="1" spans="4:13">
      <c r="D5763" s="11"/>
      <c r="J5763" s="13"/>
      <c r="K5763" s="13"/>
      <c r="M5763" s="13"/>
    </row>
    <row r="5764" customFormat="1" spans="4:13">
      <c r="D5764" s="11"/>
      <c r="J5764" s="13"/>
      <c r="K5764" s="13"/>
      <c r="M5764" s="13"/>
    </row>
    <row r="5765" customFormat="1" spans="4:13">
      <c r="D5765" s="11"/>
      <c r="J5765" s="13"/>
      <c r="K5765" s="13"/>
      <c r="M5765" s="13"/>
    </row>
    <row r="5766" customFormat="1" spans="4:13">
      <c r="D5766" s="11"/>
      <c r="J5766" s="13"/>
      <c r="K5766" s="13"/>
      <c r="M5766" s="13"/>
    </row>
    <row r="5767" customFormat="1" spans="4:13">
      <c r="D5767" s="11"/>
      <c r="J5767" s="13"/>
      <c r="K5767" s="13"/>
      <c r="M5767" s="13"/>
    </row>
    <row r="5768" customFormat="1" spans="4:13">
      <c r="D5768" s="11"/>
      <c r="J5768" s="13"/>
      <c r="K5768" s="13"/>
      <c r="M5768" s="13"/>
    </row>
    <row r="5769" customFormat="1" spans="4:13">
      <c r="D5769" s="11"/>
      <c r="J5769" s="13"/>
      <c r="K5769" s="13"/>
      <c r="M5769" s="13"/>
    </row>
    <row r="5770" customFormat="1" spans="4:13">
      <c r="D5770" s="11"/>
      <c r="J5770" s="13"/>
      <c r="K5770" s="13"/>
      <c r="M5770" s="13"/>
    </row>
    <row r="5771" customFormat="1" spans="4:13">
      <c r="D5771" s="11"/>
      <c r="J5771" s="13"/>
      <c r="K5771" s="13"/>
      <c r="M5771" s="13"/>
    </row>
    <row r="5772" customFormat="1" spans="4:13">
      <c r="D5772" s="11"/>
      <c r="J5772" s="13"/>
      <c r="K5772" s="13"/>
      <c r="M5772" s="13"/>
    </row>
    <row r="5773" customFormat="1" spans="4:13">
      <c r="D5773" s="11"/>
      <c r="J5773" s="13"/>
      <c r="K5773" s="13"/>
      <c r="M5773" s="13"/>
    </row>
    <row r="5774" customFormat="1" spans="4:13">
      <c r="D5774" s="11"/>
      <c r="J5774" s="13"/>
      <c r="K5774" s="13"/>
      <c r="M5774" s="13"/>
    </row>
    <row r="5775" customFormat="1" spans="4:13">
      <c r="D5775" s="11"/>
      <c r="J5775" s="13"/>
      <c r="K5775" s="13"/>
      <c r="M5775" s="13"/>
    </row>
    <row r="5776" customFormat="1" spans="4:13">
      <c r="D5776" s="11"/>
      <c r="J5776" s="13"/>
      <c r="K5776" s="13"/>
      <c r="M5776" s="13"/>
    </row>
    <row r="5777" customFormat="1" spans="4:13">
      <c r="D5777" s="11"/>
      <c r="J5777" s="13"/>
      <c r="K5777" s="13"/>
      <c r="M5777" s="13"/>
    </row>
    <row r="5778" customFormat="1" spans="4:13">
      <c r="D5778" s="11"/>
      <c r="J5778" s="13"/>
      <c r="K5778" s="13"/>
      <c r="M5778" s="13"/>
    </row>
    <row r="5779" customFormat="1" spans="4:13">
      <c r="D5779" s="11"/>
      <c r="J5779" s="13"/>
      <c r="K5779" s="13"/>
      <c r="M5779" s="13"/>
    </row>
    <row r="5780" customFormat="1" spans="4:13">
      <c r="D5780" s="11"/>
      <c r="J5780" s="13"/>
      <c r="K5780" s="13"/>
      <c r="M5780" s="13"/>
    </row>
    <row r="5781" customFormat="1" spans="4:13">
      <c r="D5781" s="11"/>
      <c r="J5781" s="13"/>
      <c r="K5781" s="13"/>
      <c r="M5781" s="13"/>
    </row>
    <row r="5782" customFormat="1" spans="4:13">
      <c r="D5782" s="11"/>
      <c r="J5782" s="13"/>
      <c r="K5782" s="13"/>
      <c r="M5782" s="13"/>
    </row>
    <row r="5783" customFormat="1" spans="4:13">
      <c r="D5783" s="11"/>
      <c r="J5783" s="13"/>
      <c r="K5783" s="13"/>
      <c r="M5783" s="13"/>
    </row>
    <row r="5784" customFormat="1" spans="4:13">
      <c r="D5784" s="11"/>
      <c r="J5784" s="13"/>
      <c r="K5784" s="13"/>
      <c r="M5784" s="13"/>
    </row>
    <row r="5785" customFormat="1" spans="4:13">
      <c r="D5785" s="11"/>
      <c r="J5785" s="13"/>
      <c r="K5785" s="13"/>
      <c r="M5785" s="13"/>
    </row>
    <row r="5786" customFormat="1" spans="4:13">
      <c r="D5786" s="11"/>
      <c r="J5786" s="13"/>
      <c r="K5786" s="13"/>
      <c r="M5786" s="13"/>
    </row>
    <row r="5787" customFormat="1" spans="4:13">
      <c r="D5787" s="11"/>
      <c r="J5787" s="13"/>
      <c r="K5787" s="13"/>
      <c r="M5787" s="13"/>
    </row>
    <row r="5788" customFormat="1" spans="4:13">
      <c r="D5788" s="11"/>
      <c r="J5788" s="13"/>
      <c r="K5788" s="13"/>
      <c r="M5788" s="13"/>
    </row>
    <row r="5789" customFormat="1" spans="4:13">
      <c r="D5789" s="11"/>
      <c r="J5789" s="13"/>
      <c r="K5789" s="13"/>
      <c r="M5789" s="13"/>
    </row>
    <row r="5790" customFormat="1" spans="4:13">
      <c r="D5790" s="11"/>
      <c r="J5790" s="13"/>
      <c r="K5790" s="13"/>
      <c r="M5790" s="13"/>
    </row>
    <row r="5791" customFormat="1" spans="4:13">
      <c r="D5791" s="11"/>
      <c r="J5791" s="13"/>
      <c r="K5791" s="13"/>
      <c r="M5791" s="13"/>
    </row>
    <row r="5792" customFormat="1" spans="4:13">
      <c r="D5792" s="11"/>
      <c r="J5792" s="13"/>
      <c r="K5792" s="13"/>
      <c r="M5792" s="13"/>
    </row>
    <row r="5793" customFormat="1" spans="4:13">
      <c r="D5793" s="11"/>
      <c r="J5793" s="13"/>
      <c r="K5793" s="13"/>
      <c r="M5793" s="13"/>
    </row>
    <row r="5794" customFormat="1" spans="4:13">
      <c r="D5794" s="11"/>
      <c r="J5794" s="13"/>
      <c r="K5794" s="13"/>
      <c r="M5794" s="13"/>
    </row>
    <row r="5795" customFormat="1" spans="4:13">
      <c r="D5795" s="11"/>
      <c r="J5795" s="13"/>
      <c r="K5795" s="13"/>
      <c r="M5795" s="13"/>
    </row>
    <row r="5796" customFormat="1" spans="4:13">
      <c r="D5796" s="11"/>
      <c r="J5796" s="13"/>
      <c r="K5796" s="13"/>
      <c r="M5796" s="13"/>
    </row>
    <row r="5797" customFormat="1" spans="4:13">
      <c r="D5797" s="11"/>
      <c r="J5797" s="13"/>
      <c r="K5797" s="13"/>
      <c r="M5797" s="13"/>
    </row>
    <row r="5798" customFormat="1" spans="4:13">
      <c r="D5798" s="11"/>
      <c r="J5798" s="13"/>
      <c r="K5798" s="13"/>
      <c r="M5798" s="13"/>
    </row>
    <row r="5799" customFormat="1" spans="4:13">
      <c r="D5799" s="11"/>
      <c r="J5799" s="13"/>
      <c r="K5799" s="13"/>
      <c r="M5799" s="13"/>
    </row>
    <row r="5800" customFormat="1" spans="4:13">
      <c r="D5800" s="11"/>
      <c r="J5800" s="13"/>
      <c r="K5800" s="13"/>
      <c r="M5800" s="13"/>
    </row>
    <row r="5801" customFormat="1" spans="4:13">
      <c r="D5801" s="11"/>
      <c r="J5801" s="13"/>
      <c r="K5801" s="13"/>
      <c r="M5801" s="13"/>
    </row>
    <row r="5802" customFormat="1" spans="4:13">
      <c r="D5802" s="11"/>
      <c r="J5802" s="13"/>
      <c r="K5802" s="13"/>
      <c r="M5802" s="13"/>
    </row>
    <row r="5803" customFormat="1" spans="4:13">
      <c r="D5803" s="11"/>
      <c r="J5803" s="13"/>
      <c r="K5803" s="13"/>
      <c r="M5803" s="13"/>
    </row>
    <row r="5804" customFormat="1" spans="4:13">
      <c r="D5804" s="11"/>
      <c r="J5804" s="13"/>
      <c r="K5804" s="13"/>
      <c r="M5804" s="13"/>
    </row>
    <row r="5805" customFormat="1" spans="4:13">
      <c r="D5805" s="11"/>
      <c r="J5805" s="13"/>
      <c r="K5805" s="13"/>
      <c r="M5805" s="13"/>
    </row>
    <row r="5806" customFormat="1" spans="4:13">
      <c r="D5806" s="11"/>
      <c r="J5806" s="13"/>
      <c r="K5806" s="13"/>
      <c r="M5806" s="13"/>
    </row>
    <row r="5807" customFormat="1" spans="4:13">
      <c r="D5807" s="11"/>
      <c r="J5807" s="13"/>
      <c r="K5807" s="13"/>
      <c r="M5807" s="13"/>
    </row>
    <row r="5808" customFormat="1" spans="4:13">
      <c r="D5808" s="11"/>
      <c r="J5808" s="13"/>
      <c r="K5808" s="13"/>
      <c r="M5808" s="13"/>
    </row>
    <row r="5809" customFormat="1" spans="4:13">
      <c r="D5809" s="11"/>
      <c r="J5809" s="13"/>
      <c r="K5809" s="13"/>
      <c r="M5809" s="13"/>
    </row>
    <row r="5810" customFormat="1" spans="4:13">
      <c r="D5810" s="11"/>
      <c r="J5810" s="13"/>
      <c r="K5810" s="13"/>
      <c r="M5810" s="13"/>
    </row>
    <row r="5811" customFormat="1" spans="4:13">
      <c r="D5811" s="11"/>
      <c r="J5811" s="13"/>
      <c r="K5811" s="13"/>
      <c r="M5811" s="13"/>
    </row>
    <row r="5812" customFormat="1" spans="4:13">
      <c r="D5812" s="11"/>
      <c r="J5812" s="13"/>
      <c r="K5812" s="13"/>
      <c r="M5812" s="13"/>
    </row>
    <row r="5813" customFormat="1" spans="4:13">
      <c r="D5813" s="11"/>
      <c r="J5813" s="13"/>
      <c r="K5813" s="13"/>
      <c r="M5813" s="13"/>
    </row>
    <row r="5814" customFormat="1" spans="4:13">
      <c r="D5814" s="11"/>
      <c r="J5814" s="13"/>
      <c r="K5814" s="13"/>
      <c r="M5814" s="13"/>
    </row>
    <row r="5815" customFormat="1" spans="4:13">
      <c r="D5815" s="11"/>
      <c r="J5815" s="13"/>
      <c r="K5815" s="13"/>
      <c r="M5815" s="13"/>
    </row>
    <row r="5816" customFormat="1" spans="4:13">
      <c r="D5816" s="11"/>
      <c r="J5816" s="13"/>
      <c r="K5816" s="13"/>
      <c r="M5816" s="13"/>
    </row>
    <row r="5817" customFormat="1" spans="4:13">
      <c r="D5817" s="11"/>
      <c r="J5817" s="13"/>
      <c r="K5817" s="13"/>
      <c r="M5817" s="13"/>
    </row>
    <row r="5818" customFormat="1" spans="4:13">
      <c r="D5818" s="11"/>
      <c r="J5818" s="13"/>
      <c r="K5818" s="13"/>
      <c r="M5818" s="13"/>
    </row>
    <row r="5819" customFormat="1" spans="4:13">
      <c r="D5819" s="11"/>
      <c r="J5819" s="13"/>
      <c r="K5819" s="13"/>
      <c r="M5819" s="13"/>
    </row>
    <row r="5820" customFormat="1" spans="4:13">
      <c r="D5820" s="11"/>
      <c r="J5820" s="13"/>
      <c r="K5820" s="13"/>
      <c r="M5820" s="13"/>
    </row>
    <row r="5821" customFormat="1" spans="4:13">
      <c r="D5821" s="11"/>
      <c r="J5821" s="13"/>
      <c r="K5821" s="13"/>
      <c r="M5821" s="13"/>
    </row>
    <row r="5822" customFormat="1" spans="4:13">
      <c r="D5822" s="11"/>
      <c r="J5822" s="13"/>
      <c r="K5822" s="13"/>
      <c r="M5822" s="13"/>
    </row>
    <row r="5823" customFormat="1" spans="4:13">
      <c r="D5823" s="11"/>
      <c r="J5823" s="13"/>
      <c r="K5823" s="13"/>
      <c r="M5823" s="13"/>
    </row>
    <row r="5824" customFormat="1" spans="4:13">
      <c r="D5824" s="11"/>
      <c r="J5824" s="13"/>
      <c r="K5824" s="13"/>
      <c r="M5824" s="13"/>
    </row>
    <row r="5825" customFormat="1" spans="4:13">
      <c r="D5825" s="11"/>
      <c r="J5825" s="13"/>
      <c r="K5825" s="13"/>
      <c r="M5825" s="13"/>
    </row>
    <row r="5826" customFormat="1" spans="4:13">
      <c r="D5826" s="11"/>
      <c r="J5826" s="13"/>
      <c r="K5826" s="13"/>
      <c r="M5826" s="13"/>
    </row>
    <row r="5827" customFormat="1" spans="4:13">
      <c r="D5827" s="11"/>
      <c r="J5827" s="13"/>
      <c r="K5827" s="13"/>
      <c r="M5827" s="13"/>
    </row>
    <row r="5828" customFormat="1" spans="4:13">
      <c r="D5828" s="11"/>
      <c r="J5828" s="13"/>
      <c r="K5828" s="13"/>
      <c r="M5828" s="13"/>
    </row>
    <row r="5829" customFormat="1" spans="4:13">
      <c r="D5829" s="11"/>
      <c r="J5829" s="13"/>
      <c r="K5829" s="13"/>
      <c r="M5829" s="13"/>
    </row>
    <row r="5830" customFormat="1" spans="4:13">
      <c r="D5830" s="11"/>
      <c r="J5830" s="13"/>
      <c r="K5830" s="13"/>
      <c r="M5830" s="13"/>
    </row>
    <row r="5831" customFormat="1" spans="4:13">
      <c r="D5831" s="11"/>
      <c r="J5831" s="13"/>
      <c r="K5831" s="13"/>
      <c r="M5831" s="13"/>
    </row>
    <row r="5832" customFormat="1" spans="4:13">
      <c r="D5832" s="11"/>
      <c r="J5832" s="13"/>
      <c r="K5832" s="13"/>
      <c r="M5832" s="13"/>
    </row>
    <row r="5833" customFormat="1" spans="4:13">
      <c r="D5833" s="11"/>
      <c r="J5833" s="13"/>
      <c r="K5833" s="13"/>
      <c r="M5833" s="13"/>
    </row>
    <row r="5834" customFormat="1" spans="4:13">
      <c r="D5834" s="11"/>
      <c r="J5834" s="13"/>
      <c r="K5834" s="13"/>
      <c r="M5834" s="13"/>
    </row>
    <row r="5835" customFormat="1" spans="4:13">
      <c r="D5835" s="11"/>
      <c r="J5835" s="13"/>
      <c r="K5835" s="13"/>
      <c r="M5835" s="13"/>
    </row>
    <row r="5836" customFormat="1" spans="4:13">
      <c r="D5836" s="11"/>
      <c r="J5836" s="13"/>
      <c r="K5836" s="13"/>
      <c r="M5836" s="13"/>
    </row>
    <row r="5837" customFormat="1" spans="4:13">
      <c r="D5837" s="11"/>
      <c r="J5837" s="13"/>
      <c r="K5837" s="13"/>
      <c r="M5837" s="13"/>
    </row>
    <row r="5838" customFormat="1" spans="4:13">
      <c r="D5838" s="11"/>
      <c r="J5838" s="13"/>
      <c r="K5838" s="13"/>
      <c r="M5838" s="13"/>
    </row>
    <row r="5839" customFormat="1" spans="4:13">
      <c r="D5839" s="11"/>
      <c r="J5839" s="13"/>
      <c r="K5839" s="13"/>
      <c r="M5839" s="13"/>
    </row>
    <row r="5840" customFormat="1" spans="4:13">
      <c r="D5840" s="11"/>
      <c r="J5840" s="13"/>
      <c r="K5840" s="13"/>
      <c r="M5840" s="13"/>
    </row>
    <row r="5841" customFormat="1" spans="4:13">
      <c r="D5841" s="11"/>
      <c r="J5841" s="13"/>
      <c r="K5841" s="13"/>
      <c r="M5841" s="13"/>
    </row>
    <row r="5842" customFormat="1" spans="4:13">
      <c r="D5842" s="11"/>
      <c r="J5842" s="13"/>
      <c r="K5842" s="13"/>
      <c r="M5842" s="13"/>
    </row>
    <row r="5843" customFormat="1" spans="4:13">
      <c r="D5843" s="11"/>
      <c r="J5843" s="13"/>
      <c r="K5843" s="13"/>
      <c r="M5843" s="13"/>
    </row>
    <row r="5844" customFormat="1" spans="4:13">
      <c r="D5844" s="11"/>
      <c r="J5844" s="13"/>
      <c r="K5844" s="13"/>
      <c r="M5844" s="13"/>
    </row>
    <row r="5845" customFormat="1" spans="4:13">
      <c r="D5845" s="11"/>
      <c r="J5845" s="13"/>
      <c r="K5845" s="13"/>
      <c r="M5845" s="13"/>
    </row>
    <row r="5846" customFormat="1" spans="4:13">
      <c r="D5846" s="11"/>
      <c r="J5846" s="13"/>
      <c r="K5846" s="13"/>
      <c r="M5846" s="13"/>
    </row>
    <row r="5847" customFormat="1" spans="4:13">
      <c r="D5847" s="11"/>
      <c r="J5847" s="13"/>
      <c r="K5847" s="13"/>
      <c r="M5847" s="13"/>
    </row>
    <row r="5848" customFormat="1" spans="4:13">
      <c r="D5848" s="11"/>
      <c r="J5848" s="13"/>
      <c r="K5848" s="13"/>
      <c r="M5848" s="13"/>
    </row>
    <row r="5849" customFormat="1" spans="4:13">
      <c r="D5849" s="11"/>
      <c r="J5849" s="13"/>
      <c r="K5849" s="13"/>
      <c r="M5849" s="13"/>
    </row>
    <row r="5850" customFormat="1" spans="4:13">
      <c r="D5850" s="11"/>
      <c r="J5850" s="13"/>
      <c r="K5850" s="13"/>
      <c r="M5850" s="13"/>
    </row>
    <row r="5851" customFormat="1" spans="4:13">
      <c r="D5851" s="11"/>
      <c r="J5851" s="13"/>
      <c r="K5851" s="13"/>
      <c r="M5851" s="13"/>
    </row>
    <row r="5852" customFormat="1" spans="4:13">
      <c r="D5852" s="11"/>
      <c r="J5852" s="13"/>
      <c r="K5852" s="13"/>
      <c r="M5852" s="13"/>
    </row>
    <row r="5853" customFormat="1" spans="4:13">
      <c r="D5853" s="11"/>
      <c r="J5853" s="13"/>
      <c r="K5853" s="13"/>
      <c r="M5853" s="13"/>
    </row>
    <row r="5854" customFormat="1" spans="4:13">
      <c r="D5854" s="11"/>
      <c r="J5854" s="13"/>
      <c r="K5854" s="13"/>
      <c r="M5854" s="13"/>
    </row>
    <row r="5855" customFormat="1" spans="4:13">
      <c r="D5855" s="11"/>
      <c r="J5855" s="13"/>
      <c r="K5855" s="13"/>
      <c r="M5855" s="13"/>
    </row>
    <row r="5856" customFormat="1" spans="4:13">
      <c r="D5856" s="11"/>
      <c r="J5856" s="13"/>
      <c r="K5856" s="13"/>
      <c r="M5856" s="13"/>
    </row>
    <row r="5857" customFormat="1" spans="4:13">
      <c r="D5857" s="11"/>
      <c r="J5857" s="13"/>
      <c r="K5857" s="13"/>
      <c r="M5857" s="13"/>
    </row>
    <row r="5858" customFormat="1" spans="4:13">
      <c r="D5858" s="11"/>
      <c r="J5858" s="13"/>
      <c r="K5858" s="13"/>
      <c r="M5858" s="13"/>
    </row>
    <row r="5859" customFormat="1" spans="4:13">
      <c r="D5859" s="11"/>
      <c r="J5859" s="13"/>
      <c r="K5859" s="13"/>
      <c r="M5859" s="13"/>
    </row>
    <row r="5860" customFormat="1" spans="4:13">
      <c r="D5860" s="11"/>
      <c r="J5860" s="13"/>
      <c r="K5860" s="13"/>
      <c r="M5860" s="13"/>
    </row>
    <row r="5861" customFormat="1" spans="4:13">
      <c r="D5861" s="11"/>
      <c r="J5861" s="13"/>
      <c r="K5861" s="13"/>
      <c r="M5861" s="13"/>
    </row>
    <row r="5862" customFormat="1" spans="4:13">
      <c r="D5862" s="11"/>
      <c r="J5862" s="13"/>
      <c r="K5862" s="13"/>
      <c r="M5862" s="13"/>
    </row>
    <row r="5863" customFormat="1" spans="4:13">
      <c r="D5863" s="11"/>
      <c r="J5863" s="13"/>
      <c r="K5863" s="13"/>
      <c r="M5863" s="13"/>
    </row>
    <row r="5864" customFormat="1" spans="4:13">
      <c r="D5864" s="11"/>
      <c r="J5864" s="13"/>
      <c r="K5864" s="13"/>
      <c r="M5864" s="13"/>
    </row>
    <row r="5865" customFormat="1" spans="4:13">
      <c r="D5865" s="11"/>
      <c r="J5865" s="13"/>
      <c r="K5865" s="13"/>
      <c r="M5865" s="13"/>
    </row>
    <row r="5866" customFormat="1" spans="4:13">
      <c r="D5866" s="11"/>
      <c r="J5866" s="13"/>
      <c r="K5866" s="13"/>
      <c r="M5866" s="13"/>
    </row>
    <row r="5867" customFormat="1" spans="4:13">
      <c r="D5867" s="11"/>
      <c r="J5867" s="13"/>
      <c r="K5867" s="13"/>
      <c r="M5867" s="13"/>
    </row>
    <row r="5868" customFormat="1" spans="4:13">
      <c r="D5868" s="11"/>
      <c r="J5868" s="13"/>
      <c r="K5868" s="13"/>
      <c r="M5868" s="13"/>
    </row>
    <row r="5869" customFormat="1" spans="4:13">
      <c r="D5869" s="11"/>
      <c r="J5869" s="13"/>
      <c r="K5869" s="13"/>
      <c r="M5869" s="13"/>
    </row>
    <row r="5870" customFormat="1" spans="4:13">
      <c r="D5870" s="11"/>
      <c r="J5870" s="13"/>
      <c r="K5870" s="13"/>
      <c r="M5870" s="13"/>
    </row>
    <row r="5871" customFormat="1" spans="4:13">
      <c r="D5871" s="11"/>
      <c r="J5871" s="13"/>
      <c r="K5871" s="13"/>
      <c r="M5871" s="13"/>
    </row>
    <row r="5872" customFormat="1" spans="4:13">
      <c r="D5872" s="11"/>
      <c r="J5872" s="13"/>
      <c r="K5872" s="13"/>
      <c r="M5872" s="13"/>
    </row>
    <row r="5873" customFormat="1" spans="4:13">
      <c r="D5873" s="11"/>
      <c r="J5873" s="13"/>
      <c r="K5873" s="13"/>
      <c r="M5873" s="13"/>
    </row>
    <row r="5874" customFormat="1" spans="4:13">
      <c r="D5874" s="11"/>
      <c r="J5874" s="13"/>
      <c r="K5874" s="13"/>
      <c r="M5874" s="13"/>
    </row>
    <row r="5875" customFormat="1" spans="4:13">
      <c r="D5875" s="11"/>
      <c r="J5875" s="13"/>
      <c r="K5875" s="13"/>
      <c r="M5875" s="13"/>
    </row>
    <row r="5876" customFormat="1" spans="4:13">
      <c r="D5876" s="11"/>
      <c r="J5876" s="13"/>
      <c r="K5876" s="13"/>
      <c r="M5876" s="13"/>
    </row>
    <row r="5877" customFormat="1" spans="4:13">
      <c r="D5877" s="11"/>
      <c r="J5877" s="13"/>
      <c r="K5877" s="13"/>
      <c r="M5877" s="13"/>
    </row>
    <row r="5878" customFormat="1" spans="4:13">
      <c r="D5878" s="11"/>
      <c r="J5878" s="13"/>
      <c r="K5878" s="13"/>
      <c r="M5878" s="13"/>
    </row>
    <row r="5879" customFormat="1" spans="4:13">
      <c r="D5879" s="11"/>
      <c r="J5879" s="13"/>
      <c r="K5879" s="13"/>
      <c r="M5879" s="13"/>
    </row>
    <row r="5880" customFormat="1" spans="4:13">
      <c r="D5880" s="11"/>
      <c r="J5880" s="13"/>
      <c r="K5880" s="13"/>
      <c r="M5880" s="13"/>
    </row>
    <row r="5881" customFormat="1" spans="4:13">
      <c r="D5881" s="11"/>
      <c r="J5881" s="13"/>
      <c r="K5881" s="13"/>
      <c r="M5881" s="13"/>
    </row>
    <row r="5882" customFormat="1" spans="4:13">
      <c r="D5882" s="11"/>
      <c r="J5882" s="13"/>
      <c r="K5882" s="13"/>
      <c r="M5882" s="13"/>
    </row>
    <row r="5883" customFormat="1" spans="4:13">
      <c r="D5883" s="11"/>
      <c r="J5883" s="13"/>
      <c r="K5883" s="13"/>
      <c r="M5883" s="13"/>
    </row>
    <row r="5884" customFormat="1" spans="4:13">
      <c r="D5884" s="11"/>
      <c r="J5884" s="13"/>
      <c r="K5884" s="13"/>
      <c r="M5884" s="13"/>
    </row>
    <row r="5885" customFormat="1" spans="4:13">
      <c r="D5885" s="11"/>
      <c r="J5885" s="13"/>
      <c r="K5885" s="13"/>
      <c r="M5885" s="13"/>
    </row>
    <row r="5886" customFormat="1" spans="4:13">
      <c r="D5886" s="11"/>
      <c r="J5886" s="13"/>
      <c r="K5886" s="13"/>
      <c r="M5886" s="13"/>
    </row>
    <row r="5887" customFormat="1" spans="4:13">
      <c r="D5887" s="11"/>
      <c r="J5887" s="13"/>
      <c r="K5887" s="13"/>
      <c r="M5887" s="13"/>
    </row>
    <row r="5888" customFormat="1" spans="4:13">
      <c r="D5888" s="11"/>
      <c r="J5888" s="13"/>
      <c r="K5888" s="13"/>
      <c r="M5888" s="13"/>
    </row>
    <row r="5889" customFormat="1" spans="4:13">
      <c r="D5889" s="11"/>
      <c r="J5889" s="13"/>
      <c r="K5889" s="13"/>
      <c r="M5889" s="13"/>
    </row>
    <row r="5890" customFormat="1" spans="4:13">
      <c r="D5890" s="11"/>
      <c r="J5890" s="13"/>
      <c r="K5890" s="13"/>
      <c r="M5890" s="13"/>
    </row>
    <row r="5891" customFormat="1" spans="4:13">
      <c r="D5891" s="11"/>
      <c r="J5891" s="13"/>
      <c r="K5891" s="13"/>
      <c r="M5891" s="13"/>
    </row>
    <row r="5892" customFormat="1" spans="4:13">
      <c r="D5892" s="11"/>
      <c r="J5892" s="13"/>
      <c r="K5892" s="13"/>
      <c r="M5892" s="13"/>
    </row>
    <row r="5893" customFormat="1" spans="4:13">
      <c r="D5893" s="11"/>
      <c r="J5893" s="13"/>
      <c r="K5893" s="13"/>
      <c r="M5893" s="13"/>
    </row>
    <row r="5894" customFormat="1" spans="4:13">
      <c r="D5894" s="11"/>
      <c r="J5894" s="13"/>
      <c r="K5894" s="13"/>
      <c r="M5894" s="13"/>
    </row>
    <row r="5895" customFormat="1" spans="4:13">
      <c r="D5895" s="11"/>
      <c r="J5895" s="13"/>
      <c r="K5895" s="13"/>
      <c r="M5895" s="13"/>
    </row>
    <row r="5896" customFormat="1" spans="4:13">
      <c r="D5896" s="11"/>
      <c r="J5896" s="13"/>
      <c r="K5896" s="13"/>
      <c r="M5896" s="13"/>
    </row>
    <row r="5897" customFormat="1" spans="4:13">
      <c r="D5897" s="11"/>
      <c r="J5897" s="13"/>
      <c r="K5897" s="13"/>
      <c r="M5897" s="13"/>
    </row>
    <row r="5898" customFormat="1" spans="4:13">
      <c r="D5898" s="11"/>
      <c r="J5898" s="13"/>
      <c r="K5898" s="13"/>
      <c r="M5898" s="13"/>
    </row>
    <row r="5899" customFormat="1" spans="4:13">
      <c r="D5899" s="11"/>
      <c r="J5899" s="13"/>
      <c r="K5899" s="13"/>
      <c r="M5899" s="13"/>
    </row>
    <row r="5900" customFormat="1" spans="4:13">
      <c r="D5900" s="11"/>
      <c r="J5900" s="13"/>
      <c r="K5900" s="13"/>
      <c r="M5900" s="13"/>
    </row>
    <row r="5901" customFormat="1" spans="4:13">
      <c r="D5901" s="11"/>
      <c r="J5901" s="13"/>
      <c r="K5901" s="13"/>
      <c r="M5901" s="13"/>
    </row>
    <row r="5902" customFormat="1" spans="4:13">
      <c r="D5902" s="11"/>
      <c r="J5902" s="13"/>
      <c r="K5902" s="13"/>
      <c r="M5902" s="13"/>
    </row>
    <row r="5903" customFormat="1" spans="4:13">
      <c r="D5903" s="11"/>
      <c r="J5903" s="13"/>
      <c r="K5903" s="13"/>
      <c r="M5903" s="13"/>
    </row>
    <row r="5904" customFormat="1" spans="4:13">
      <c r="D5904" s="11"/>
      <c r="J5904" s="13"/>
      <c r="K5904" s="13"/>
      <c r="M5904" s="13"/>
    </row>
    <row r="5905" customFormat="1" spans="4:13">
      <c r="D5905" s="11"/>
      <c r="J5905" s="13"/>
      <c r="K5905" s="13"/>
      <c r="M5905" s="13"/>
    </row>
    <row r="5906" customFormat="1" spans="4:13">
      <c r="D5906" s="11"/>
      <c r="J5906" s="13"/>
      <c r="K5906" s="13"/>
      <c r="M5906" s="13"/>
    </row>
    <row r="5907" customFormat="1" spans="4:13">
      <c r="D5907" s="11"/>
      <c r="J5907" s="13"/>
      <c r="K5907" s="13"/>
      <c r="M5907" s="13"/>
    </row>
    <row r="5908" customFormat="1" spans="4:13">
      <c r="D5908" s="11"/>
      <c r="J5908" s="13"/>
      <c r="K5908" s="13"/>
      <c r="M5908" s="13"/>
    </row>
    <row r="5909" customFormat="1" spans="4:13">
      <c r="D5909" s="11"/>
      <c r="J5909" s="13"/>
      <c r="K5909" s="13"/>
      <c r="M5909" s="13"/>
    </row>
    <row r="5910" customFormat="1" spans="4:13">
      <c r="D5910" s="11"/>
      <c r="J5910" s="13"/>
      <c r="K5910" s="13"/>
      <c r="M5910" s="13"/>
    </row>
    <row r="5911" customFormat="1" spans="4:13">
      <c r="D5911" s="11"/>
      <c r="J5911" s="13"/>
      <c r="K5911" s="13"/>
      <c r="M5911" s="13"/>
    </row>
    <row r="5912" customFormat="1" spans="4:13">
      <c r="D5912" s="11"/>
      <c r="J5912" s="13"/>
      <c r="K5912" s="13"/>
      <c r="M5912" s="13"/>
    </row>
    <row r="5913" customFormat="1" spans="4:13">
      <c r="D5913" s="11"/>
      <c r="J5913" s="13"/>
      <c r="K5913" s="13"/>
      <c r="M5913" s="13"/>
    </row>
    <row r="5914" customFormat="1" spans="4:13">
      <c r="D5914" s="11"/>
      <c r="J5914" s="13"/>
      <c r="K5914" s="13"/>
      <c r="M5914" s="13"/>
    </row>
    <row r="5915" customFormat="1" spans="4:13">
      <c r="D5915" s="11"/>
      <c r="J5915" s="13"/>
      <c r="K5915" s="13"/>
      <c r="M5915" s="13"/>
    </row>
    <row r="5916" customFormat="1" spans="4:13">
      <c r="D5916" s="11"/>
      <c r="J5916" s="13"/>
      <c r="K5916" s="13"/>
      <c r="M5916" s="13"/>
    </row>
    <row r="5917" customFormat="1" spans="4:13">
      <c r="D5917" s="11"/>
      <c r="J5917" s="13"/>
      <c r="K5917" s="13"/>
      <c r="M5917" s="13"/>
    </row>
    <row r="5918" customFormat="1" spans="4:13">
      <c r="D5918" s="11"/>
      <c r="J5918" s="13"/>
      <c r="K5918" s="13"/>
      <c r="M5918" s="13"/>
    </row>
    <row r="5919" customFormat="1" spans="4:13">
      <c r="D5919" s="11"/>
      <c r="J5919" s="13"/>
      <c r="K5919" s="13"/>
      <c r="M5919" s="13"/>
    </row>
    <row r="5920" customFormat="1" spans="4:13">
      <c r="D5920" s="11"/>
      <c r="J5920" s="13"/>
      <c r="K5920" s="13"/>
      <c r="M5920" s="13"/>
    </row>
    <row r="5921" customFormat="1" spans="4:13">
      <c r="D5921" s="11"/>
      <c r="J5921" s="13"/>
      <c r="K5921" s="13"/>
      <c r="M5921" s="13"/>
    </row>
    <row r="5922" customFormat="1" spans="4:13">
      <c r="D5922" s="11"/>
      <c r="J5922" s="13"/>
      <c r="K5922" s="13"/>
      <c r="M5922" s="13"/>
    </row>
    <row r="5923" customFormat="1" spans="4:13">
      <c r="D5923" s="11"/>
      <c r="J5923" s="13"/>
      <c r="K5923" s="13"/>
      <c r="M5923" s="13"/>
    </row>
    <row r="5924" customFormat="1" spans="4:13">
      <c r="D5924" s="11"/>
      <c r="J5924" s="13"/>
      <c r="K5924" s="13"/>
      <c r="M5924" s="13"/>
    </row>
    <row r="5925" customFormat="1" spans="4:13">
      <c r="D5925" s="11"/>
      <c r="J5925" s="13"/>
      <c r="K5925" s="13"/>
      <c r="M5925" s="13"/>
    </row>
    <row r="5926" customFormat="1" spans="4:13">
      <c r="D5926" s="11"/>
      <c r="J5926" s="13"/>
      <c r="K5926" s="13"/>
      <c r="M5926" s="13"/>
    </row>
    <row r="5927" customFormat="1" spans="4:13">
      <c r="D5927" s="11"/>
      <c r="J5927" s="13"/>
      <c r="K5927" s="13"/>
      <c r="M5927" s="13"/>
    </row>
    <row r="5928" customFormat="1" spans="4:13">
      <c r="D5928" s="11"/>
      <c r="J5928" s="13"/>
      <c r="K5928" s="13"/>
      <c r="M5928" s="13"/>
    </row>
    <row r="5929" customFormat="1" spans="4:13">
      <c r="D5929" s="11"/>
      <c r="J5929" s="13"/>
      <c r="K5929" s="13"/>
      <c r="M5929" s="13"/>
    </row>
    <row r="5930" customFormat="1" spans="4:13">
      <c r="D5930" s="11"/>
      <c r="J5930" s="13"/>
      <c r="K5930" s="13"/>
      <c r="M5930" s="13"/>
    </row>
    <row r="5931" customFormat="1" spans="4:13">
      <c r="D5931" s="11"/>
      <c r="J5931" s="13"/>
      <c r="K5931" s="13"/>
      <c r="M5931" s="13"/>
    </row>
    <row r="5932" customFormat="1" spans="4:13">
      <c r="D5932" s="11"/>
      <c r="J5932" s="13"/>
      <c r="K5932" s="13"/>
      <c r="M5932" s="13"/>
    </row>
    <row r="5933" customFormat="1" spans="4:13">
      <c r="D5933" s="11"/>
      <c r="J5933" s="13"/>
      <c r="K5933" s="13"/>
      <c r="M5933" s="13"/>
    </row>
    <row r="5934" customFormat="1" spans="4:13">
      <c r="D5934" s="11"/>
      <c r="J5934" s="13"/>
      <c r="K5934" s="13"/>
      <c r="M5934" s="13"/>
    </row>
    <row r="5935" customFormat="1" spans="4:13">
      <c r="D5935" s="11"/>
      <c r="J5935" s="13"/>
      <c r="K5935" s="13"/>
      <c r="M5935" s="13"/>
    </row>
    <row r="5936" customFormat="1" spans="4:13">
      <c r="D5936" s="11"/>
      <c r="J5936" s="13"/>
      <c r="K5936" s="13"/>
      <c r="M5936" s="13"/>
    </row>
    <row r="5937" customFormat="1" spans="4:13">
      <c r="D5937" s="11"/>
      <c r="J5937" s="13"/>
      <c r="K5937" s="13"/>
      <c r="M5937" s="13"/>
    </row>
    <row r="5938" customFormat="1" spans="4:13">
      <c r="D5938" s="11"/>
      <c r="J5938" s="13"/>
      <c r="K5938" s="13"/>
      <c r="M5938" s="13"/>
    </row>
    <row r="5939" customFormat="1" spans="4:13">
      <c r="D5939" s="11"/>
      <c r="J5939" s="13"/>
      <c r="K5939" s="13"/>
      <c r="M5939" s="13"/>
    </row>
    <row r="5940" customFormat="1" spans="4:13">
      <c r="D5940" s="11"/>
      <c r="J5940" s="13"/>
      <c r="K5940" s="13"/>
      <c r="M5940" s="13"/>
    </row>
    <row r="5941" customFormat="1" spans="4:13">
      <c r="D5941" s="11"/>
      <c r="J5941" s="13"/>
      <c r="K5941" s="13"/>
      <c r="M5941" s="13"/>
    </row>
    <row r="5942" customFormat="1" spans="4:13">
      <c r="D5942" s="11"/>
      <c r="J5942" s="13"/>
      <c r="K5942" s="13"/>
      <c r="M5942" s="13"/>
    </row>
    <row r="5943" customFormat="1" spans="4:13">
      <c r="D5943" s="11"/>
      <c r="J5943" s="13"/>
      <c r="K5943" s="13"/>
      <c r="M5943" s="13"/>
    </row>
    <row r="5944" customFormat="1" spans="4:13">
      <c r="D5944" s="11"/>
      <c r="J5944" s="13"/>
      <c r="K5944" s="13"/>
      <c r="M5944" s="13"/>
    </row>
    <row r="5945" customFormat="1" spans="4:13">
      <c r="D5945" s="11"/>
      <c r="J5945" s="13"/>
      <c r="K5945" s="13"/>
      <c r="M5945" s="13"/>
    </row>
    <row r="5946" customFormat="1" spans="4:13">
      <c r="D5946" s="11"/>
      <c r="J5946" s="13"/>
      <c r="K5946" s="13"/>
      <c r="M5946" s="13"/>
    </row>
    <row r="5947" customFormat="1" spans="4:13">
      <c r="D5947" s="11"/>
      <c r="J5947" s="13"/>
      <c r="K5947" s="13"/>
      <c r="M5947" s="13"/>
    </row>
    <row r="5948" customFormat="1" spans="4:13">
      <c r="D5948" s="11"/>
      <c r="J5948" s="13"/>
      <c r="K5948" s="13"/>
      <c r="M5948" s="13"/>
    </row>
    <row r="5949" customFormat="1" spans="4:13">
      <c r="D5949" s="11"/>
      <c r="J5949" s="13"/>
      <c r="K5949" s="13"/>
      <c r="M5949" s="13"/>
    </row>
    <row r="5950" customFormat="1" spans="4:13">
      <c r="D5950" s="11"/>
      <c r="J5950" s="13"/>
      <c r="K5950" s="13"/>
      <c r="M5950" s="13"/>
    </row>
    <row r="5951" customFormat="1" spans="4:13">
      <c r="D5951" s="11"/>
      <c r="J5951" s="13"/>
      <c r="K5951" s="13"/>
      <c r="M5951" s="13"/>
    </row>
    <row r="5952" customFormat="1" spans="4:13">
      <c r="D5952" s="11"/>
      <c r="J5952" s="13"/>
      <c r="K5952" s="13"/>
      <c r="M5952" s="13"/>
    </row>
    <row r="5953" customFormat="1" spans="4:13">
      <c r="D5953" s="11"/>
      <c r="J5953" s="13"/>
      <c r="K5953" s="13"/>
      <c r="M5953" s="13"/>
    </row>
    <row r="5954" customFormat="1" spans="4:13">
      <c r="D5954" s="11"/>
      <c r="J5954" s="13"/>
      <c r="K5954" s="13"/>
      <c r="M5954" s="13"/>
    </row>
    <row r="5955" customFormat="1" spans="4:13">
      <c r="D5955" s="11"/>
      <c r="J5955" s="13"/>
      <c r="K5955" s="13"/>
      <c r="M5955" s="13"/>
    </row>
    <row r="5956" customFormat="1" spans="4:13">
      <c r="D5956" s="11"/>
      <c r="J5956" s="13"/>
      <c r="K5956" s="13"/>
      <c r="M5956" s="13"/>
    </row>
    <row r="5957" customFormat="1" spans="4:13">
      <c r="D5957" s="11"/>
      <c r="J5957" s="13"/>
      <c r="K5957" s="13"/>
      <c r="M5957" s="13"/>
    </row>
    <row r="5958" customFormat="1" spans="4:13">
      <c r="D5958" s="11"/>
      <c r="J5958" s="13"/>
      <c r="K5958" s="13"/>
      <c r="M5958" s="13"/>
    </row>
    <row r="5959" customFormat="1" spans="4:13">
      <c r="D5959" s="11"/>
      <c r="J5959" s="13"/>
      <c r="K5959" s="13"/>
      <c r="M5959" s="13"/>
    </row>
    <row r="5960" customFormat="1" spans="4:13">
      <c r="D5960" s="11"/>
      <c r="J5960" s="13"/>
      <c r="K5960" s="13"/>
      <c r="M5960" s="13"/>
    </row>
    <row r="5961" customFormat="1" spans="4:13">
      <c r="D5961" s="11"/>
      <c r="J5961" s="13"/>
      <c r="K5961" s="13"/>
      <c r="M5961" s="13"/>
    </row>
    <row r="5962" customFormat="1" spans="4:13">
      <c r="D5962" s="11"/>
      <c r="J5962" s="13"/>
      <c r="K5962" s="13"/>
      <c r="M5962" s="13"/>
    </row>
    <row r="5963" customFormat="1" spans="4:13">
      <c r="D5963" s="11"/>
      <c r="J5963" s="13"/>
      <c r="K5963" s="13"/>
      <c r="M5963" s="13"/>
    </row>
    <row r="5964" customFormat="1" spans="4:13">
      <c r="D5964" s="11"/>
      <c r="J5964" s="13"/>
      <c r="K5964" s="13"/>
      <c r="M5964" s="13"/>
    </row>
    <row r="5965" customFormat="1" spans="4:13">
      <c r="D5965" s="11"/>
      <c r="J5965" s="13"/>
      <c r="K5965" s="13"/>
      <c r="M5965" s="13"/>
    </row>
    <row r="5966" customFormat="1" spans="4:13">
      <c r="D5966" s="11"/>
      <c r="J5966" s="13"/>
      <c r="K5966" s="13"/>
      <c r="M5966" s="13"/>
    </row>
    <row r="5967" customFormat="1" spans="4:13">
      <c r="D5967" s="11"/>
      <c r="J5967" s="13"/>
      <c r="K5967" s="13"/>
      <c r="M5967" s="13"/>
    </row>
    <row r="5968" customFormat="1" spans="4:13">
      <c r="D5968" s="11"/>
      <c r="J5968" s="13"/>
      <c r="K5968" s="13"/>
      <c r="M5968" s="13"/>
    </row>
    <row r="5969" customFormat="1" spans="4:13">
      <c r="D5969" s="11"/>
      <c r="J5969" s="13"/>
      <c r="K5969" s="13"/>
      <c r="M5969" s="13"/>
    </row>
    <row r="5970" customFormat="1" spans="4:13">
      <c r="D5970" s="11"/>
      <c r="J5970" s="13"/>
      <c r="K5970" s="13"/>
      <c r="M5970" s="13"/>
    </row>
    <row r="5971" customFormat="1" spans="4:13">
      <c r="D5971" s="11"/>
      <c r="J5971" s="13"/>
      <c r="K5971" s="13"/>
      <c r="M5971" s="13"/>
    </row>
    <row r="5972" customFormat="1" spans="4:13">
      <c r="D5972" s="11"/>
      <c r="J5972" s="13"/>
      <c r="K5972" s="13"/>
      <c r="M5972" s="13"/>
    </row>
    <row r="5973" customFormat="1" spans="4:13">
      <c r="D5973" s="11"/>
      <c r="J5973" s="13"/>
      <c r="K5973" s="13"/>
      <c r="M5973" s="13"/>
    </row>
    <row r="5974" customFormat="1" spans="4:13">
      <c r="D5974" s="11"/>
      <c r="J5974" s="13"/>
      <c r="K5974" s="13"/>
      <c r="M5974" s="13"/>
    </row>
    <row r="5975" customFormat="1" spans="4:13">
      <c r="D5975" s="11"/>
      <c r="J5975" s="13"/>
      <c r="K5975" s="13"/>
      <c r="M5975" s="13"/>
    </row>
    <row r="5976" customFormat="1" spans="4:13">
      <c r="D5976" s="11"/>
      <c r="J5976" s="13"/>
      <c r="K5976" s="13"/>
      <c r="M5976" s="13"/>
    </row>
    <row r="5977" customFormat="1" spans="4:13">
      <c r="D5977" s="11"/>
      <c r="J5977" s="13"/>
      <c r="K5977" s="13"/>
      <c r="M5977" s="13"/>
    </row>
    <row r="5978" customFormat="1" spans="4:13">
      <c r="D5978" s="11"/>
      <c r="J5978" s="13"/>
      <c r="K5978" s="13"/>
      <c r="M5978" s="13"/>
    </row>
    <row r="5979" customFormat="1" spans="4:13">
      <c r="D5979" s="11"/>
      <c r="J5979" s="13"/>
      <c r="K5979" s="13"/>
      <c r="M5979" s="13"/>
    </row>
    <row r="5980" customFormat="1" spans="4:13">
      <c r="D5980" s="11"/>
      <c r="J5980" s="13"/>
      <c r="K5980" s="13"/>
      <c r="M5980" s="13"/>
    </row>
    <row r="5981" customFormat="1" spans="4:13">
      <c r="D5981" s="11"/>
      <c r="J5981" s="13"/>
      <c r="K5981" s="13"/>
      <c r="M5981" s="13"/>
    </row>
    <row r="5982" customFormat="1" spans="4:13">
      <c r="D5982" s="11"/>
      <c r="J5982" s="13"/>
      <c r="K5982" s="13"/>
      <c r="M5982" s="13"/>
    </row>
    <row r="5983" customFormat="1" spans="4:13">
      <c r="D5983" s="11"/>
      <c r="J5983" s="13"/>
      <c r="K5983" s="13"/>
      <c r="M5983" s="13"/>
    </row>
    <row r="5984" customFormat="1" spans="4:13">
      <c r="D5984" s="11"/>
      <c r="J5984" s="13"/>
      <c r="K5984" s="13"/>
      <c r="M5984" s="13"/>
    </row>
    <row r="5985" customFormat="1" spans="4:13">
      <c r="D5985" s="11"/>
      <c r="J5985" s="13"/>
      <c r="K5985" s="13"/>
      <c r="M5985" s="13"/>
    </row>
    <row r="5986" customFormat="1" spans="4:13">
      <c r="D5986" s="11"/>
      <c r="J5986" s="13"/>
      <c r="K5986" s="13"/>
      <c r="M5986" s="13"/>
    </row>
    <row r="5987" customFormat="1" spans="4:13">
      <c r="D5987" s="11"/>
      <c r="J5987" s="13"/>
      <c r="K5987" s="13"/>
      <c r="M5987" s="13"/>
    </row>
    <row r="5988" customFormat="1" spans="4:13">
      <c r="D5988" s="11"/>
      <c r="J5988" s="13"/>
      <c r="K5988" s="13"/>
      <c r="M5988" s="13"/>
    </row>
    <row r="5989" customFormat="1" spans="4:13">
      <c r="D5989" s="11"/>
      <c r="J5989" s="13"/>
      <c r="K5989" s="13"/>
      <c r="M5989" s="13"/>
    </row>
    <row r="5990" customFormat="1" spans="4:13">
      <c r="D5990" s="11"/>
      <c r="J5990" s="13"/>
      <c r="K5990" s="13"/>
      <c r="M5990" s="13"/>
    </row>
    <row r="5991" customFormat="1" spans="4:13">
      <c r="D5991" s="11"/>
      <c r="J5991" s="13"/>
      <c r="K5991" s="13"/>
      <c r="M5991" s="13"/>
    </row>
    <row r="5992" customFormat="1" spans="4:13">
      <c r="D5992" s="11"/>
      <c r="J5992" s="13"/>
      <c r="K5992" s="13"/>
      <c r="M5992" s="13"/>
    </row>
    <row r="5993" customFormat="1" spans="4:13">
      <c r="D5993" s="11"/>
      <c r="J5993" s="13"/>
      <c r="K5993" s="13"/>
      <c r="M5993" s="13"/>
    </row>
    <row r="5994" customFormat="1" spans="4:13">
      <c r="D5994" s="11"/>
      <c r="J5994" s="13"/>
      <c r="K5994" s="13"/>
      <c r="M5994" s="13"/>
    </row>
    <row r="5995" customFormat="1" spans="4:13">
      <c r="D5995" s="11"/>
      <c r="J5995" s="13"/>
      <c r="K5995" s="13"/>
      <c r="M5995" s="13"/>
    </row>
    <row r="5996" customFormat="1" spans="4:13">
      <c r="D5996" s="11"/>
      <c r="J5996" s="13"/>
      <c r="K5996" s="13"/>
      <c r="M5996" s="13"/>
    </row>
    <row r="5997" customFormat="1" spans="4:13">
      <c r="D5997" s="11"/>
      <c r="J5997" s="13"/>
      <c r="K5997" s="13"/>
      <c r="M5997" s="13"/>
    </row>
    <row r="5998" customFormat="1" spans="4:13">
      <c r="D5998" s="11"/>
      <c r="J5998" s="13"/>
      <c r="K5998" s="13"/>
      <c r="M5998" s="13"/>
    </row>
    <row r="5999" customFormat="1" spans="4:13">
      <c r="D5999" s="11"/>
      <c r="J5999" s="13"/>
      <c r="K5999" s="13"/>
      <c r="M5999" s="13"/>
    </row>
    <row r="6000" customFormat="1" spans="4:13">
      <c r="D6000" s="11"/>
      <c r="J6000" s="13"/>
      <c r="K6000" s="13"/>
      <c r="M6000" s="13"/>
    </row>
    <row r="6001" customFormat="1" spans="4:13">
      <c r="D6001" s="11"/>
      <c r="J6001" s="13"/>
      <c r="K6001" s="13"/>
      <c r="M6001" s="13"/>
    </row>
    <row r="6002" customFormat="1" spans="4:13">
      <c r="D6002" s="11"/>
      <c r="J6002" s="13"/>
      <c r="K6002" s="13"/>
      <c r="M6002" s="13"/>
    </row>
    <row r="6003" customFormat="1" spans="4:13">
      <c r="D6003" s="11"/>
      <c r="J6003" s="13"/>
      <c r="K6003" s="13"/>
      <c r="M6003" s="13"/>
    </row>
    <row r="6004" customFormat="1" spans="4:13">
      <c r="D6004" s="11"/>
      <c r="J6004" s="13"/>
      <c r="K6004" s="13"/>
      <c r="M6004" s="13"/>
    </row>
    <row r="6005" customFormat="1" spans="4:13">
      <c r="D6005" s="11"/>
      <c r="J6005" s="13"/>
      <c r="K6005" s="13"/>
      <c r="M6005" s="13"/>
    </row>
    <row r="6006" customFormat="1" spans="4:13">
      <c r="D6006" s="11"/>
      <c r="J6006" s="13"/>
      <c r="K6006" s="13"/>
      <c r="M6006" s="13"/>
    </row>
    <row r="6007" customFormat="1" spans="4:13">
      <c r="D6007" s="11"/>
      <c r="J6007" s="13"/>
      <c r="K6007" s="13"/>
      <c r="M6007" s="13"/>
    </row>
    <row r="6008" customFormat="1" spans="4:13">
      <c r="D6008" s="11"/>
      <c r="J6008" s="13"/>
      <c r="K6008" s="13"/>
      <c r="M6008" s="13"/>
    </row>
    <row r="6009" customFormat="1" spans="4:13">
      <c r="D6009" s="11"/>
      <c r="J6009" s="13"/>
      <c r="K6009" s="13"/>
      <c r="M6009" s="13"/>
    </row>
    <row r="6010" customFormat="1" spans="4:13">
      <c r="D6010" s="11"/>
      <c r="J6010" s="13"/>
      <c r="K6010" s="13"/>
      <c r="M6010" s="13"/>
    </row>
    <row r="6011" customFormat="1" spans="4:13">
      <c r="D6011" s="11"/>
      <c r="J6011" s="13"/>
      <c r="K6011" s="13"/>
      <c r="M6011" s="13"/>
    </row>
    <row r="6012" customFormat="1" spans="4:13">
      <c r="D6012" s="11"/>
      <c r="J6012" s="13"/>
      <c r="K6012" s="13"/>
      <c r="M6012" s="13"/>
    </row>
    <row r="6013" customFormat="1" spans="4:13">
      <c r="D6013" s="11"/>
      <c r="J6013" s="13"/>
      <c r="K6013" s="13"/>
      <c r="M6013" s="13"/>
    </row>
    <row r="6014" customFormat="1" spans="4:13">
      <c r="D6014" s="11"/>
      <c r="J6014" s="13"/>
      <c r="K6014" s="13"/>
      <c r="M6014" s="13"/>
    </row>
    <row r="6015" customFormat="1" spans="4:13">
      <c r="D6015" s="11"/>
      <c r="J6015" s="13"/>
      <c r="K6015" s="13"/>
      <c r="M6015" s="13"/>
    </row>
    <row r="6016" customFormat="1" spans="4:13">
      <c r="D6016" s="11"/>
      <c r="J6016" s="13"/>
      <c r="K6016" s="13"/>
      <c r="M6016" s="13"/>
    </row>
    <row r="6017" customFormat="1" spans="4:13">
      <c r="D6017" s="11"/>
      <c r="J6017" s="13"/>
      <c r="K6017" s="13"/>
      <c r="M6017" s="13"/>
    </row>
    <row r="6018" customFormat="1" spans="4:13">
      <c r="D6018" s="11"/>
      <c r="J6018" s="13"/>
      <c r="K6018" s="13"/>
      <c r="M6018" s="13"/>
    </row>
    <row r="6019" customFormat="1" spans="4:13">
      <c r="D6019" s="11"/>
      <c r="J6019" s="13"/>
      <c r="K6019" s="13"/>
      <c r="M6019" s="13"/>
    </row>
    <row r="6020" customFormat="1" spans="4:13">
      <c r="D6020" s="11"/>
      <c r="J6020" s="13"/>
      <c r="K6020" s="13"/>
      <c r="M6020" s="13"/>
    </row>
    <row r="6021" customFormat="1" spans="4:13">
      <c r="D6021" s="11"/>
      <c r="J6021" s="13"/>
      <c r="K6021" s="13"/>
      <c r="M6021" s="13"/>
    </row>
    <row r="6022" customFormat="1" spans="4:13">
      <c r="D6022" s="11"/>
      <c r="J6022" s="13"/>
      <c r="K6022" s="13"/>
      <c r="M6022" s="13"/>
    </row>
    <row r="6023" customFormat="1" spans="4:13">
      <c r="D6023" s="11"/>
      <c r="J6023" s="13"/>
      <c r="K6023" s="13"/>
      <c r="M6023" s="13"/>
    </row>
    <row r="6024" customFormat="1" spans="4:13">
      <c r="D6024" s="11"/>
      <c r="J6024" s="13"/>
      <c r="K6024" s="13"/>
      <c r="M6024" s="13"/>
    </row>
    <row r="6025" customFormat="1" spans="4:13">
      <c r="D6025" s="11"/>
      <c r="J6025" s="13"/>
      <c r="K6025" s="13"/>
      <c r="M6025" s="13"/>
    </row>
    <row r="6026" customFormat="1" spans="4:13">
      <c r="D6026" s="11"/>
      <c r="J6026" s="13"/>
      <c r="K6026" s="13"/>
      <c r="M6026" s="13"/>
    </row>
    <row r="6027" customFormat="1" spans="4:13">
      <c r="D6027" s="11"/>
      <c r="J6027" s="13"/>
      <c r="K6027" s="13"/>
      <c r="M6027" s="13"/>
    </row>
    <row r="6028" customFormat="1" spans="4:13">
      <c r="D6028" s="11"/>
      <c r="J6028" s="13"/>
      <c r="K6028" s="13"/>
      <c r="M6028" s="13"/>
    </row>
    <row r="6029" customFormat="1" spans="4:13">
      <c r="D6029" s="11"/>
      <c r="J6029" s="13"/>
      <c r="K6029" s="13"/>
      <c r="M6029" s="13"/>
    </row>
    <row r="6030" customFormat="1" spans="4:13">
      <c r="D6030" s="11"/>
      <c r="J6030" s="13"/>
      <c r="K6030" s="13"/>
      <c r="M6030" s="13"/>
    </row>
    <row r="6031" customFormat="1" spans="4:13">
      <c r="D6031" s="11"/>
      <c r="J6031" s="13"/>
      <c r="K6031" s="13"/>
      <c r="M6031" s="13"/>
    </row>
    <row r="6032" customFormat="1" spans="4:13">
      <c r="D6032" s="11"/>
      <c r="J6032" s="13"/>
      <c r="K6032" s="13"/>
      <c r="M6032" s="13"/>
    </row>
    <row r="6033" customFormat="1" spans="4:13">
      <c r="D6033" s="11"/>
      <c r="J6033" s="13"/>
      <c r="K6033" s="13"/>
      <c r="M6033" s="13"/>
    </row>
    <row r="6034" customFormat="1" spans="4:13">
      <c r="D6034" s="11"/>
      <c r="J6034" s="13"/>
      <c r="K6034" s="13"/>
      <c r="M6034" s="13"/>
    </row>
    <row r="6035" customFormat="1" spans="4:13">
      <c r="D6035" s="11"/>
      <c r="J6035" s="13"/>
      <c r="K6035" s="13"/>
      <c r="M6035" s="13"/>
    </row>
    <row r="6036" customFormat="1" spans="4:13">
      <c r="D6036" s="11"/>
      <c r="J6036" s="13"/>
      <c r="K6036" s="13"/>
      <c r="M6036" s="13"/>
    </row>
    <row r="6037" customFormat="1" spans="4:13">
      <c r="D6037" s="11"/>
      <c r="J6037" s="13"/>
      <c r="K6037" s="13"/>
      <c r="M6037" s="13"/>
    </row>
    <row r="6038" customFormat="1" spans="4:13">
      <c r="D6038" s="11"/>
      <c r="J6038" s="13"/>
      <c r="K6038" s="13"/>
      <c r="M6038" s="13"/>
    </row>
    <row r="6039" customFormat="1" spans="4:13">
      <c r="D6039" s="11"/>
      <c r="J6039" s="13"/>
      <c r="K6039" s="13"/>
      <c r="M6039" s="13"/>
    </row>
    <row r="6040" customFormat="1" spans="4:13">
      <c r="D6040" s="11"/>
      <c r="J6040" s="13"/>
      <c r="K6040" s="13"/>
      <c r="M6040" s="13"/>
    </row>
    <row r="6041" customFormat="1" spans="4:13">
      <c r="D6041" s="11"/>
      <c r="J6041" s="13"/>
      <c r="K6041" s="13"/>
      <c r="M6041" s="13"/>
    </row>
    <row r="6042" customFormat="1" spans="4:13">
      <c r="D6042" s="11"/>
      <c r="J6042" s="13"/>
      <c r="K6042" s="13"/>
      <c r="M6042" s="13"/>
    </row>
    <row r="6043" customFormat="1" spans="4:13">
      <c r="D6043" s="11"/>
      <c r="J6043" s="13"/>
      <c r="K6043" s="13"/>
      <c r="M6043" s="13"/>
    </row>
    <row r="6044" customFormat="1" spans="4:13">
      <c r="D6044" s="11"/>
      <c r="J6044" s="13"/>
      <c r="K6044" s="13"/>
      <c r="M6044" s="13"/>
    </row>
    <row r="6045" customFormat="1" spans="4:13">
      <c r="D6045" s="11"/>
      <c r="J6045" s="13"/>
      <c r="K6045" s="13"/>
      <c r="M6045" s="13"/>
    </row>
    <row r="6046" customFormat="1" spans="4:13">
      <c r="D6046" s="11"/>
      <c r="J6046" s="13"/>
      <c r="K6046" s="13"/>
      <c r="M6046" s="13"/>
    </row>
    <row r="6047" customFormat="1" spans="4:13">
      <c r="D6047" s="11"/>
      <c r="J6047" s="13"/>
      <c r="K6047" s="13"/>
      <c r="M6047" s="13"/>
    </row>
    <row r="6048" customFormat="1" spans="4:13">
      <c r="D6048" s="11"/>
      <c r="J6048" s="13"/>
      <c r="K6048" s="13"/>
      <c r="M6048" s="13"/>
    </row>
    <row r="6049" customFormat="1" spans="4:13">
      <c r="D6049" s="11"/>
      <c r="J6049" s="13"/>
      <c r="K6049" s="13"/>
      <c r="M6049" s="13"/>
    </row>
    <row r="6050" customFormat="1" spans="4:13">
      <c r="D6050" s="11"/>
      <c r="J6050" s="13"/>
      <c r="K6050" s="13"/>
      <c r="M6050" s="13"/>
    </row>
    <row r="6051" customFormat="1" spans="4:13">
      <c r="D6051" s="11"/>
      <c r="J6051" s="13"/>
      <c r="K6051" s="13"/>
      <c r="M6051" s="13"/>
    </row>
    <row r="6052" customFormat="1" spans="4:13">
      <c r="D6052" s="11"/>
      <c r="J6052" s="13"/>
      <c r="K6052" s="13"/>
      <c r="M6052" s="13"/>
    </row>
    <row r="6053" customFormat="1" spans="4:13">
      <c r="D6053" s="11"/>
      <c r="J6053" s="13"/>
      <c r="K6053" s="13"/>
      <c r="M6053" s="13"/>
    </row>
    <row r="6054" customFormat="1" spans="4:13">
      <c r="D6054" s="11"/>
      <c r="J6054" s="13"/>
      <c r="K6054" s="13"/>
      <c r="M6054" s="13"/>
    </row>
    <row r="6055" customFormat="1" spans="4:13">
      <c r="D6055" s="11"/>
      <c r="J6055" s="13"/>
      <c r="K6055" s="13"/>
      <c r="M6055" s="13"/>
    </row>
    <row r="6056" customFormat="1" spans="4:13">
      <c r="D6056" s="11"/>
      <c r="J6056" s="13"/>
      <c r="K6056" s="13"/>
      <c r="M6056" s="13"/>
    </row>
    <row r="6057" customFormat="1" spans="4:13">
      <c r="D6057" s="11"/>
      <c r="J6057" s="13"/>
      <c r="K6057" s="13"/>
      <c r="M6057" s="13"/>
    </row>
    <row r="6058" customFormat="1" spans="4:13">
      <c r="D6058" s="11"/>
      <c r="J6058" s="13"/>
      <c r="K6058" s="13"/>
      <c r="M6058" s="13"/>
    </row>
    <row r="6059" customFormat="1" spans="4:13">
      <c r="D6059" s="11"/>
      <c r="J6059" s="13"/>
      <c r="K6059" s="13"/>
      <c r="M6059" s="13"/>
    </row>
    <row r="6060" customFormat="1" spans="4:13">
      <c r="D6060" s="11"/>
      <c r="J6060" s="13"/>
      <c r="K6060" s="13"/>
      <c r="M6060" s="13"/>
    </row>
    <row r="6061" customFormat="1" spans="4:13">
      <c r="D6061" s="11"/>
      <c r="J6061" s="13"/>
      <c r="K6061" s="13"/>
      <c r="M6061" s="13"/>
    </row>
    <row r="6062" customFormat="1" spans="4:13">
      <c r="D6062" s="11"/>
      <c r="J6062" s="13"/>
      <c r="K6062" s="13"/>
      <c r="M6062" s="13"/>
    </row>
    <row r="6063" customFormat="1" spans="4:13">
      <c r="D6063" s="11"/>
      <c r="J6063" s="13"/>
      <c r="K6063" s="13"/>
      <c r="M6063" s="13"/>
    </row>
    <row r="6064" customFormat="1" spans="4:13">
      <c r="D6064" s="11"/>
      <c r="J6064" s="13"/>
      <c r="K6064" s="13"/>
      <c r="M6064" s="13"/>
    </row>
    <row r="6065" customFormat="1" spans="4:13">
      <c r="D6065" s="11"/>
      <c r="J6065" s="13"/>
      <c r="K6065" s="13"/>
      <c r="M6065" s="13"/>
    </row>
    <row r="6066" customFormat="1" spans="4:13">
      <c r="D6066" s="11"/>
      <c r="J6066" s="13"/>
      <c r="K6066" s="13"/>
      <c r="M6066" s="13"/>
    </row>
    <row r="6067" customFormat="1" spans="4:13">
      <c r="D6067" s="11"/>
      <c r="J6067" s="13"/>
      <c r="K6067" s="13"/>
      <c r="M6067" s="13"/>
    </row>
    <row r="6068" customFormat="1" spans="4:13">
      <c r="D6068" s="11"/>
      <c r="J6068" s="13"/>
      <c r="K6068" s="13"/>
      <c r="M6068" s="13"/>
    </row>
    <row r="6069" customFormat="1" spans="4:13">
      <c r="D6069" s="11"/>
      <c r="J6069" s="13"/>
      <c r="K6069" s="13"/>
      <c r="M6069" s="13"/>
    </row>
    <row r="6070" customFormat="1" spans="4:13">
      <c r="D6070" s="11"/>
      <c r="J6070" s="13"/>
      <c r="K6070" s="13"/>
      <c r="M6070" s="13"/>
    </row>
    <row r="6071" customFormat="1" spans="4:13">
      <c r="D6071" s="11"/>
      <c r="J6071" s="13"/>
      <c r="K6071" s="13"/>
      <c r="M6071" s="13"/>
    </row>
    <row r="6072" customFormat="1" spans="4:13">
      <c r="D6072" s="11"/>
      <c r="J6072" s="13"/>
      <c r="K6072" s="13"/>
      <c r="M6072" s="13"/>
    </row>
    <row r="6073" customFormat="1" spans="4:13">
      <c r="D6073" s="11"/>
      <c r="J6073" s="13"/>
      <c r="K6073" s="13"/>
      <c r="M6073" s="13"/>
    </row>
    <row r="6074" customFormat="1" spans="4:13">
      <c r="D6074" s="11"/>
      <c r="J6074" s="13"/>
      <c r="K6074" s="13"/>
      <c r="M6074" s="13"/>
    </row>
    <row r="6075" customFormat="1" spans="4:13">
      <c r="D6075" s="11"/>
      <c r="J6075" s="13"/>
      <c r="K6075" s="13"/>
      <c r="M6075" s="13"/>
    </row>
    <row r="6076" customFormat="1" spans="4:13">
      <c r="D6076" s="11"/>
      <c r="J6076" s="13"/>
      <c r="K6076" s="13"/>
      <c r="M6076" s="13"/>
    </row>
    <row r="6077" customFormat="1" spans="4:13">
      <c r="D6077" s="11"/>
      <c r="J6077" s="13"/>
      <c r="K6077" s="13"/>
      <c r="M6077" s="13"/>
    </row>
    <row r="6078" customFormat="1" spans="4:13">
      <c r="D6078" s="11"/>
      <c r="J6078" s="13"/>
      <c r="K6078" s="13"/>
      <c r="M6078" s="13"/>
    </row>
    <row r="6079" customFormat="1" spans="4:13">
      <c r="D6079" s="11"/>
      <c r="J6079" s="13"/>
      <c r="K6079" s="13"/>
      <c r="M6079" s="13"/>
    </row>
    <row r="6080" customFormat="1" spans="4:13">
      <c r="D6080" s="11"/>
      <c r="J6080" s="13"/>
      <c r="K6080" s="13"/>
      <c r="M6080" s="13"/>
    </row>
    <row r="6081" customFormat="1" spans="4:13">
      <c r="D6081" s="11"/>
      <c r="J6081" s="13"/>
      <c r="K6081" s="13"/>
      <c r="M6081" s="13"/>
    </row>
    <row r="6082" customFormat="1" spans="4:13">
      <c r="D6082" s="11"/>
      <c r="J6082" s="13"/>
      <c r="K6082" s="13"/>
      <c r="M6082" s="13"/>
    </row>
    <row r="6083" customFormat="1" spans="4:13">
      <c r="D6083" s="11"/>
      <c r="J6083" s="13"/>
      <c r="K6083" s="13"/>
      <c r="M6083" s="13"/>
    </row>
    <row r="6084" customFormat="1" spans="4:13">
      <c r="D6084" s="11"/>
      <c r="J6084" s="13"/>
      <c r="K6084" s="13"/>
      <c r="M6084" s="13"/>
    </row>
    <row r="6085" customFormat="1" spans="4:13">
      <c r="D6085" s="11"/>
      <c r="J6085" s="13"/>
      <c r="K6085" s="13"/>
      <c r="M6085" s="13"/>
    </row>
    <row r="6086" customFormat="1" spans="4:13">
      <c r="D6086" s="11"/>
      <c r="J6086" s="13"/>
      <c r="K6086" s="13"/>
      <c r="M6086" s="13"/>
    </row>
    <row r="6087" customFormat="1" spans="4:13">
      <c r="D6087" s="11"/>
      <c r="J6087" s="13"/>
      <c r="K6087" s="13"/>
      <c r="M6087" s="13"/>
    </row>
    <row r="6088" customFormat="1" spans="4:13">
      <c r="D6088" s="11"/>
      <c r="J6088" s="13"/>
      <c r="K6088" s="13"/>
      <c r="M6088" s="13"/>
    </row>
    <row r="6089" customFormat="1" spans="4:13">
      <c r="D6089" s="11"/>
      <c r="J6089" s="13"/>
      <c r="K6089" s="13"/>
      <c r="M6089" s="13"/>
    </row>
    <row r="6090" customFormat="1" spans="4:13">
      <c r="D6090" s="11"/>
      <c r="J6090" s="13"/>
      <c r="K6090" s="13"/>
      <c r="M6090" s="13"/>
    </row>
    <row r="6091" customFormat="1" spans="4:13">
      <c r="D6091" s="11"/>
      <c r="J6091" s="13"/>
      <c r="K6091" s="13"/>
      <c r="M6091" s="13"/>
    </row>
    <row r="6092" customFormat="1" spans="4:13">
      <c r="D6092" s="11"/>
      <c r="J6092" s="13"/>
      <c r="K6092" s="13"/>
      <c r="M6092" s="13"/>
    </row>
    <row r="6093" customFormat="1" spans="4:13">
      <c r="D6093" s="11"/>
      <c r="J6093" s="13"/>
      <c r="K6093" s="13"/>
      <c r="M6093" s="13"/>
    </row>
    <row r="6094" customFormat="1" spans="4:13">
      <c r="D6094" s="11"/>
      <c r="J6094" s="13"/>
      <c r="K6094" s="13"/>
      <c r="M6094" s="13"/>
    </row>
    <row r="6095" customFormat="1" spans="4:13">
      <c r="D6095" s="11"/>
      <c r="J6095" s="13"/>
      <c r="K6095" s="13"/>
      <c r="M6095" s="13"/>
    </row>
    <row r="6096" customFormat="1" spans="4:13">
      <c r="D6096" s="11"/>
      <c r="J6096" s="13"/>
      <c r="K6096" s="13"/>
      <c r="M6096" s="13"/>
    </row>
    <row r="6097" customFormat="1" spans="4:13">
      <c r="D6097" s="11"/>
      <c r="J6097" s="13"/>
      <c r="K6097" s="13"/>
      <c r="M6097" s="13"/>
    </row>
    <row r="6098" customFormat="1" spans="4:13">
      <c r="D6098" s="11"/>
      <c r="J6098" s="13"/>
      <c r="K6098" s="13"/>
      <c r="M6098" s="13"/>
    </row>
    <row r="6099" customFormat="1" spans="4:13">
      <c r="D6099" s="11"/>
      <c r="J6099" s="13"/>
      <c r="K6099" s="13"/>
      <c r="M6099" s="13"/>
    </row>
    <row r="6100" customFormat="1" spans="4:13">
      <c r="D6100" s="11"/>
      <c r="J6100" s="13"/>
      <c r="K6100" s="13"/>
      <c r="M6100" s="13"/>
    </row>
    <row r="6101" customFormat="1" spans="4:13">
      <c r="D6101" s="11"/>
      <c r="J6101" s="13"/>
      <c r="K6101" s="13"/>
      <c r="M6101" s="13"/>
    </row>
    <row r="6102" customFormat="1" spans="4:13">
      <c r="D6102" s="11"/>
      <c r="J6102" s="13"/>
      <c r="K6102" s="13"/>
      <c r="M6102" s="13"/>
    </row>
    <row r="6103" customFormat="1" spans="4:13">
      <c r="D6103" s="11"/>
      <c r="J6103" s="13"/>
      <c r="K6103" s="13"/>
      <c r="M6103" s="13"/>
    </row>
    <row r="6104" customFormat="1" spans="4:13">
      <c r="D6104" s="11"/>
      <c r="J6104" s="13"/>
      <c r="K6104" s="13"/>
      <c r="M6104" s="13"/>
    </row>
    <row r="6105" customFormat="1" spans="4:13">
      <c r="D6105" s="11"/>
      <c r="J6105" s="13"/>
      <c r="K6105" s="13"/>
      <c r="M6105" s="13"/>
    </row>
    <row r="6106" customFormat="1" spans="4:13">
      <c r="D6106" s="11"/>
      <c r="J6106" s="13"/>
      <c r="K6106" s="13"/>
      <c r="M6106" s="13"/>
    </row>
    <row r="6107" customFormat="1" spans="4:13">
      <c r="D6107" s="11"/>
      <c r="J6107" s="13"/>
      <c r="K6107" s="13"/>
      <c r="M6107" s="13"/>
    </row>
    <row r="6108" customFormat="1" spans="4:13">
      <c r="D6108" s="11"/>
      <c r="J6108" s="13"/>
      <c r="K6108" s="13"/>
      <c r="M6108" s="13"/>
    </row>
    <row r="6109" customFormat="1" spans="4:13">
      <c r="D6109" s="11"/>
      <c r="J6109" s="13"/>
      <c r="K6109" s="13"/>
      <c r="M6109" s="13"/>
    </row>
    <row r="6110" customFormat="1" spans="4:13">
      <c r="D6110" s="11"/>
      <c r="J6110" s="13"/>
      <c r="K6110" s="13"/>
      <c r="M6110" s="13"/>
    </row>
    <row r="6111" customFormat="1" spans="4:13">
      <c r="D6111" s="11"/>
      <c r="J6111" s="13"/>
      <c r="K6111" s="13"/>
      <c r="M6111" s="13"/>
    </row>
    <row r="6112" customFormat="1" spans="4:13">
      <c r="D6112" s="11"/>
      <c r="J6112" s="13"/>
      <c r="K6112" s="13"/>
      <c r="M6112" s="13"/>
    </row>
    <row r="6113" customFormat="1" spans="4:13">
      <c r="D6113" s="11"/>
      <c r="J6113" s="13"/>
      <c r="K6113" s="13"/>
      <c r="M6113" s="13"/>
    </row>
    <row r="6114" customFormat="1" spans="4:13">
      <c r="D6114" s="11"/>
      <c r="J6114" s="13"/>
      <c r="K6114" s="13"/>
      <c r="M6114" s="13"/>
    </row>
    <row r="6115" customFormat="1" spans="4:13">
      <c r="D6115" s="11"/>
      <c r="J6115" s="13"/>
      <c r="K6115" s="13"/>
      <c r="M6115" s="13"/>
    </row>
    <row r="6116" customFormat="1" spans="4:13">
      <c r="D6116" s="11"/>
      <c r="J6116" s="13"/>
      <c r="K6116" s="13"/>
      <c r="M6116" s="13"/>
    </row>
    <row r="6117" customFormat="1" spans="4:13">
      <c r="D6117" s="11"/>
      <c r="J6117" s="13"/>
      <c r="K6117" s="13"/>
      <c r="M6117" s="13"/>
    </row>
    <row r="6118" customFormat="1" spans="4:13">
      <c r="D6118" s="11"/>
      <c r="J6118" s="13"/>
      <c r="K6118" s="13"/>
      <c r="M6118" s="13"/>
    </row>
    <row r="6119" customFormat="1" spans="4:13">
      <c r="D6119" s="11"/>
      <c r="J6119" s="13"/>
      <c r="K6119" s="13"/>
      <c r="M6119" s="13"/>
    </row>
    <row r="6120" customFormat="1" spans="4:13">
      <c r="D6120" s="11"/>
      <c r="J6120" s="13"/>
      <c r="K6120" s="13"/>
      <c r="M6120" s="13"/>
    </row>
    <row r="6121" customFormat="1" spans="4:13">
      <c r="D6121" s="11"/>
      <c r="J6121" s="13"/>
      <c r="K6121" s="13"/>
      <c r="M6121" s="13"/>
    </row>
    <row r="6122" customFormat="1" spans="4:13">
      <c r="D6122" s="11"/>
      <c r="J6122" s="13"/>
      <c r="K6122" s="13"/>
      <c r="M6122" s="13"/>
    </row>
    <row r="6123" customFormat="1" spans="4:13">
      <c r="D6123" s="11"/>
      <c r="J6123" s="13"/>
      <c r="K6123" s="13"/>
      <c r="M6123" s="13"/>
    </row>
    <row r="6124" customFormat="1" spans="4:13">
      <c r="D6124" s="11"/>
      <c r="J6124" s="13"/>
      <c r="K6124" s="13"/>
      <c r="M6124" s="13"/>
    </row>
    <row r="6125" customFormat="1" spans="4:13">
      <c r="D6125" s="11"/>
      <c r="J6125" s="13"/>
      <c r="K6125" s="13"/>
      <c r="M6125" s="13"/>
    </row>
    <row r="6126" customFormat="1" spans="4:13">
      <c r="D6126" s="11"/>
      <c r="J6126" s="13"/>
      <c r="K6126" s="13"/>
      <c r="M6126" s="13"/>
    </row>
    <row r="6127" customFormat="1" spans="4:13">
      <c r="D6127" s="11"/>
      <c r="J6127" s="13"/>
      <c r="K6127" s="13"/>
      <c r="M6127" s="13"/>
    </row>
    <row r="6128" customFormat="1" spans="4:13">
      <c r="D6128" s="11"/>
      <c r="J6128" s="13"/>
      <c r="K6128" s="13"/>
      <c r="M6128" s="13"/>
    </row>
    <row r="6129" customFormat="1" spans="4:13">
      <c r="D6129" s="11"/>
      <c r="J6129" s="13"/>
      <c r="K6129" s="13"/>
      <c r="M6129" s="13"/>
    </row>
    <row r="6130" customFormat="1" spans="4:13">
      <c r="D6130" s="11"/>
      <c r="J6130" s="13"/>
      <c r="K6130" s="13"/>
      <c r="M6130" s="13"/>
    </row>
    <row r="6131" customFormat="1" spans="4:13">
      <c r="D6131" s="11"/>
      <c r="J6131" s="13"/>
      <c r="K6131" s="13"/>
      <c r="M6131" s="13"/>
    </row>
    <row r="6132" customFormat="1" spans="4:13">
      <c r="D6132" s="11"/>
      <c r="J6132" s="13"/>
      <c r="K6132" s="13"/>
      <c r="M6132" s="13"/>
    </row>
    <row r="6133" customFormat="1" spans="4:13">
      <c r="D6133" s="11"/>
      <c r="J6133" s="13"/>
      <c r="K6133" s="13"/>
      <c r="M6133" s="13"/>
    </row>
    <row r="6134" customFormat="1" spans="4:13">
      <c r="D6134" s="11"/>
      <c r="J6134" s="13"/>
      <c r="K6134" s="13"/>
      <c r="M6134" s="13"/>
    </row>
    <row r="6135" customFormat="1" spans="4:13">
      <c r="D6135" s="11"/>
      <c r="J6135" s="13"/>
      <c r="K6135" s="13"/>
      <c r="M6135" s="13"/>
    </row>
    <row r="6136" customFormat="1" spans="4:13">
      <c r="D6136" s="11"/>
      <c r="J6136" s="13"/>
      <c r="K6136" s="13"/>
      <c r="M6136" s="13"/>
    </row>
    <row r="6137" customFormat="1" spans="4:13">
      <c r="D6137" s="11"/>
      <c r="J6137" s="13"/>
      <c r="K6137" s="13"/>
      <c r="M6137" s="13"/>
    </row>
    <row r="6138" customFormat="1" spans="4:13">
      <c r="D6138" s="11"/>
      <c r="J6138" s="13"/>
      <c r="K6138" s="13"/>
      <c r="M6138" s="13"/>
    </row>
    <row r="6139" customFormat="1" spans="4:13">
      <c r="D6139" s="11"/>
      <c r="J6139" s="13"/>
      <c r="K6139" s="13"/>
      <c r="M6139" s="13"/>
    </row>
    <row r="6140" customFormat="1" spans="4:13">
      <c r="D6140" s="11"/>
      <c r="J6140" s="13"/>
      <c r="K6140" s="13"/>
      <c r="M6140" s="13"/>
    </row>
    <row r="6141" customFormat="1" spans="4:13">
      <c r="D6141" s="11"/>
      <c r="J6141" s="13"/>
      <c r="K6141" s="13"/>
      <c r="M6141" s="13"/>
    </row>
    <row r="6142" customFormat="1" spans="4:13">
      <c r="D6142" s="11"/>
      <c r="J6142" s="13"/>
      <c r="K6142" s="13"/>
      <c r="M6142" s="13"/>
    </row>
    <row r="6143" customFormat="1" spans="4:13">
      <c r="D6143" s="11"/>
      <c r="J6143" s="13"/>
      <c r="K6143" s="13"/>
      <c r="M6143" s="13"/>
    </row>
    <row r="6144" customFormat="1" spans="4:13">
      <c r="D6144" s="11"/>
      <c r="J6144" s="13"/>
      <c r="K6144" s="13"/>
      <c r="M6144" s="13"/>
    </row>
    <row r="6145" customFormat="1" spans="4:13">
      <c r="D6145" s="11"/>
      <c r="J6145" s="13"/>
      <c r="K6145" s="13"/>
      <c r="M6145" s="13"/>
    </row>
    <row r="6146" customFormat="1" spans="4:13">
      <c r="D6146" s="11"/>
      <c r="J6146" s="13"/>
      <c r="K6146" s="13"/>
      <c r="M6146" s="13"/>
    </row>
    <row r="6147" customFormat="1" spans="4:13">
      <c r="D6147" s="11"/>
      <c r="J6147" s="13"/>
      <c r="K6147" s="13"/>
      <c r="M6147" s="13"/>
    </row>
    <row r="6148" customFormat="1" spans="4:13">
      <c r="D6148" s="11"/>
      <c r="J6148" s="13"/>
      <c r="K6148" s="13"/>
      <c r="M6148" s="13"/>
    </row>
    <row r="6149" customFormat="1" spans="4:13">
      <c r="D6149" s="11"/>
      <c r="J6149" s="13"/>
      <c r="K6149" s="13"/>
      <c r="M6149" s="13"/>
    </row>
    <row r="6150" customFormat="1" spans="4:13">
      <c r="D6150" s="11"/>
      <c r="J6150" s="13"/>
      <c r="K6150" s="13"/>
      <c r="M6150" s="13"/>
    </row>
    <row r="6151" customFormat="1" spans="4:13">
      <c r="D6151" s="11"/>
      <c r="J6151" s="13"/>
      <c r="K6151" s="13"/>
      <c r="M6151" s="13"/>
    </row>
    <row r="6152" customFormat="1" spans="4:13">
      <c r="D6152" s="11"/>
      <c r="J6152" s="13"/>
      <c r="K6152" s="13"/>
      <c r="M6152" s="13"/>
    </row>
    <row r="6153" customFormat="1" spans="4:13">
      <c r="D6153" s="11"/>
      <c r="J6153" s="13"/>
      <c r="K6153" s="13"/>
      <c r="M6153" s="13"/>
    </row>
    <row r="6154" customFormat="1" spans="4:13">
      <c r="D6154" s="11"/>
      <c r="J6154" s="13"/>
      <c r="K6154" s="13"/>
      <c r="M6154" s="13"/>
    </row>
    <row r="6155" customFormat="1" spans="4:13">
      <c r="D6155" s="11"/>
      <c r="J6155" s="13"/>
      <c r="K6155" s="13"/>
      <c r="M6155" s="13"/>
    </row>
    <row r="6156" customFormat="1" spans="4:13">
      <c r="D6156" s="11"/>
      <c r="J6156" s="13"/>
      <c r="K6156" s="13"/>
      <c r="M6156" s="13"/>
    </row>
    <row r="6157" customFormat="1" spans="4:13">
      <c r="D6157" s="11"/>
      <c r="J6157" s="13"/>
      <c r="K6157" s="13"/>
      <c r="M6157" s="13"/>
    </row>
    <row r="6158" customFormat="1" spans="4:13">
      <c r="D6158" s="11"/>
      <c r="J6158" s="13"/>
      <c r="K6158" s="13"/>
      <c r="M6158" s="13"/>
    </row>
    <row r="6159" customFormat="1" spans="4:13">
      <c r="D6159" s="11"/>
      <c r="J6159" s="13"/>
      <c r="K6159" s="13"/>
      <c r="M6159" s="13"/>
    </row>
    <row r="6160" customFormat="1" spans="4:13">
      <c r="D6160" s="11"/>
      <c r="J6160" s="13"/>
      <c r="K6160" s="13"/>
      <c r="M6160" s="13"/>
    </row>
    <row r="6161" customFormat="1" spans="4:13">
      <c r="D6161" s="11"/>
      <c r="J6161" s="13"/>
      <c r="K6161" s="13"/>
      <c r="M6161" s="13"/>
    </row>
    <row r="6162" customFormat="1" spans="4:13">
      <c r="D6162" s="11"/>
      <c r="J6162" s="13"/>
      <c r="K6162" s="13"/>
      <c r="M6162" s="13"/>
    </row>
    <row r="6163" customFormat="1" spans="4:13">
      <c r="D6163" s="11"/>
      <c r="J6163" s="13"/>
      <c r="K6163" s="13"/>
      <c r="M6163" s="13"/>
    </row>
    <row r="6164" customFormat="1" spans="4:13">
      <c r="D6164" s="11"/>
      <c r="J6164" s="13"/>
      <c r="K6164" s="13"/>
      <c r="M6164" s="13"/>
    </row>
    <row r="6165" customFormat="1" spans="4:13">
      <c r="D6165" s="11"/>
      <c r="J6165" s="13"/>
      <c r="K6165" s="13"/>
      <c r="M6165" s="13"/>
    </row>
    <row r="6166" customFormat="1" spans="4:13">
      <c r="D6166" s="11"/>
      <c r="J6166" s="13"/>
      <c r="K6166" s="13"/>
      <c r="M6166" s="13"/>
    </row>
    <row r="6167" customFormat="1" spans="4:13">
      <c r="D6167" s="11"/>
      <c r="J6167" s="13"/>
      <c r="K6167" s="13"/>
      <c r="M6167" s="13"/>
    </row>
    <row r="6168" customFormat="1" spans="4:13">
      <c r="D6168" s="11"/>
      <c r="J6168" s="13"/>
      <c r="K6168" s="13"/>
      <c r="M6168" s="13"/>
    </row>
    <row r="6169" customFormat="1" spans="4:13">
      <c r="D6169" s="11"/>
      <c r="J6169" s="13"/>
      <c r="K6169" s="13"/>
      <c r="M6169" s="13"/>
    </row>
    <row r="6170" customFormat="1" spans="4:13">
      <c r="D6170" s="11"/>
      <c r="J6170" s="13"/>
      <c r="K6170" s="13"/>
      <c r="M6170" s="13"/>
    </row>
    <row r="6171" customFormat="1" spans="4:13">
      <c r="D6171" s="11"/>
      <c r="J6171" s="13"/>
      <c r="K6171" s="13"/>
      <c r="M6171" s="13"/>
    </row>
    <row r="6172" customFormat="1" spans="4:13">
      <c r="D6172" s="11"/>
      <c r="J6172" s="13"/>
      <c r="K6172" s="13"/>
      <c r="M6172" s="13"/>
    </row>
    <row r="6173" customFormat="1" spans="4:13">
      <c r="D6173" s="11"/>
      <c r="J6173" s="13"/>
      <c r="K6173" s="13"/>
      <c r="M6173" s="13"/>
    </row>
    <row r="6174" customFormat="1" spans="4:13">
      <c r="D6174" s="11"/>
      <c r="J6174" s="13"/>
      <c r="K6174" s="13"/>
      <c r="M6174" s="13"/>
    </row>
    <row r="6175" customFormat="1" spans="4:13">
      <c r="D6175" s="11"/>
      <c r="J6175" s="13"/>
      <c r="K6175" s="13"/>
      <c r="M6175" s="13"/>
    </row>
    <row r="6176" customFormat="1" spans="4:13">
      <c r="D6176" s="11"/>
      <c r="J6176" s="13"/>
      <c r="K6176" s="13"/>
      <c r="M6176" s="13"/>
    </row>
    <row r="6177" customFormat="1" spans="4:13">
      <c r="D6177" s="11"/>
      <c r="J6177" s="13"/>
      <c r="K6177" s="13"/>
      <c r="M6177" s="13"/>
    </row>
    <row r="6178" customFormat="1" spans="4:13">
      <c r="D6178" s="11"/>
      <c r="J6178" s="13"/>
      <c r="K6178" s="13"/>
      <c r="M6178" s="13"/>
    </row>
    <row r="6179" customFormat="1" spans="4:13">
      <c r="D6179" s="11"/>
      <c r="J6179" s="13"/>
      <c r="K6179" s="13"/>
      <c r="M6179" s="13"/>
    </row>
    <row r="6180" customFormat="1" spans="4:13">
      <c r="D6180" s="11"/>
      <c r="J6180" s="13"/>
      <c r="K6180" s="13"/>
      <c r="M6180" s="13"/>
    </row>
    <row r="6181" customFormat="1" spans="4:13">
      <c r="D6181" s="11"/>
      <c r="J6181" s="13"/>
      <c r="K6181" s="13"/>
      <c r="M6181" s="13"/>
    </row>
    <row r="6182" customFormat="1" spans="4:13">
      <c r="D6182" s="11"/>
      <c r="J6182" s="13"/>
      <c r="K6182" s="13"/>
      <c r="M6182" s="13"/>
    </row>
    <row r="6183" customFormat="1" spans="4:13">
      <c r="D6183" s="11"/>
      <c r="J6183" s="13"/>
      <c r="K6183" s="13"/>
      <c r="M6183" s="13"/>
    </row>
    <row r="6184" customFormat="1" spans="4:13">
      <c r="D6184" s="11"/>
      <c r="J6184" s="13"/>
      <c r="K6184" s="13"/>
      <c r="M6184" s="13"/>
    </row>
    <row r="6185" customFormat="1" spans="4:13">
      <c r="D6185" s="11"/>
      <c r="J6185" s="13"/>
      <c r="K6185" s="13"/>
      <c r="M6185" s="13"/>
    </row>
    <row r="6186" customFormat="1" spans="4:13">
      <c r="D6186" s="11"/>
      <c r="J6186" s="13"/>
      <c r="K6186" s="13"/>
      <c r="M6186" s="13"/>
    </row>
    <row r="6187" customFormat="1" spans="4:13">
      <c r="D6187" s="11"/>
      <c r="J6187" s="13"/>
      <c r="K6187" s="13"/>
      <c r="M6187" s="13"/>
    </row>
    <row r="6188" customFormat="1" spans="4:13">
      <c r="D6188" s="11"/>
      <c r="J6188" s="13"/>
      <c r="K6188" s="13"/>
      <c r="M6188" s="13"/>
    </row>
    <row r="6189" customFormat="1" spans="4:13">
      <c r="D6189" s="11"/>
      <c r="J6189" s="13"/>
      <c r="K6189" s="13"/>
      <c r="M6189" s="13"/>
    </row>
    <row r="6190" customFormat="1" spans="4:13">
      <c r="D6190" s="11"/>
      <c r="J6190" s="13"/>
      <c r="K6190" s="13"/>
      <c r="M6190" s="13"/>
    </row>
    <row r="6191" customFormat="1" spans="4:13">
      <c r="D6191" s="11"/>
      <c r="J6191" s="13"/>
      <c r="K6191" s="13"/>
      <c r="M6191" s="13"/>
    </row>
    <row r="6192" customFormat="1" spans="4:13">
      <c r="D6192" s="11"/>
      <c r="J6192" s="13"/>
      <c r="K6192" s="13"/>
      <c r="M6192" s="13"/>
    </row>
    <row r="6193" customFormat="1" spans="4:13">
      <c r="D6193" s="11"/>
      <c r="J6193" s="13"/>
      <c r="K6193" s="13"/>
      <c r="M6193" s="13"/>
    </row>
    <row r="6194" customFormat="1" spans="4:13">
      <c r="D6194" s="11"/>
      <c r="J6194" s="13"/>
      <c r="K6194" s="13"/>
      <c r="M6194" s="13"/>
    </row>
    <row r="6195" customFormat="1" spans="4:13">
      <c r="D6195" s="11"/>
      <c r="J6195" s="13"/>
      <c r="K6195" s="13"/>
      <c r="M6195" s="13"/>
    </row>
    <row r="6196" customFormat="1" spans="4:13">
      <c r="D6196" s="11"/>
      <c r="J6196" s="13"/>
      <c r="K6196" s="13"/>
      <c r="M6196" s="13"/>
    </row>
    <row r="6197" customFormat="1" spans="4:13">
      <c r="D6197" s="11"/>
      <c r="J6197" s="13"/>
      <c r="K6197" s="13"/>
      <c r="M6197" s="13"/>
    </row>
    <row r="6198" customFormat="1" spans="4:13">
      <c r="D6198" s="11"/>
      <c r="J6198" s="13"/>
      <c r="K6198" s="13"/>
      <c r="M6198" s="13"/>
    </row>
    <row r="6199" customFormat="1" spans="4:13">
      <c r="D6199" s="11"/>
      <c r="J6199" s="13"/>
      <c r="K6199" s="13"/>
      <c r="M6199" s="13"/>
    </row>
    <row r="6200" customFormat="1" spans="4:13">
      <c r="D6200" s="11"/>
      <c r="J6200" s="13"/>
      <c r="K6200" s="13"/>
      <c r="M6200" s="13"/>
    </row>
    <row r="6201" customFormat="1" spans="4:13">
      <c r="D6201" s="11"/>
      <c r="J6201" s="13"/>
      <c r="K6201" s="13"/>
      <c r="M6201" s="13"/>
    </row>
    <row r="6202" customFormat="1" spans="4:13">
      <c r="D6202" s="11"/>
      <c r="J6202" s="13"/>
      <c r="K6202" s="13"/>
      <c r="M6202" s="13"/>
    </row>
    <row r="6203" customFormat="1" spans="4:13">
      <c r="D6203" s="11"/>
      <c r="J6203" s="13"/>
      <c r="K6203" s="13"/>
      <c r="M6203" s="13"/>
    </row>
    <row r="6204" customFormat="1" spans="4:13">
      <c r="D6204" s="11"/>
      <c r="J6204" s="13"/>
      <c r="K6204" s="13"/>
      <c r="M6204" s="13"/>
    </row>
    <row r="6205" customFormat="1" spans="4:13">
      <c r="D6205" s="11"/>
      <c r="J6205" s="13"/>
      <c r="K6205" s="13"/>
      <c r="M6205" s="13"/>
    </row>
    <row r="6206" customFormat="1" spans="4:13">
      <c r="D6206" s="11"/>
      <c r="J6206" s="13"/>
      <c r="K6206" s="13"/>
      <c r="M6206" s="13"/>
    </row>
    <row r="6207" customFormat="1" spans="4:13">
      <c r="D6207" s="11"/>
      <c r="J6207" s="13"/>
      <c r="K6207" s="13"/>
      <c r="M6207" s="13"/>
    </row>
    <row r="6208" customFormat="1" spans="4:13">
      <c r="D6208" s="11"/>
      <c r="J6208" s="13"/>
      <c r="K6208" s="13"/>
      <c r="M6208" s="13"/>
    </row>
    <row r="6209" customFormat="1" spans="4:13">
      <c r="D6209" s="11"/>
      <c r="J6209" s="13"/>
      <c r="K6209" s="13"/>
      <c r="M6209" s="13"/>
    </row>
    <row r="6210" customFormat="1" spans="4:13">
      <c r="D6210" s="11"/>
      <c r="J6210" s="13"/>
      <c r="K6210" s="13"/>
      <c r="M6210" s="13"/>
    </row>
    <row r="6211" customFormat="1" spans="4:13">
      <c r="D6211" s="11"/>
      <c r="J6211" s="13"/>
      <c r="K6211" s="13"/>
      <c r="M6211" s="13"/>
    </row>
    <row r="6212" customFormat="1" spans="4:13">
      <c r="D6212" s="11"/>
      <c r="J6212" s="13"/>
      <c r="K6212" s="13"/>
      <c r="M6212" s="13"/>
    </row>
    <row r="6213" customFormat="1" spans="4:13">
      <c r="D6213" s="11"/>
      <c r="J6213" s="13"/>
      <c r="K6213" s="13"/>
      <c r="M6213" s="13"/>
    </row>
    <row r="6214" customFormat="1" spans="4:13">
      <c r="D6214" s="11"/>
      <c r="J6214" s="13"/>
      <c r="K6214" s="13"/>
      <c r="M6214" s="13"/>
    </row>
    <row r="6215" customFormat="1" spans="4:13">
      <c r="D6215" s="11"/>
      <c r="J6215" s="13"/>
      <c r="K6215" s="13"/>
      <c r="M6215" s="13"/>
    </row>
    <row r="6216" customFormat="1" spans="4:13">
      <c r="D6216" s="11"/>
      <c r="J6216" s="13"/>
      <c r="K6216" s="13"/>
      <c r="M6216" s="13"/>
    </row>
    <row r="6217" customFormat="1" spans="4:13">
      <c r="D6217" s="11"/>
      <c r="J6217" s="13"/>
      <c r="K6217" s="13"/>
      <c r="M6217" s="13"/>
    </row>
    <row r="6218" customFormat="1" spans="4:13">
      <c r="D6218" s="11"/>
      <c r="J6218" s="13"/>
      <c r="K6218" s="13"/>
      <c r="M6218" s="13"/>
    </row>
    <row r="6219" customFormat="1" spans="4:13">
      <c r="D6219" s="11"/>
      <c r="J6219" s="13"/>
      <c r="K6219" s="13"/>
      <c r="M6219" s="13"/>
    </row>
    <row r="6220" customFormat="1" spans="4:13">
      <c r="D6220" s="11"/>
      <c r="J6220" s="13"/>
      <c r="K6220" s="13"/>
      <c r="M6220" s="13"/>
    </row>
    <row r="6221" customFormat="1" spans="4:13">
      <c r="D6221" s="11"/>
      <c r="J6221" s="13"/>
      <c r="K6221" s="13"/>
      <c r="M6221" s="13"/>
    </row>
    <row r="6222" customFormat="1" spans="4:13">
      <c r="D6222" s="11"/>
      <c r="J6222" s="13"/>
      <c r="K6222" s="13"/>
      <c r="M6222" s="13"/>
    </row>
    <row r="6223" customFormat="1" spans="4:13">
      <c r="D6223" s="11"/>
      <c r="J6223" s="13"/>
      <c r="K6223" s="13"/>
      <c r="M6223" s="13"/>
    </row>
    <row r="6224" customFormat="1" spans="4:13">
      <c r="D6224" s="11"/>
      <c r="J6224" s="13"/>
      <c r="K6224" s="13"/>
      <c r="M6224" s="13"/>
    </row>
    <row r="6225" customFormat="1" spans="4:13">
      <c r="D6225" s="11"/>
      <c r="J6225" s="13"/>
      <c r="K6225" s="13"/>
      <c r="M6225" s="13"/>
    </row>
    <row r="6226" customFormat="1" spans="4:13">
      <c r="D6226" s="11"/>
      <c r="J6226" s="13"/>
      <c r="K6226" s="13"/>
      <c r="M6226" s="13"/>
    </row>
    <row r="6227" customFormat="1" spans="4:13">
      <c r="D6227" s="11"/>
      <c r="J6227" s="13"/>
      <c r="K6227" s="13"/>
      <c r="M6227" s="13"/>
    </row>
    <row r="6228" customFormat="1" spans="4:13">
      <c r="D6228" s="11"/>
      <c r="J6228" s="13"/>
      <c r="K6228" s="13"/>
      <c r="M6228" s="13"/>
    </row>
    <row r="6229" customFormat="1" spans="4:13">
      <c r="D6229" s="11"/>
      <c r="J6229" s="13"/>
      <c r="K6229" s="13"/>
      <c r="M6229" s="13"/>
    </row>
    <row r="6230" customFormat="1" spans="4:13">
      <c r="D6230" s="11"/>
      <c r="J6230" s="13"/>
      <c r="K6230" s="13"/>
      <c r="M6230" s="13"/>
    </row>
    <row r="6231" customFormat="1" spans="4:13">
      <c r="D6231" s="11"/>
      <c r="J6231" s="13"/>
      <c r="K6231" s="13"/>
      <c r="M6231" s="13"/>
    </row>
    <row r="6232" customFormat="1" spans="4:13">
      <c r="D6232" s="11"/>
      <c r="J6232" s="13"/>
      <c r="K6232" s="13"/>
      <c r="M6232" s="13"/>
    </row>
    <row r="6233" customFormat="1" spans="4:13">
      <c r="D6233" s="11"/>
      <c r="J6233" s="13"/>
      <c r="K6233" s="13"/>
      <c r="M6233" s="13"/>
    </row>
    <row r="6234" customFormat="1" spans="4:13">
      <c r="D6234" s="11"/>
      <c r="J6234" s="13"/>
      <c r="K6234" s="13"/>
      <c r="M6234" s="13"/>
    </row>
    <row r="6235" customFormat="1" spans="4:13">
      <c r="D6235" s="11"/>
      <c r="J6235" s="13"/>
      <c r="K6235" s="13"/>
      <c r="M6235" s="13"/>
    </row>
    <row r="6236" customFormat="1" spans="4:13">
      <c r="D6236" s="11"/>
      <c r="J6236" s="13"/>
      <c r="K6236" s="13"/>
      <c r="M6236" s="13"/>
    </row>
    <row r="6237" customFormat="1" spans="4:13">
      <c r="D6237" s="11"/>
      <c r="J6237" s="13"/>
      <c r="K6237" s="13"/>
      <c r="M6237" s="13"/>
    </row>
    <row r="6238" customFormat="1" spans="4:13">
      <c r="D6238" s="11"/>
      <c r="J6238" s="13"/>
      <c r="K6238" s="13"/>
      <c r="M6238" s="13"/>
    </row>
    <row r="6239" customFormat="1" spans="4:13">
      <c r="D6239" s="11"/>
      <c r="J6239" s="13"/>
      <c r="K6239" s="13"/>
      <c r="M6239" s="13"/>
    </row>
    <row r="6240" customFormat="1" spans="4:13">
      <c r="D6240" s="11"/>
      <c r="J6240" s="13"/>
      <c r="K6240" s="13"/>
      <c r="M6240" s="13"/>
    </row>
    <row r="6241" customFormat="1" spans="4:13">
      <c r="D6241" s="11"/>
      <c r="J6241" s="13"/>
      <c r="K6241" s="13"/>
      <c r="M6241" s="13"/>
    </row>
    <row r="6242" customFormat="1" spans="4:13">
      <c r="D6242" s="11"/>
      <c r="J6242" s="13"/>
      <c r="K6242" s="13"/>
      <c r="M6242" s="13"/>
    </row>
    <row r="6243" customFormat="1" spans="4:13">
      <c r="D6243" s="11"/>
      <c r="J6243" s="13"/>
      <c r="K6243" s="13"/>
      <c r="M6243" s="13"/>
    </row>
    <row r="6244" customFormat="1" spans="4:13">
      <c r="D6244" s="11"/>
      <c r="J6244" s="13"/>
      <c r="K6244" s="13"/>
      <c r="M6244" s="13"/>
    </row>
    <row r="6245" customFormat="1" spans="4:13">
      <c r="D6245" s="11"/>
      <c r="J6245" s="13"/>
      <c r="K6245" s="13"/>
      <c r="M6245" s="13"/>
    </row>
    <row r="6246" customFormat="1" spans="4:13">
      <c r="D6246" s="11"/>
      <c r="J6246" s="13"/>
      <c r="K6246" s="13"/>
      <c r="M6246" s="13"/>
    </row>
    <row r="6247" customFormat="1" spans="4:13">
      <c r="D6247" s="11"/>
      <c r="J6247" s="13"/>
      <c r="K6247" s="13"/>
      <c r="M6247" s="13"/>
    </row>
    <row r="6248" customFormat="1" spans="4:13">
      <c r="D6248" s="11"/>
      <c r="J6248" s="13"/>
      <c r="K6248" s="13"/>
      <c r="M6248" s="13"/>
    </row>
    <row r="6249" customFormat="1" spans="4:13">
      <c r="D6249" s="11"/>
      <c r="J6249" s="13"/>
      <c r="K6249" s="13"/>
      <c r="M6249" s="13"/>
    </row>
    <row r="6250" customFormat="1" spans="4:13">
      <c r="D6250" s="11"/>
      <c r="J6250" s="13"/>
      <c r="K6250" s="13"/>
      <c r="M6250" s="13"/>
    </row>
    <row r="6251" customFormat="1" spans="4:13">
      <c r="D6251" s="11"/>
      <c r="J6251" s="13"/>
      <c r="K6251" s="13"/>
      <c r="M6251" s="13"/>
    </row>
    <row r="6252" customFormat="1" spans="4:13">
      <c r="D6252" s="11"/>
      <c r="J6252" s="13"/>
      <c r="K6252" s="13"/>
      <c r="M6252" s="13"/>
    </row>
    <row r="6253" customFormat="1" spans="4:13">
      <c r="D6253" s="11"/>
      <c r="J6253" s="13"/>
      <c r="K6253" s="13"/>
      <c r="M6253" s="13"/>
    </row>
    <row r="6254" customFormat="1" spans="4:13">
      <c r="D6254" s="11"/>
      <c r="J6254" s="13"/>
      <c r="K6254" s="13"/>
      <c r="M6254" s="13"/>
    </row>
    <row r="6255" customFormat="1" spans="4:13">
      <c r="D6255" s="11"/>
      <c r="J6255" s="13"/>
      <c r="K6255" s="13"/>
      <c r="M6255" s="13"/>
    </row>
    <row r="6256" customFormat="1" spans="4:13">
      <c r="D6256" s="11"/>
      <c r="J6256" s="13"/>
      <c r="K6256" s="13"/>
      <c r="M6256" s="13"/>
    </row>
    <row r="6257" customFormat="1" spans="4:13">
      <c r="D6257" s="11"/>
      <c r="J6257" s="13"/>
      <c r="K6257" s="13"/>
      <c r="M6257" s="13"/>
    </row>
    <row r="6258" customFormat="1" spans="4:13">
      <c r="D6258" s="11"/>
      <c r="J6258" s="13"/>
      <c r="K6258" s="13"/>
      <c r="M6258" s="13"/>
    </row>
    <row r="6259" customFormat="1" spans="4:13">
      <c r="D6259" s="11"/>
      <c r="J6259" s="13"/>
      <c r="K6259" s="13"/>
      <c r="M6259" s="13"/>
    </row>
    <row r="6260" customFormat="1" spans="4:13">
      <c r="D6260" s="11"/>
      <c r="J6260" s="13"/>
      <c r="K6260" s="13"/>
      <c r="M6260" s="13"/>
    </row>
    <row r="6261" customFormat="1" spans="4:13">
      <c r="D6261" s="11"/>
      <c r="J6261" s="13"/>
      <c r="K6261" s="13"/>
      <c r="M6261" s="13"/>
    </row>
    <row r="6262" customFormat="1" spans="4:13">
      <c r="D6262" s="11"/>
      <c r="J6262" s="13"/>
      <c r="K6262" s="13"/>
      <c r="M6262" s="13"/>
    </row>
    <row r="6263" customFormat="1" spans="4:13">
      <c r="D6263" s="11"/>
      <c r="J6263" s="13"/>
      <c r="K6263" s="13"/>
      <c r="M6263" s="13"/>
    </row>
    <row r="6264" customFormat="1" spans="4:13">
      <c r="D6264" s="11"/>
      <c r="J6264" s="13"/>
      <c r="K6264" s="13"/>
      <c r="M6264" s="13"/>
    </row>
    <row r="6265" customFormat="1" spans="4:13">
      <c r="D6265" s="11"/>
      <c r="J6265" s="13"/>
      <c r="K6265" s="13"/>
      <c r="M6265" s="13"/>
    </row>
    <row r="6266" customFormat="1" spans="4:13">
      <c r="D6266" s="11"/>
      <c r="J6266" s="13"/>
      <c r="K6266" s="13"/>
      <c r="M6266" s="13"/>
    </row>
    <row r="6267" customFormat="1" spans="4:13">
      <c r="D6267" s="11"/>
      <c r="J6267" s="13"/>
      <c r="K6267" s="13"/>
      <c r="M6267" s="13"/>
    </row>
    <row r="6268" customFormat="1" spans="4:13">
      <c r="D6268" s="11"/>
      <c r="J6268" s="13"/>
      <c r="K6268" s="13"/>
      <c r="M6268" s="13"/>
    </row>
    <row r="6269" customFormat="1" spans="4:13">
      <c r="D6269" s="11"/>
      <c r="J6269" s="13"/>
      <c r="K6269" s="13"/>
      <c r="M6269" s="13"/>
    </row>
    <row r="6270" customFormat="1" spans="4:13">
      <c r="D6270" s="11"/>
      <c r="J6270" s="13"/>
      <c r="K6270" s="13"/>
      <c r="M6270" s="13"/>
    </row>
    <row r="6271" customFormat="1" spans="4:13">
      <c r="D6271" s="11"/>
      <c r="J6271" s="13"/>
      <c r="K6271" s="13"/>
      <c r="M6271" s="13"/>
    </row>
    <row r="6272" customFormat="1" spans="4:13">
      <c r="D6272" s="11"/>
      <c r="J6272" s="13"/>
      <c r="K6272" s="13"/>
      <c r="M6272" s="13"/>
    </row>
    <row r="6273" customFormat="1" spans="4:13">
      <c r="D6273" s="11"/>
      <c r="J6273" s="13"/>
      <c r="K6273" s="13"/>
      <c r="M6273" s="13"/>
    </row>
    <row r="6274" customFormat="1" spans="4:13">
      <c r="D6274" s="11"/>
      <c r="J6274" s="13"/>
      <c r="K6274" s="13"/>
      <c r="M6274" s="13"/>
    </row>
    <row r="6275" customFormat="1" spans="4:13">
      <c r="D6275" s="11"/>
      <c r="J6275" s="13"/>
      <c r="K6275" s="13"/>
      <c r="M6275" s="13"/>
    </row>
    <row r="6276" customFormat="1" spans="4:13">
      <c r="D6276" s="11"/>
      <c r="J6276" s="13"/>
      <c r="K6276" s="13"/>
      <c r="M6276" s="13"/>
    </row>
    <row r="6277" customFormat="1" spans="4:13">
      <c r="D6277" s="11"/>
      <c r="J6277" s="13"/>
      <c r="K6277" s="13"/>
      <c r="M6277" s="13"/>
    </row>
    <row r="6278" customFormat="1" spans="4:13">
      <c r="D6278" s="11"/>
      <c r="J6278" s="13"/>
      <c r="K6278" s="13"/>
      <c r="M6278" s="13"/>
    </row>
    <row r="6279" customFormat="1" spans="4:13">
      <c r="D6279" s="11"/>
      <c r="J6279" s="13"/>
      <c r="K6279" s="13"/>
      <c r="M6279" s="13"/>
    </row>
    <row r="6280" customFormat="1" spans="4:13">
      <c r="D6280" s="11"/>
      <c r="J6280" s="13"/>
      <c r="K6280" s="13"/>
      <c r="M6280" s="13"/>
    </row>
    <row r="6281" customFormat="1" spans="4:13">
      <c r="D6281" s="11"/>
      <c r="J6281" s="13"/>
      <c r="K6281" s="13"/>
      <c r="M6281" s="13"/>
    </row>
    <row r="6282" customFormat="1" spans="4:13">
      <c r="D6282" s="11"/>
      <c r="J6282" s="13"/>
      <c r="K6282" s="13"/>
      <c r="M6282" s="13"/>
    </row>
    <row r="6283" customFormat="1" spans="4:13">
      <c r="D6283" s="11"/>
      <c r="J6283" s="13"/>
      <c r="K6283" s="13"/>
      <c r="M6283" s="13"/>
    </row>
    <row r="6284" customFormat="1" spans="4:13">
      <c r="D6284" s="11"/>
      <c r="J6284" s="13"/>
      <c r="K6284" s="13"/>
      <c r="M6284" s="13"/>
    </row>
    <row r="6285" customFormat="1" spans="4:13">
      <c r="D6285" s="11"/>
      <c r="J6285" s="13"/>
      <c r="K6285" s="13"/>
      <c r="M6285" s="13"/>
    </row>
    <row r="6286" customFormat="1" spans="4:13">
      <c r="D6286" s="11"/>
      <c r="J6286" s="13"/>
      <c r="K6286" s="13"/>
      <c r="M6286" s="13"/>
    </row>
    <row r="6287" customFormat="1" spans="4:13">
      <c r="D6287" s="11"/>
      <c r="J6287" s="13"/>
      <c r="K6287" s="13"/>
      <c r="M6287" s="13"/>
    </row>
    <row r="6288" customFormat="1" spans="4:13">
      <c r="D6288" s="11"/>
      <c r="J6288" s="13"/>
      <c r="K6288" s="13"/>
      <c r="M6288" s="13"/>
    </row>
    <row r="6289" customFormat="1" spans="4:13">
      <c r="D6289" s="11"/>
      <c r="J6289" s="13"/>
      <c r="K6289" s="13"/>
      <c r="M6289" s="13"/>
    </row>
    <row r="6290" customFormat="1" spans="4:13">
      <c r="D6290" s="11"/>
      <c r="J6290" s="13"/>
      <c r="K6290" s="13"/>
      <c r="M6290" s="13"/>
    </row>
    <row r="6291" customFormat="1" spans="4:13">
      <c r="D6291" s="11"/>
      <c r="J6291" s="13"/>
      <c r="K6291" s="13"/>
      <c r="M6291" s="13"/>
    </row>
    <row r="6292" customFormat="1" spans="4:13">
      <c r="D6292" s="11"/>
      <c r="J6292" s="13"/>
      <c r="K6292" s="13"/>
      <c r="M6292" s="13"/>
    </row>
    <row r="6293" customFormat="1" spans="4:13">
      <c r="D6293" s="11"/>
      <c r="J6293" s="13"/>
      <c r="K6293" s="13"/>
      <c r="M6293" s="13"/>
    </row>
    <row r="6294" customFormat="1" spans="4:13">
      <c r="D6294" s="11"/>
      <c r="J6294" s="13"/>
      <c r="K6294" s="13"/>
      <c r="M6294" s="13"/>
    </row>
    <row r="6295" customFormat="1" spans="4:13">
      <c r="D6295" s="11"/>
      <c r="J6295" s="13"/>
      <c r="K6295" s="13"/>
      <c r="M6295" s="13"/>
    </row>
    <row r="6296" customFormat="1" spans="4:13">
      <c r="D6296" s="11"/>
      <c r="J6296" s="13"/>
      <c r="K6296" s="13"/>
      <c r="M6296" s="13"/>
    </row>
    <row r="6297" customFormat="1" spans="4:13">
      <c r="D6297" s="11"/>
      <c r="J6297" s="13"/>
      <c r="K6297" s="13"/>
      <c r="M6297" s="13"/>
    </row>
    <row r="6298" customFormat="1" spans="4:13">
      <c r="D6298" s="11"/>
      <c r="J6298" s="13"/>
      <c r="K6298" s="13"/>
      <c r="M6298" s="13"/>
    </row>
    <row r="6299" customFormat="1" spans="4:13">
      <c r="D6299" s="11"/>
      <c r="J6299" s="13"/>
      <c r="K6299" s="13"/>
      <c r="M6299" s="13"/>
    </row>
    <row r="6300" customFormat="1" spans="4:13">
      <c r="D6300" s="11"/>
      <c r="J6300" s="13"/>
      <c r="K6300" s="13"/>
      <c r="M6300" s="13"/>
    </row>
    <row r="6301" customFormat="1" spans="4:13">
      <c r="D6301" s="11"/>
      <c r="J6301" s="13"/>
      <c r="K6301" s="13"/>
      <c r="M6301" s="13"/>
    </row>
    <row r="6302" customFormat="1" spans="4:13">
      <c r="D6302" s="11"/>
      <c r="J6302" s="13"/>
      <c r="K6302" s="13"/>
      <c r="M6302" s="13"/>
    </row>
    <row r="6303" customFormat="1" spans="4:13">
      <c r="D6303" s="11"/>
      <c r="J6303" s="13"/>
      <c r="K6303" s="13"/>
      <c r="M6303" s="13"/>
    </row>
    <row r="6304" customFormat="1" spans="4:13">
      <c r="D6304" s="11"/>
      <c r="J6304" s="13"/>
      <c r="K6304" s="13"/>
      <c r="M6304" s="13"/>
    </row>
    <row r="6305" customFormat="1" spans="4:13">
      <c r="D6305" s="11"/>
      <c r="J6305" s="13"/>
      <c r="K6305" s="13"/>
      <c r="M6305" s="13"/>
    </row>
    <row r="6306" customFormat="1" spans="4:13">
      <c r="D6306" s="11"/>
      <c r="J6306" s="13"/>
      <c r="K6306" s="13"/>
      <c r="M6306" s="13"/>
    </row>
    <row r="6307" customFormat="1" spans="4:13">
      <c r="D6307" s="11"/>
      <c r="J6307" s="13"/>
      <c r="K6307" s="13"/>
      <c r="M6307" s="13"/>
    </row>
    <row r="6308" customFormat="1" spans="4:13">
      <c r="D6308" s="11"/>
      <c r="J6308" s="13"/>
      <c r="K6308" s="13"/>
      <c r="M6308" s="13"/>
    </row>
    <row r="6309" customFormat="1" spans="4:13">
      <c r="D6309" s="11"/>
      <c r="J6309" s="13"/>
      <c r="K6309" s="13"/>
      <c r="M6309" s="13"/>
    </row>
    <row r="6310" customFormat="1" spans="4:13">
      <c r="D6310" s="11"/>
      <c r="J6310" s="13"/>
      <c r="K6310" s="13"/>
      <c r="M6310" s="13"/>
    </row>
    <row r="6311" customFormat="1" spans="4:13">
      <c r="D6311" s="11"/>
      <c r="J6311" s="13"/>
      <c r="K6311" s="13"/>
      <c r="M6311" s="13"/>
    </row>
    <row r="6312" customFormat="1" spans="4:13">
      <c r="D6312" s="11"/>
      <c r="J6312" s="13"/>
      <c r="K6312" s="13"/>
      <c r="M6312" s="13"/>
    </row>
    <row r="6313" customFormat="1" spans="4:13">
      <c r="D6313" s="11"/>
      <c r="J6313" s="13"/>
      <c r="K6313" s="13"/>
      <c r="M6313" s="13"/>
    </row>
    <row r="6314" customFormat="1" spans="4:13">
      <c r="D6314" s="11"/>
      <c r="J6314" s="13"/>
      <c r="K6314" s="13"/>
      <c r="M6314" s="13"/>
    </row>
    <row r="6315" customFormat="1" spans="4:13">
      <c r="D6315" s="11"/>
      <c r="J6315" s="13"/>
      <c r="K6315" s="13"/>
      <c r="M6315" s="13"/>
    </row>
    <row r="6316" customFormat="1" spans="4:13">
      <c r="D6316" s="11"/>
      <c r="J6316" s="13"/>
      <c r="K6316" s="13"/>
      <c r="M6316" s="13"/>
    </row>
    <row r="6317" customFormat="1" spans="4:13">
      <c r="D6317" s="11"/>
      <c r="J6317" s="13"/>
      <c r="K6317" s="13"/>
      <c r="M6317" s="13"/>
    </row>
    <row r="6318" customFormat="1" spans="4:13">
      <c r="D6318" s="11"/>
      <c r="J6318" s="13"/>
      <c r="K6318" s="13"/>
      <c r="M6318" s="13"/>
    </row>
    <row r="6319" customFormat="1" spans="4:13">
      <c r="D6319" s="11"/>
      <c r="J6319" s="13"/>
      <c r="K6319" s="13"/>
      <c r="M6319" s="13"/>
    </row>
    <row r="6320" customFormat="1" spans="4:13">
      <c r="D6320" s="11"/>
      <c r="J6320" s="13"/>
      <c r="K6320" s="13"/>
      <c r="M6320" s="13"/>
    </row>
    <row r="6321" customFormat="1" spans="4:13">
      <c r="D6321" s="11"/>
      <c r="J6321" s="13"/>
      <c r="K6321" s="13"/>
      <c r="M6321" s="13"/>
    </row>
    <row r="6322" customFormat="1" spans="4:13">
      <c r="D6322" s="11"/>
      <c r="J6322" s="13"/>
      <c r="K6322" s="13"/>
      <c r="M6322" s="13"/>
    </row>
    <row r="6323" customFormat="1" spans="4:13">
      <c r="D6323" s="11"/>
      <c r="J6323" s="13"/>
      <c r="K6323" s="13"/>
      <c r="M6323" s="13"/>
    </row>
    <row r="6324" customFormat="1" spans="4:13">
      <c r="D6324" s="11"/>
      <c r="J6324" s="13"/>
      <c r="K6324" s="13"/>
      <c r="M6324" s="13"/>
    </row>
    <row r="6325" customFormat="1" spans="4:13">
      <c r="D6325" s="11"/>
      <c r="J6325" s="13"/>
      <c r="K6325" s="13"/>
      <c r="M6325" s="13"/>
    </row>
    <row r="6326" customFormat="1" spans="4:13">
      <c r="D6326" s="11"/>
      <c r="J6326" s="13"/>
      <c r="K6326" s="13"/>
      <c r="M6326" s="13"/>
    </row>
    <row r="6327" customFormat="1" spans="4:13">
      <c r="D6327" s="11"/>
      <c r="J6327" s="13"/>
      <c r="K6327" s="13"/>
      <c r="M6327" s="13"/>
    </row>
    <row r="6328" customFormat="1" spans="4:13">
      <c r="D6328" s="11"/>
      <c r="J6328" s="13"/>
      <c r="K6328" s="13"/>
      <c r="M6328" s="13"/>
    </row>
    <row r="6329" customFormat="1" spans="4:13">
      <c r="D6329" s="11"/>
      <c r="J6329" s="13"/>
      <c r="K6329" s="13"/>
      <c r="M6329" s="13"/>
    </row>
    <row r="6330" customFormat="1" spans="4:13">
      <c r="D6330" s="11"/>
      <c r="J6330" s="13"/>
      <c r="K6330" s="13"/>
      <c r="M6330" s="13"/>
    </row>
    <row r="6331" customFormat="1" spans="4:13">
      <c r="D6331" s="11"/>
      <c r="J6331" s="13"/>
      <c r="K6331" s="13"/>
      <c r="M6331" s="13"/>
    </row>
    <row r="6332" customFormat="1" spans="4:13">
      <c r="D6332" s="11"/>
      <c r="J6332" s="13"/>
      <c r="K6332" s="13"/>
      <c r="M6332" s="13"/>
    </row>
    <row r="6333" customFormat="1" spans="4:13">
      <c r="D6333" s="11"/>
      <c r="J6333" s="13"/>
      <c r="K6333" s="13"/>
      <c r="M6333" s="13"/>
    </row>
    <row r="6334" customFormat="1" spans="4:13">
      <c r="D6334" s="11"/>
      <c r="J6334" s="13"/>
      <c r="K6334" s="13"/>
      <c r="M6334" s="13"/>
    </row>
    <row r="6335" customFormat="1" spans="4:13">
      <c r="D6335" s="11"/>
      <c r="J6335" s="13"/>
      <c r="K6335" s="13"/>
      <c r="M6335" s="13"/>
    </row>
    <row r="6336" customFormat="1" spans="4:13">
      <c r="D6336" s="11"/>
      <c r="J6336" s="13"/>
      <c r="K6336" s="13"/>
      <c r="M6336" s="13"/>
    </row>
    <row r="6337" customFormat="1" spans="4:13">
      <c r="D6337" s="11"/>
      <c r="J6337" s="13"/>
      <c r="K6337" s="13"/>
      <c r="M6337" s="13"/>
    </row>
    <row r="6338" customFormat="1" spans="4:13">
      <c r="D6338" s="11"/>
      <c r="J6338" s="13"/>
      <c r="K6338" s="13"/>
      <c r="M6338" s="13"/>
    </row>
    <row r="6339" customFormat="1" spans="4:13">
      <c r="D6339" s="11"/>
      <c r="J6339" s="13"/>
      <c r="K6339" s="13"/>
      <c r="M6339" s="13"/>
    </row>
    <row r="6340" customFormat="1" spans="4:13">
      <c r="D6340" s="11"/>
      <c r="J6340" s="13"/>
      <c r="K6340" s="13"/>
      <c r="M6340" s="13"/>
    </row>
    <row r="6341" customFormat="1" spans="4:13">
      <c r="D6341" s="11"/>
      <c r="J6341" s="13"/>
      <c r="K6341" s="13"/>
      <c r="M6341" s="13"/>
    </row>
    <row r="6342" customFormat="1" spans="4:13">
      <c r="D6342" s="11"/>
      <c r="J6342" s="13"/>
      <c r="K6342" s="13"/>
      <c r="M6342" s="13"/>
    </row>
    <row r="6343" customFormat="1" spans="4:13">
      <c r="D6343" s="11"/>
      <c r="J6343" s="13"/>
      <c r="K6343" s="13"/>
      <c r="M6343" s="13"/>
    </row>
    <row r="6344" customFormat="1" spans="4:13">
      <c r="D6344" s="11"/>
      <c r="J6344" s="13"/>
      <c r="K6344" s="13"/>
      <c r="M6344" s="13"/>
    </row>
    <row r="6345" customFormat="1" spans="4:13">
      <c r="D6345" s="11"/>
      <c r="J6345" s="13"/>
      <c r="K6345" s="13"/>
      <c r="M6345" s="13"/>
    </row>
    <row r="6346" customFormat="1" spans="4:13">
      <c r="D6346" s="11"/>
      <c r="J6346" s="13"/>
      <c r="K6346" s="13"/>
      <c r="M6346" s="13"/>
    </row>
    <row r="6347" customFormat="1" spans="4:13">
      <c r="D6347" s="11"/>
      <c r="J6347" s="13"/>
      <c r="K6347" s="13"/>
      <c r="M6347" s="13"/>
    </row>
    <row r="6348" customFormat="1" spans="4:13">
      <c r="D6348" s="11"/>
      <c r="J6348" s="13"/>
      <c r="K6348" s="13"/>
      <c r="M6348" s="13"/>
    </row>
    <row r="6349" customFormat="1" spans="4:13">
      <c r="D6349" s="11"/>
      <c r="J6349" s="13"/>
      <c r="K6349" s="13"/>
      <c r="M6349" s="13"/>
    </row>
    <row r="6350" customFormat="1" spans="4:13">
      <c r="D6350" s="11"/>
      <c r="J6350" s="13"/>
      <c r="K6350" s="13"/>
      <c r="M6350" s="13"/>
    </row>
    <row r="6351" customFormat="1" spans="4:13">
      <c r="D6351" s="11"/>
      <c r="J6351" s="13"/>
      <c r="K6351" s="13"/>
      <c r="M6351" s="13"/>
    </row>
    <row r="6352" customFormat="1" spans="4:13">
      <c r="D6352" s="11"/>
      <c r="J6352" s="13"/>
      <c r="K6352" s="13"/>
      <c r="M6352" s="13"/>
    </row>
    <row r="6353" customFormat="1" spans="4:13">
      <c r="D6353" s="11"/>
      <c r="J6353" s="13"/>
      <c r="K6353" s="13"/>
      <c r="M6353" s="13"/>
    </row>
    <row r="6354" customFormat="1" spans="4:13">
      <c r="D6354" s="11"/>
      <c r="J6354" s="13"/>
      <c r="K6354" s="13"/>
      <c r="M6354" s="13"/>
    </row>
    <row r="6355" customFormat="1" spans="4:13">
      <c r="D6355" s="11"/>
      <c r="J6355" s="13"/>
      <c r="K6355" s="13"/>
      <c r="M6355" s="13"/>
    </row>
    <row r="6356" customFormat="1" spans="4:13">
      <c r="D6356" s="11"/>
      <c r="J6356" s="13"/>
      <c r="K6356" s="13"/>
      <c r="M6356" s="13"/>
    </row>
    <row r="6357" customFormat="1" spans="4:13">
      <c r="D6357" s="11"/>
      <c r="J6357" s="13"/>
      <c r="K6357" s="13"/>
      <c r="M6357" s="13"/>
    </row>
    <row r="6358" customFormat="1" spans="4:13">
      <c r="D6358" s="11"/>
      <c r="J6358" s="13"/>
      <c r="K6358" s="13"/>
      <c r="M6358" s="13"/>
    </row>
    <row r="6359" customFormat="1" spans="4:13">
      <c r="D6359" s="11"/>
      <c r="J6359" s="13"/>
      <c r="K6359" s="13"/>
      <c r="M6359" s="13"/>
    </row>
    <row r="6360" customFormat="1" spans="4:13">
      <c r="D6360" s="11"/>
      <c r="J6360" s="13"/>
      <c r="K6360" s="13"/>
      <c r="M6360" s="13"/>
    </row>
    <row r="6361" customFormat="1" spans="4:13">
      <c r="D6361" s="11"/>
      <c r="J6361" s="13"/>
      <c r="K6361" s="13"/>
      <c r="M6361" s="13"/>
    </row>
    <row r="6362" customFormat="1" spans="4:13">
      <c r="D6362" s="11"/>
      <c r="J6362" s="13"/>
      <c r="K6362" s="13"/>
      <c r="M6362" s="13"/>
    </row>
    <row r="6363" customFormat="1" spans="4:13">
      <c r="D6363" s="11"/>
      <c r="J6363" s="13"/>
      <c r="K6363" s="13"/>
      <c r="M6363" s="13"/>
    </row>
    <row r="6364" customFormat="1" spans="4:13">
      <c r="D6364" s="11"/>
      <c r="J6364" s="13"/>
      <c r="K6364" s="13"/>
      <c r="M6364" s="13"/>
    </row>
    <row r="6365" customFormat="1" spans="4:13">
      <c r="D6365" s="11"/>
      <c r="J6365" s="13"/>
      <c r="K6365" s="13"/>
      <c r="M6365" s="13"/>
    </row>
    <row r="6366" customFormat="1" spans="4:13">
      <c r="D6366" s="11"/>
      <c r="J6366" s="13"/>
      <c r="K6366" s="13"/>
      <c r="M6366" s="13"/>
    </row>
    <row r="6367" customFormat="1" spans="4:13">
      <c r="D6367" s="11"/>
      <c r="J6367" s="13"/>
      <c r="K6367" s="13"/>
      <c r="M6367" s="13"/>
    </row>
    <row r="6368" customFormat="1" spans="4:13">
      <c r="D6368" s="11"/>
      <c r="J6368" s="13"/>
      <c r="K6368" s="13"/>
      <c r="M6368" s="13"/>
    </row>
    <row r="6369" customFormat="1" spans="4:13">
      <c r="D6369" s="11"/>
      <c r="J6369" s="13"/>
      <c r="K6369" s="13"/>
      <c r="M6369" s="13"/>
    </row>
    <row r="6370" customFormat="1" spans="4:13">
      <c r="D6370" s="11"/>
      <c r="J6370" s="13"/>
      <c r="K6370" s="13"/>
      <c r="M6370" s="13"/>
    </row>
    <row r="6371" customFormat="1" spans="4:13">
      <c r="D6371" s="11"/>
      <c r="J6371" s="13"/>
      <c r="K6371" s="13"/>
      <c r="M6371" s="13"/>
    </row>
    <row r="6372" customFormat="1" spans="4:13">
      <c r="D6372" s="11"/>
      <c r="J6372" s="13"/>
      <c r="K6372" s="13"/>
      <c r="M6372" s="13"/>
    </row>
    <row r="6373" customFormat="1" spans="4:13">
      <c r="D6373" s="11"/>
      <c r="J6373" s="13"/>
      <c r="K6373" s="13"/>
      <c r="M6373" s="13"/>
    </row>
    <row r="6374" customFormat="1" spans="4:13">
      <c r="D6374" s="11"/>
      <c r="J6374" s="13"/>
      <c r="K6374" s="13"/>
      <c r="M6374" s="13"/>
    </row>
    <row r="6375" customFormat="1" spans="4:13">
      <c r="D6375" s="11"/>
      <c r="J6375" s="13"/>
      <c r="K6375" s="13"/>
      <c r="M6375" s="13"/>
    </row>
    <row r="6376" customFormat="1" spans="4:13">
      <c r="D6376" s="11"/>
      <c r="J6376" s="13"/>
      <c r="K6376" s="13"/>
      <c r="M6376" s="13"/>
    </row>
    <row r="6377" customFormat="1" spans="4:13">
      <c r="D6377" s="11"/>
      <c r="J6377" s="13"/>
      <c r="K6377" s="13"/>
      <c r="M6377" s="13"/>
    </row>
    <row r="6378" customFormat="1" spans="4:13">
      <c r="D6378" s="11"/>
      <c r="J6378" s="13"/>
      <c r="K6378" s="13"/>
      <c r="M6378" s="13"/>
    </row>
    <row r="6379" customFormat="1" spans="4:13">
      <c r="D6379" s="11"/>
      <c r="J6379" s="13"/>
      <c r="K6379" s="13"/>
      <c r="M6379" s="13"/>
    </row>
    <row r="6380" customFormat="1" spans="4:13">
      <c r="D6380" s="11"/>
      <c r="J6380" s="13"/>
      <c r="K6380" s="13"/>
      <c r="M6380" s="13"/>
    </row>
    <row r="6381" customFormat="1" spans="4:13">
      <c r="D6381" s="11"/>
      <c r="J6381" s="13"/>
      <c r="K6381" s="13"/>
      <c r="M6381" s="13"/>
    </row>
    <row r="6382" customFormat="1" spans="4:13">
      <c r="D6382" s="11"/>
      <c r="J6382" s="13"/>
      <c r="K6382" s="13"/>
      <c r="M6382" s="13"/>
    </row>
    <row r="6383" customFormat="1" spans="4:13">
      <c r="D6383" s="11"/>
      <c r="J6383" s="13"/>
      <c r="K6383" s="13"/>
      <c r="M6383" s="13"/>
    </row>
    <row r="6384" customFormat="1" spans="4:13">
      <c r="D6384" s="11"/>
      <c r="J6384" s="13"/>
      <c r="K6384" s="13"/>
      <c r="M6384" s="13"/>
    </row>
    <row r="6385" customFormat="1" spans="4:13">
      <c r="D6385" s="11"/>
      <c r="J6385" s="13"/>
      <c r="K6385" s="13"/>
      <c r="M6385" s="13"/>
    </row>
    <row r="6386" customFormat="1" spans="4:13">
      <c r="D6386" s="11"/>
      <c r="J6386" s="13"/>
      <c r="K6386" s="13"/>
      <c r="M6386" s="13"/>
    </row>
    <row r="6387" customFormat="1" spans="4:13">
      <c r="D6387" s="11"/>
      <c r="J6387" s="13"/>
      <c r="K6387" s="13"/>
      <c r="M6387" s="13"/>
    </row>
    <row r="6388" customFormat="1" spans="4:13">
      <c r="D6388" s="11"/>
      <c r="J6388" s="13"/>
      <c r="K6388" s="13"/>
      <c r="M6388" s="13"/>
    </row>
    <row r="6389" customFormat="1" spans="4:13">
      <c r="D6389" s="11"/>
      <c r="J6389" s="13"/>
      <c r="K6389" s="13"/>
      <c r="M6389" s="13"/>
    </row>
    <row r="6390" customFormat="1" spans="4:13">
      <c r="D6390" s="11"/>
      <c r="J6390" s="13"/>
      <c r="K6390" s="13"/>
      <c r="M6390" s="13"/>
    </row>
    <row r="6391" customFormat="1" spans="4:13">
      <c r="D6391" s="11"/>
      <c r="J6391" s="13"/>
      <c r="K6391" s="13"/>
      <c r="M6391" s="13"/>
    </row>
    <row r="6392" customFormat="1" spans="4:13">
      <c r="D6392" s="11"/>
      <c r="J6392" s="13"/>
      <c r="K6392" s="13"/>
      <c r="M6392" s="13"/>
    </row>
    <row r="6393" customFormat="1" spans="4:13">
      <c r="D6393" s="11"/>
      <c r="J6393" s="13"/>
      <c r="K6393" s="13"/>
      <c r="M6393" s="13"/>
    </row>
    <row r="6394" customFormat="1" spans="4:13">
      <c r="D6394" s="11"/>
      <c r="J6394" s="13"/>
      <c r="K6394" s="13"/>
      <c r="M6394" s="13"/>
    </row>
    <row r="6395" customFormat="1" spans="4:13">
      <c r="D6395" s="11"/>
      <c r="J6395" s="13"/>
      <c r="K6395" s="13"/>
      <c r="M6395" s="13"/>
    </row>
    <row r="6396" customFormat="1" spans="4:13">
      <c r="D6396" s="11"/>
      <c r="J6396" s="13"/>
      <c r="K6396" s="13"/>
      <c r="M6396" s="13"/>
    </row>
    <row r="6397" customFormat="1" spans="4:13">
      <c r="D6397" s="11"/>
      <c r="J6397" s="13"/>
      <c r="K6397" s="13"/>
      <c r="M6397" s="13"/>
    </row>
    <row r="6398" customFormat="1" spans="4:13">
      <c r="D6398" s="11"/>
      <c r="J6398" s="13"/>
      <c r="K6398" s="13"/>
      <c r="M6398" s="13"/>
    </row>
    <row r="6399" customFormat="1" spans="4:13">
      <c r="D6399" s="11"/>
      <c r="J6399" s="13"/>
      <c r="K6399" s="13"/>
      <c r="M6399" s="13"/>
    </row>
    <row r="6400" customFormat="1" spans="4:13">
      <c r="D6400" s="11"/>
      <c r="J6400" s="13"/>
      <c r="K6400" s="13"/>
      <c r="M6400" s="13"/>
    </row>
    <row r="6401" customFormat="1" spans="4:13">
      <c r="D6401" s="11"/>
      <c r="J6401" s="13"/>
      <c r="K6401" s="13"/>
      <c r="M6401" s="13"/>
    </row>
    <row r="6402" customFormat="1" spans="4:13">
      <c r="D6402" s="11"/>
      <c r="J6402" s="13"/>
      <c r="K6402" s="13"/>
      <c r="M6402" s="13"/>
    </row>
    <row r="6403" customFormat="1" spans="4:13">
      <c r="D6403" s="11"/>
      <c r="J6403" s="13"/>
      <c r="K6403" s="13"/>
      <c r="M6403" s="13"/>
    </row>
    <row r="6404" customFormat="1" spans="4:13">
      <c r="D6404" s="11"/>
      <c r="J6404" s="13"/>
      <c r="K6404" s="13"/>
      <c r="M6404" s="13"/>
    </row>
    <row r="6405" customFormat="1" spans="4:13">
      <c r="D6405" s="11"/>
      <c r="J6405" s="13"/>
      <c r="K6405" s="13"/>
      <c r="M6405" s="13"/>
    </row>
    <row r="6406" customFormat="1" spans="4:13">
      <c r="D6406" s="11"/>
      <c r="J6406" s="13"/>
      <c r="K6406" s="13"/>
      <c r="M6406" s="13"/>
    </row>
    <row r="6407" customFormat="1" spans="4:13">
      <c r="D6407" s="11"/>
      <c r="J6407" s="13"/>
      <c r="K6407" s="13"/>
      <c r="M6407" s="13"/>
    </row>
    <row r="6408" customFormat="1" spans="4:13">
      <c r="D6408" s="11"/>
      <c r="J6408" s="13"/>
      <c r="K6408" s="13"/>
      <c r="M6408" s="13"/>
    </row>
    <row r="6409" customFormat="1" spans="4:13">
      <c r="D6409" s="11"/>
      <c r="J6409" s="13"/>
      <c r="K6409" s="13"/>
      <c r="M6409" s="13"/>
    </row>
    <row r="6410" customFormat="1" spans="4:13">
      <c r="D6410" s="11"/>
      <c r="J6410" s="13"/>
      <c r="K6410" s="13"/>
      <c r="M6410" s="13"/>
    </row>
    <row r="6411" customFormat="1" spans="4:13">
      <c r="D6411" s="11"/>
      <c r="J6411" s="13"/>
      <c r="K6411" s="13"/>
      <c r="M6411" s="13"/>
    </row>
    <row r="6412" customFormat="1" spans="4:13">
      <c r="D6412" s="11"/>
      <c r="J6412" s="13"/>
      <c r="K6412" s="13"/>
      <c r="M6412" s="13"/>
    </row>
    <row r="6413" customFormat="1" spans="4:13">
      <c r="D6413" s="11"/>
      <c r="J6413" s="13"/>
      <c r="K6413" s="13"/>
      <c r="M6413" s="13"/>
    </row>
    <row r="6414" customFormat="1" spans="4:13">
      <c r="D6414" s="11"/>
      <c r="J6414" s="13"/>
      <c r="K6414" s="13"/>
      <c r="M6414" s="13"/>
    </row>
    <row r="6415" customFormat="1" spans="4:13">
      <c r="D6415" s="11"/>
      <c r="J6415" s="13"/>
      <c r="K6415" s="13"/>
      <c r="M6415" s="13"/>
    </row>
    <row r="6416" customFormat="1" spans="4:13">
      <c r="D6416" s="11"/>
      <c r="J6416" s="13"/>
      <c r="K6416" s="13"/>
      <c r="M6416" s="13"/>
    </row>
    <row r="6417" customFormat="1" spans="4:13">
      <c r="D6417" s="11"/>
      <c r="J6417" s="13"/>
      <c r="K6417" s="13"/>
      <c r="M6417" s="13"/>
    </row>
    <row r="6418" customFormat="1" spans="4:13">
      <c r="D6418" s="11"/>
      <c r="J6418" s="13"/>
      <c r="K6418" s="13"/>
      <c r="M6418" s="13"/>
    </row>
    <row r="6419" customFormat="1" spans="4:13">
      <c r="D6419" s="11"/>
      <c r="J6419" s="13"/>
      <c r="K6419" s="13"/>
      <c r="M6419" s="13"/>
    </row>
    <row r="6420" customFormat="1" spans="4:13">
      <c r="D6420" s="11"/>
      <c r="J6420" s="13"/>
      <c r="K6420" s="13"/>
      <c r="M6420" s="13"/>
    </row>
    <row r="6421" customFormat="1" spans="4:13">
      <c r="D6421" s="11"/>
      <c r="J6421" s="13"/>
      <c r="K6421" s="13"/>
      <c r="M6421" s="13"/>
    </row>
    <row r="6422" customFormat="1" spans="4:13">
      <c r="D6422" s="11"/>
      <c r="J6422" s="13"/>
      <c r="K6422" s="13"/>
      <c r="M6422" s="13"/>
    </row>
    <row r="6423" customFormat="1" spans="4:13">
      <c r="D6423" s="11"/>
      <c r="J6423" s="13"/>
      <c r="K6423" s="13"/>
      <c r="M6423" s="13"/>
    </row>
    <row r="6424" customFormat="1" spans="4:13">
      <c r="D6424" s="11"/>
      <c r="J6424" s="13"/>
      <c r="K6424" s="13"/>
      <c r="M6424" s="13"/>
    </row>
    <row r="6425" customFormat="1" spans="4:13">
      <c r="D6425" s="11"/>
      <c r="J6425" s="13"/>
      <c r="K6425" s="13"/>
      <c r="M6425" s="13"/>
    </row>
    <row r="6426" customFormat="1" spans="4:13">
      <c r="D6426" s="11"/>
      <c r="J6426" s="13"/>
      <c r="K6426" s="13"/>
      <c r="M6426" s="13"/>
    </row>
    <row r="6427" customFormat="1" spans="4:13">
      <c r="D6427" s="11"/>
      <c r="J6427" s="13"/>
      <c r="K6427" s="13"/>
      <c r="M6427" s="13"/>
    </row>
    <row r="6428" customFormat="1" spans="4:13">
      <c r="D6428" s="11"/>
      <c r="J6428" s="13"/>
      <c r="K6428" s="13"/>
      <c r="M6428" s="13"/>
    </row>
    <row r="6429" customFormat="1" spans="4:13">
      <c r="D6429" s="11"/>
      <c r="J6429" s="13"/>
      <c r="K6429" s="13"/>
      <c r="M6429" s="13"/>
    </row>
    <row r="6430" customFormat="1" spans="4:13">
      <c r="D6430" s="11"/>
      <c r="J6430" s="13"/>
      <c r="K6430" s="13"/>
      <c r="M6430" s="13"/>
    </row>
    <row r="6431" customFormat="1" spans="4:13">
      <c r="D6431" s="11"/>
      <c r="J6431" s="13"/>
      <c r="K6431" s="13"/>
      <c r="M6431" s="13"/>
    </row>
    <row r="6432" customFormat="1" spans="4:13">
      <c r="D6432" s="11"/>
      <c r="J6432" s="13"/>
      <c r="K6432" s="13"/>
      <c r="M6432" s="13"/>
    </row>
    <row r="6433" customFormat="1" spans="4:13">
      <c r="D6433" s="11"/>
      <c r="J6433" s="13"/>
      <c r="K6433" s="13"/>
      <c r="M6433" s="13"/>
    </row>
    <row r="6434" customFormat="1" spans="4:13">
      <c r="D6434" s="11"/>
      <c r="J6434" s="13"/>
      <c r="K6434" s="13"/>
      <c r="M6434" s="13"/>
    </row>
    <row r="6435" customFormat="1" spans="4:13">
      <c r="D6435" s="11"/>
      <c r="J6435" s="13"/>
      <c r="K6435" s="13"/>
      <c r="M6435" s="13"/>
    </row>
    <row r="6436" customFormat="1" spans="4:13">
      <c r="D6436" s="11"/>
      <c r="J6436" s="13"/>
      <c r="K6436" s="13"/>
      <c r="M6436" s="13"/>
    </row>
    <row r="6437" customFormat="1" spans="4:13">
      <c r="D6437" s="11"/>
      <c r="J6437" s="13"/>
      <c r="K6437" s="13"/>
      <c r="M6437" s="13"/>
    </row>
    <row r="6438" customFormat="1" spans="4:13">
      <c r="D6438" s="11"/>
      <c r="J6438" s="13"/>
      <c r="K6438" s="13"/>
      <c r="M6438" s="13"/>
    </row>
    <row r="6439" customFormat="1" spans="4:13">
      <c r="D6439" s="11"/>
      <c r="J6439" s="13"/>
      <c r="K6439" s="13"/>
      <c r="M6439" s="13"/>
    </row>
    <row r="6440" customFormat="1" spans="4:13">
      <c r="D6440" s="11"/>
      <c r="J6440" s="13"/>
      <c r="K6440" s="13"/>
      <c r="M6440" s="13"/>
    </row>
    <row r="6441" customFormat="1" spans="4:13">
      <c r="D6441" s="11"/>
      <c r="J6441" s="13"/>
      <c r="K6441" s="13"/>
      <c r="M6441" s="13"/>
    </row>
    <row r="6442" customFormat="1" spans="4:13">
      <c r="D6442" s="11"/>
      <c r="J6442" s="13"/>
      <c r="K6442" s="13"/>
      <c r="M6442" s="13"/>
    </row>
    <row r="6443" customFormat="1" spans="4:13">
      <c r="D6443" s="11"/>
      <c r="J6443" s="13"/>
      <c r="K6443" s="13"/>
      <c r="M6443" s="13"/>
    </row>
    <row r="6444" customFormat="1" spans="4:13">
      <c r="D6444" s="11"/>
      <c r="J6444" s="13"/>
      <c r="K6444" s="13"/>
      <c r="M6444" s="13"/>
    </row>
    <row r="6445" customFormat="1" spans="4:13">
      <c r="D6445" s="11"/>
      <c r="J6445" s="13"/>
      <c r="K6445" s="13"/>
      <c r="M6445" s="13"/>
    </row>
    <row r="6446" customFormat="1" spans="4:13">
      <c r="D6446" s="11"/>
      <c r="J6446" s="13"/>
      <c r="K6446" s="13"/>
      <c r="M6446" s="13"/>
    </row>
    <row r="6447" customFormat="1" spans="4:13">
      <c r="D6447" s="11"/>
      <c r="J6447" s="13"/>
      <c r="K6447" s="13"/>
      <c r="M6447" s="13"/>
    </row>
    <row r="6448" customFormat="1" spans="4:13">
      <c r="D6448" s="11"/>
      <c r="J6448" s="13"/>
      <c r="K6448" s="13"/>
      <c r="M6448" s="13"/>
    </row>
    <row r="6449" customFormat="1" spans="4:13">
      <c r="D6449" s="11"/>
      <c r="J6449" s="13"/>
      <c r="K6449" s="13"/>
      <c r="M6449" s="13"/>
    </row>
    <row r="6450" customFormat="1" spans="4:13">
      <c r="D6450" s="11"/>
      <c r="J6450" s="13"/>
      <c r="K6450" s="13"/>
      <c r="M6450" s="13"/>
    </row>
    <row r="6451" customFormat="1" spans="4:13">
      <c r="D6451" s="11"/>
      <c r="J6451" s="13"/>
      <c r="K6451" s="13"/>
      <c r="M6451" s="13"/>
    </row>
    <row r="6452" customFormat="1" spans="4:13">
      <c r="D6452" s="11"/>
      <c r="J6452" s="13"/>
      <c r="K6452" s="13"/>
      <c r="M6452" s="13"/>
    </row>
    <row r="6453" customFormat="1" spans="4:13">
      <c r="D6453" s="11"/>
      <c r="J6453" s="13"/>
      <c r="K6453" s="13"/>
      <c r="M6453" s="13"/>
    </row>
    <row r="6454" customFormat="1" spans="4:13">
      <c r="D6454" s="11"/>
      <c r="J6454" s="13"/>
      <c r="K6454" s="13"/>
      <c r="M6454" s="13"/>
    </row>
    <row r="6455" customFormat="1" spans="4:13">
      <c r="D6455" s="11"/>
      <c r="J6455" s="13"/>
      <c r="K6455" s="13"/>
      <c r="M6455" s="13"/>
    </row>
    <row r="6456" customFormat="1" spans="4:13">
      <c r="D6456" s="11"/>
      <c r="J6456" s="13"/>
      <c r="K6456" s="13"/>
      <c r="M6456" s="13"/>
    </row>
    <row r="6457" customFormat="1" spans="4:13">
      <c r="D6457" s="11"/>
      <c r="J6457" s="13"/>
      <c r="K6457" s="13"/>
      <c r="M6457" s="13"/>
    </row>
    <row r="6458" customFormat="1" spans="4:13">
      <c r="D6458" s="11"/>
      <c r="J6458" s="13"/>
      <c r="K6458" s="13"/>
      <c r="M6458" s="13"/>
    </row>
    <row r="6459" customFormat="1" spans="4:13">
      <c r="D6459" s="11"/>
      <c r="J6459" s="13"/>
      <c r="K6459" s="13"/>
      <c r="M6459" s="13"/>
    </row>
    <row r="6460" customFormat="1" spans="4:13">
      <c r="D6460" s="11"/>
      <c r="J6460" s="13"/>
      <c r="K6460" s="13"/>
      <c r="M6460" s="13"/>
    </row>
    <row r="6461" customFormat="1" spans="4:13">
      <c r="D6461" s="11"/>
      <c r="J6461" s="13"/>
      <c r="K6461" s="13"/>
      <c r="M6461" s="13"/>
    </row>
    <row r="6462" customFormat="1" spans="4:13">
      <c r="D6462" s="11"/>
      <c r="J6462" s="13"/>
      <c r="K6462" s="13"/>
      <c r="M6462" s="13"/>
    </row>
    <row r="6463" customFormat="1" spans="4:13">
      <c r="D6463" s="11"/>
      <c r="J6463" s="13"/>
      <c r="K6463" s="13"/>
      <c r="M6463" s="13"/>
    </row>
    <row r="6464" customFormat="1" spans="4:13">
      <c r="D6464" s="11"/>
      <c r="J6464" s="13"/>
      <c r="K6464" s="13"/>
      <c r="M6464" s="13"/>
    </row>
    <row r="6465" customFormat="1" spans="4:13">
      <c r="D6465" s="11"/>
      <c r="J6465" s="13"/>
      <c r="K6465" s="13"/>
      <c r="M6465" s="13"/>
    </row>
    <row r="6466" customFormat="1" spans="4:13">
      <c r="D6466" s="11"/>
      <c r="J6466" s="13"/>
      <c r="K6466" s="13"/>
      <c r="M6466" s="13"/>
    </row>
    <row r="6467" customFormat="1" spans="4:13">
      <c r="D6467" s="11"/>
      <c r="J6467" s="13"/>
      <c r="K6467" s="13"/>
      <c r="M6467" s="13"/>
    </row>
    <row r="6468" customFormat="1" spans="4:13">
      <c r="D6468" s="11"/>
      <c r="J6468" s="13"/>
      <c r="K6468" s="13"/>
      <c r="M6468" s="13"/>
    </row>
    <row r="6469" customFormat="1" spans="4:13">
      <c r="D6469" s="11"/>
      <c r="J6469" s="13"/>
      <c r="K6469" s="13"/>
      <c r="M6469" s="13"/>
    </row>
    <row r="6470" customFormat="1" spans="4:13">
      <c r="D6470" s="11"/>
      <c r="J6470" s="13"/>
      <c r="K6470" s="13"/>
      <c r="M6470" s="13"/>
    </row>
    <row r="6471" customFormat="1" spans="4:13">
      <c r="D6471" s="11"/>
      <c r="J6471" s="13"/>
      <c r="K6471" s="13"/>
      <c r="M6471" s="13"/>
    </row>
    <row r="6472" customFormat="1" spans="4:13">
      <c r="D6472" s="11"/>
      <c r="J6472" s="13"/>
      <c r="K6472" s="13"/>
      <c r="M6472" s="13"/>
    </row>
    <row r="6473" customFormat="1" spans="4:13">
      <c r="D6473" s="11"/>
      <c r="J6473" s="13"/>
      <c r="K6473" s="13"/>
      <c r="M6473" s="13"/>
    </row>
    <row r="6474" customFormat="1" spans="4:13">
      <c r="D6474" s="11"/>
      <c r="J6474" s="13"/>
      <c r="K6474" s="13"/>
      <c r="M6474" s="13"/>
    </row>
    <row r="6475" customFormat="1" spans="4:13">
      <c r="D6475" s="11"/>
      <c r="J6475" s="13"/>
      <c r="K6475" s="13"/>
      <c r="M6475" s="13"/>
    </row>
    <row r="6476" customFormat="1" spans="4:13">
      <c r="D6476" s="11"/>
      <c r="J6476" s="13"/>
      <c r="K6476" s="13"/>
      <c r="M6476" s="13"/>
    </row>
    <row r="6477" customFormat="1" spans="4:13">
      <c r="D6477" s="11"/>
      <c r="J6477" s="13"/>
      <c r="K6477" s="13"/>
      <c r="M6477" s="13"/>
    </row>
    <row r="6478" customFormat="1" spans="4:13">
      <c r="D6478" s="11"/>
      <c r="J6478" s="13"/>
      <c r="K6478" s="13"/>
      <c r="M6478" s="13"/>
    </row>
    <row r="6479" customFormat="1" spans="4:13">
      <c r="D6479" s="11"/>
      <c r="J6479" s="13"/>
      <c r="K6479" s="13"/>
      <c r="M6479" s="13"/>
    </row>
    <row r="6480" customFormat="1" spans="4:13">
      <c r="D6480" s="11"/>
      <c r="J6480" s="13"/>
      <c r="K6480" s="13"/>
      <c r="M6480" s="13"/>
    </row>
    <row r="6481" customFormat="1" spans="4:13">
      <c r="D6481" s="11"/>
      <c r="J6481" s="13"/>
      <c r="K6481" s="13"/>
      <c r="M6481" s="13"/>
    </row>
    <row r="6482" customFormat="1" spans="4:13">
      <c r="D6482" s="11"/>
      <c r="J6482" s="13"/>
      <c r="K6482" s="13"/>
      <c r="M6482" s="13"/>
    </row>
    <row r="6483" customFormat="1" spans="4:13">
      <c r="D6483" s="11"/>
      <c r="J6483" s="13"/>
      <c r="K6483" s="13"/>
      <c r="M6483" s="13"/>
    </row>
    <row r="6484" customFormat="1" spans="4:13">
      <c r="D6484" s="11"/>
      <c r="J6484" s="13"/>
      <c r="K6484" s="13"/>
      <c r="M6484" s="13"/>
    </row>
    <row r="6485" customFormat="1" spans="4:13">
      <c r="D6485" s="11"/>
      <c r="J6485" s="13"/>
      <c r="K6485" s="13"/>
      <c r="M6485" s="13"/>
    </row>
    <row r="6486" customFormat="1" spans="4:13">
      <c r="D6486" s="11"/>
      <c r="J6486" s="13"/>
      <c r="K6486" s="13"/>
      <c r="M6486" s="13"/>
    </row>
    <row r="6487" customFormat="1" spans="4:13">
      <c r="D6487" s="11"/>
      <c r="J6487" s="13"/>
      <c r="K6487" s="13"/>
      <c r="M6487" s="13"/>
    </row>
    <row r="6488" customFormat="1" spans="4:13">
      <c r="D6488" s="11"/>
      <c r="J6488" s="13"/>
      <c r="K6488" s="13"/>
      <c r="M6488" s="13"/>
    </row>
    <row r="6489" customFormat="1" spans="4:13">
      <c r="D6489" s="11"/>
      <c r="J6489" s="13"/>
      <c r="K6489" s="13"/>
      <c r="M6489" s="13"/>
    </row>
    <row r="6490" customFormat="1" spans="4:13">
      <c r="D6490" s="11"/>
      <c r="J6490" s="13"/>
      <c r="K6490" s="13"/>
      <c r="M6490" s="13"/>
    </row>
    <row r="6491" customFormat="1" spans="4:13">
      <c r="D6491" s="11"/>
      <c r="J6491" s="13"/>
      <c r="K6491" s="13"/>
      <c r="M6491" s="13"/>
    </row>
    <row r="6492" customFormat="1" spans="4:13">
      <c r="D6492" s="11"/>
      <c r="J6492" s="13"/>
      <c r="K6492" s="13"/>
      <c r="M6492" s="13"/>
    </row>
    <row r="6493" customFormat="1" spans="4:13">
      <c r="D6493" s="11"/>
      <c r="J6493" s="13"/>
      <c r="K6493" s="13"/>
      <c r="M6493" s="13"/>
    </row>
    <row r="6494" customFormat="1" spans="4:13">
      <c r="D6494" s="11"/>
      <c r="J6494" s="13"/>
      <c r="K6494" s="13"/>
      <c r="M6494" s="13"/>
    </row>
    <row r="6495" customFormat="1" spans="4:13">
      <c r="D6495" s="11"/>
      <c r="J6495" s="13"/>
      <c r="K6495" s="13"/>
      <c r="M6495" s="13"/>
    </row>
    <row r="6496" customFormat="1" spans="4:13">
      <c r="D6496" s="11"/>
      <c r="J6496" s="13"/>
      <c r="K6496" s="13"/>
      <c r="M6496" s="13"/>
    </row>
    <row r="6497" customFormat="1" spans="4:13">
      <c r="D6497" s="11"/>
      <c r="J6497" s="13"/>
      <c r="K6497" s="13"/>
      <c r="M6497" s="13"/>
    </row>
    <row r="6498" customFormat="1" spans="4:13">
      <c r="D6498" s="11"/>
      <c r="J6498" s="13"/>
      <c r="K6498" s="13"/>
      <c r="M6498" s="13"/>
    </row>
    <row r="6499" customFormat="1" spans="4:13">
      <c r="D6499" s="11"/>
      <c r="J6499" s="13"/>
      <c r="K6499" s="13"/>
      <c r="M6499" s="13"/>
    </row>
    <row r="6500" customFormat="1" spans="4:13">
      <c r="D6500" s="11"/>
      <c r="J6500" s="13"/>
      <c r="K6500" s="13"/>
      <c r="M6500" s="13"/>
    </row>
    <row r="6501" customFormat="1" spans="4:13">
      <c r="D6501" s="11"/>
      <c r="J6501" s="13"/>
      <c r="K6501" s="13"/>
      <c r="M6501" s="13"/>
    </row>
    <row r="6502" customFormat="1" spans="4:13">
      <c r="D6502" s="11"/>
      <c r="J6502" s="13"/>
      <c r="K6502" s="13"/>
      <c r="M6502" s="13"/>
    </row>
    <row r="6503" customFormat="1" spans="4:13">
      <c r="D6503" s="11"/>
      <c r="J6503" s="13"/>
      <c r="K6503" s="13"/>
      <c r="M6503" s="13"/>
    </row>
    <row r="6504" customFormat="1" spans="4:13">
      <c r="D6504" s="11"/>
      <c r="J6504" s="13"/>
      <c r="K6504" s="13"/>
      <c r="M6504" s="13"/>
    </row>
    <row r="6505" customFormat="1" spans="4:13">
      <c r="D6505" s="11"/>
      <c r="J6505" s="13"/>
      <c r="K6505" s="13"/>
      <c r="M6505" s="13"/>
    </row>
    <row r="6506" customFormat="1" spans="4:13">
      <c r="D6506" s="11"/>
      <c r="J6506" s="13"/>
      <c r="K6506" s="13"/>
      <c r="M6506" s="13"/>
    </row>
    <row r="6507" customFormat="1" spans="4:13">
      <c r="D6507" s="11"/>
      <c r="J6507" s="13"/>
      <c r="K6507" s="13"/>
      <c r="M6507" s="13"/>
    </row>
    <row r="6508" customFormat="1" spans="4:13">
      <c r="D6508" s="11"/>
      <c r="J6508" s="13"/>
      <c r="K6508" s="13"/>
      <c r="M6508" s="13"/>
    </row>
    <row r="6509" customFormat="1" spans="4:13">
      <c r="D6509" s="11"/>
      <c r="J6509" s="13"/>
      <c r="K6509" s="13"/>
      <c r="M6509" s="13"/>
    </row>
    <row r="6510" customFormat="1" spans="4:13">
      <c r="D6510" s="11"/>
      <c r="J6510" s="13"/>
      <c r="K6510" s="13"/>
      <c r="M6510" s="13"/>
    </row>
    <row r="6511" customFormat="1" spans="4:13">
      <c r="D6511" s="11"/>
      <c r="J6511" s="13"/>
      <c r="K6511" s="13"/>
      <c r="M6511" s="13"/>
    </row>
    <row r="6512" customFormat="1" spans="4:13">
      <c r="D6512" s="11"/>
      <c r="J6512" s="13"/>
      <c r="K6512" s="13"/>
      <c r="M6512" s="13"/>
    </row>
    <row r="6513" customFormat="1" spans="4:13">
      <c r="D6513" s="11"/>
      <c r="J6513" s="13"/>
      <c r="K6513" s="13"/>
      <c r="M6513" s="13"/>
    </row>
    <row r="6514" customFormat="1" spans="4:13">
      <c r="D6514" s="11"/>
      <c r="J6514" s="13"/>
      <c r="K6514" s="13"/>
      <c r="M6514" s="13"/>
    </row>
    <row r="6515" customFormat="1" spans="4:13">
      <c r="D6515" s="11"/>
      <c r="J6515" s="13"/>
      <c r="K6515" s="13"/>
      <c r="M6515" s="13"/>
    </row>
    <row r="6516" customFormat="1" spans="4:13">
      <c r="D6516" s="11"/>
      <c r="J6516" s="13"/>
      <c r="K6516" s="13"/>
      <c r="M6516" s="13"/>
    </row>
    <row r="6517" customFormat="1" spans="4:13">
      <c r="D6517" s="11"/>
      <c r="J6517" s="13"/>
      <c r="K6517" s="13"/>
      <c r="M6517" s="13"/>
    </row>
    <row r="6518" customFormat="1" spans="4:13">
      <c r="D6518" s="11"/>
      <c r="J6518" s="13"/>
      <c r="K6518" s="13"/>
      <c r="M6518" s="13"/>
    </row>
    <row r="6519" customFormat="1" spans="4:13">
      <c r="D6519" s="11"/>
      <c r="J6519" s="13"/>
      <c r="K6519" s="13"/>
      <c r="M6519" s="13"/>
    </row>
    <row r="6520" customFormat="1" spans="4:13">
      <c r="D6520" s="11"/>
      <c r="J6520" s="13"/>
      <c r="K6520" s="13"/>
      <c r="M6520" s="13"/>
    </row>
    <row r="6521" customFormat="1" spans="4:13">
      <c r="D6521" s="11"/>
      <c r="J6521" s="13"/>
      <c r="K6521" s="13"/>
      <c r="M6521" s="13"/>
    </row>
    <row r="6522" customFormat="1" spans="4:13">
      <c r="D6522" s="11"/>
      <c r="J6522" s="13"/>
      <c r="K6522" s="13"/>
      <c r="M6522" s="13"/>
    </row>
    <row r="6523" customFormat="1" spans="4:13">
      <c r="D6523" s="11"/>
      <c r="J6523" s="13"/>
      <c r="K6523" s="13"/>
      <c r="M6523" s="13"/>
    </row>
    <row r="6524" customFormat="1" spans="4:13">
      <c r="D6524" s="11"/>
      <c r="J6524" s="13"/>
      <c r="K6524" s="13"/>
      <c r="M6524" s="13"/>
    </row>
    <row r="6525" customFormat="1" spans="4:13">
      <c r="D6525" s="11"/>
      <c r="J6525" s="13"/>
      <c r="K6525" s="13"/>
      <c r="M6525" s="13"/>
    </row>
    <row r="6526" customFormat="1" spans="4:13">
      <c r="D6526" s="11"/>
      <c r="J6526" s="13"/>
      <c r="K6526" s="13"/>
      <c r="M6526" s="13"/>
    </row>
    <row r="6527" customFormat="1" spans="4:13">
      <c r="D6527" s="11"/>
      <c r="J6527" s="13"/>
      <c r="K6527" s="13"/>
      <c r="M6527" s="13"/>
    </row>
    <row r="6528" customFormat="1" spans="4:13">
      <c r="D6528" s="11"/>
      <c r="J6528" s="13"/>
      <c r="K6528" s="13"/>
      <c r="M6528" s="13"/>
    </row>
    <row r="6529" customFormat="1" spans="4:13">
      <c r="D6529" s="11"/>
      <c r="J6529" s="13"/>
      <c r="K6529" s="13"/>
      <c r="M6529" s="13"/>
    </row>
    <row r="6530" customFormat="1" spans="4:13">
      <c r="D6530" s="11"/>
      <c r="J6530" s="13"/>
      <c r="K6530" s="13"/>
      <c r="M6530" s="13"/>
    </row>
    <row r="6531" customFormat="1" spans="4:13">
      <c r="D6531" s="11"/>
      <c r="J6531" s="13"/>
      <c r="K6531" s="13"/>
      <c r="M6531" s="13"/>
    </row>
    <row r="6532" customFormat="1" spans="4:13">
      <c r="D6532" s="11"/>
      <c r="J6532" s="13"/>
      <c r="K6532" s="13"/>
      <c r="M6532" s="13"/>
    </row>
    <row r="6533" customFormat="1" spans="4:13">
      <c r="D6533" s="11"/>
      <c r="J6533" s="13"/>
      <c r="K6533" s="13"/>
      <c r="M6533" s="13"/>
    </row>
    <row r="6534" customFormat="1" spans="4:13">
      <c r="D6534" s="11"/>
      <c r="J6534" s="13"/>
      <c r="K6534" s="13"/>
      <c r="M6534" s="13"/>
    </row>
    <row r="6535" customFormat="1" spans="4:13">
      <c r="D6535" s="11"/>
      <c r="J6535" s="13"/>
      <c r="K6535" s="13"/>
      <c r="M6535" s="13"/>
    </row>
    <row r="6536" customFormat="1" spans="4:13">
      <c r="D6536" s="11"/>
      <c r="J6536" s="13"/>
      <c r="K6536" s="13"/>
      <c r="M6536" s="13"/>
    </row>
    <row r="6537" customFormat="1" spans="4:13">
      <c r="D6537" s="11"/>
      <c r="J6537" s="13"/>
      <c r="K6537" s="13"/>
      <c r="M6537" s="13"/>
    </row>
    <row r="6538" customFormat="1" spans="4:13">
      <c r="D6538" s="11"/>
      <c r="J6538" s="13"/>
      <c r="K6538" s="13"/>
      <c r="M6538" s="13"/>
    </row>
    <row r="6539" customFormat="1" spans="4:13">
      <c r="D6539" s="11"/>
      <c r="J6539" s="13"/>
      <c r="K6539" s="13"/>
      <c r="M6539" s="13"/>
    </row>
    <row r="6540" customFormat="1" spans="4:13">
      <c r="D6540" s="11"/>
      <c r="J6540" s="13"/>
      <c r="K6540" s="13"/>
      <c r="M6540" s="13"/>
    </row>
    <row r="6541" customFormat="1" spans="4:13">
      <c r="D6541" s="11"/>
      <c r="J6541" s="13"/>
      <c r="K6541" s="13"/>
      <c r="M6541" s="13"/>
    </row>
    <row r="6542" customFormat="1" spans="4:13">
      <c r="D6542" s="11"/>
      <c r="J6542" s="13"/>
      <c r="K6542" s="13"/>
      <c r="M6542" s="13"/>
    </row>
    <row r="6543" customFormat="1" spans="4:13">
      <c r="D6543" s="11"/>
      <c r="J6543" s="13"/>
      <c r="K6543" s="13"/>
      <c r="M6543" s="13"/>
    </row>
    <row r="6544" customFormat="1" spans="4:13">
      <c r="D6544" s="11"/>
      <c r="J6544" s="13"/>
      <c r="K6544" s="13"/>
      <c r="M6544" s="13"/>
    </row>
    <row r="6545" customFormat="1" spans="4:13">
      <c r="D6545" s="11"/>
      <c r="J6545" s="13"/>
      <c r="K6545" s="13"/>
      <c r="M6545" s="13"/>
    </row>
    <row r="6546" customFormat="1" spans="4:13">
      <c r="D6546" s="11"/>
      <c r="J6546" s="13"/>
      <c r="K6546" s="13"/>
      <c r="M6546" s="13"/>
    </row>
    <row r="6547" customFormat="1" spans="4:13">
      <c r="D6547" s="11"/>
      <c r="J6547" s="13"/>
      <c r="K6547" s="13"/>
      <c r="M6547" s="13"/>
    </row>
    <row r="6548" customFormat="1" spans="4:13">
      <c r="D6548" s="11"/>
      <c r="J6548" s="13"/>
      <c r="K6548" s="13"/>
      <c r="M6548" s="13"/>
    </row>
    <row r="6549" customFormat="1" spans="4:13">
      <c r="D6549" s="11"/>
      <c r="J6549" s="13"/>
      <c r="K6549" s="13"/>
      <c r="M6549" s="13"/>
    </row>
    <row r="6550" customFormat="1" spans="4:13">
      <c r="D6550" s="11"/>
      <c r="J6550" s="13"/>
      <c r="K6550" s="13"/>
      <c r="M6550" s="13"/>
    </row>
    <row r="6551" customFormat="1" spans="4:13">
      <c r="D6551" s="11"/>
      <c r="J6551" s="13"/>
      <c r="K6551" s="13"/>
      <c r="M6551" s="13"/>
    </row>
    <row r="6552" customFormat="1" spans="4:13">
      <c r="D6552" s="11"/>
      <c r="J6552" s="13"/>
      <c r="K6552" s="13"/>
      <c r="M6552" s="13"/>
    </row>
    <row r="6553" customFormat="1" spans="4:13">
      <c r="D6553" s="11"/>
      <c r="J6553" s="13"/>
      <c r="K6553" s="13"/>
      <c r="M6553" s="13"/>
    </row>
    <row r="6554" customFormat="1" spans="4:13">
      <c r="D6554" s="11"/>
      <c r="J6554" s="13"/>
      <c r="K6554" s="13"/>
      <c r="M6554" s="13"/>
    </row>
    <row r="6555" customFormat="1" spans="4:13">
      <c r="D6555" s="11"/>
      <c r="J6555" s="13"/>
      <c r="K6555" s="13"/>
      <c r="M6555" s="13"/>
    </row>
    <row r="6556" customFormat="1" spans="4:13">
      <c r="D6556" s="11"/>
      <c r="J6556" s="13"/>
      <c r="K6556" s="13"/>
      <c r="M6556" s="13"/>
    </row>
    <row r="6557" customFormat="1" spans="4:13">
      <c r="D6557" s="11"/>
      <c r="J6557" s="13"/>
      <c r="K6557" s="13"/>
      <c r="M6557" s="13"/>
    </row>
    <row r="6558" customFormat="1" spans="4:13">
      <c r="D6558" s="11"/>
      <c r="J6558" s="13"/>
      <c r="K6558" s="13"/>
      <c r="M6558" s="13"/>
    </row>
    <row r="6559" customFormat="1" spans="4:13">
      <c r="D6559" s="11"/>
      <c r="J6559" s="13"/>
      <c r="K6559" s="13"/>
      <c r="M6559" s="13"/>
    </row>
    <row r="6560" customFormat="1" spans="4:13">
      <c r="D6560" s="11"/>
      <c r="J6560" s="13"/>
      <c r="K6560" s="13"/>
      <c r="M6560" s="13"/>
    </row>
    <row r="6561" customFormat="1" spans="4:13">
      <c r="D6561" s="11"/>
      <c r="J6561" s="13"/>
      <c r="K6561" s="13"/>
      <c r="M6561" s="13"/>
    </row>
    <row r="6562" customFormat="1" spans="4:13">
      <c r="D6562" s="11"/>
      <c r="J6562" s="13"/>
      <c r="K6562" s="13"/>
      <c r="M6562" s="13"/>
    </row>
    <row r="6563" customFormat="1" spans="4:13">
      <c r="D6563" s="11"/>
      <c r="J6563" s="13"/>
      <c r="K6563" s="13"/>
      <c r="M6563" s="13"/>
    </row>
    <row r="6564" customFormat="1" spans="4:13">
      <c r="D6564" s="11"/>
      <c r="J6564" s="13"/>
      <c r="K6564" s="13"/>
      <c r="M6564" s="13"/>
    </row>
    <row r="6565" customFormat="1" spans="4:13">
      <c r="D6565" s="11"/>
      <c r="J6565" s="13"/>
      <c r="K6565" s="13"/>
      <c r="M6565" s="13"/>
    </row>
    <row r="6566" customFormat="1" spans="4:13">
      <c r="D6566" s="11"/>
      <c r="J6566" s="13"/>
      <c r="K6566" s="13"/>
      <c r="M6566" s="13"/>
    </row>
    <row r="6567" customFormat="1" spans="4:13">
      <c r="D6567" s="11"/>
      <c r="J6567" s="13"/>
      <c r="K6567" s="13"/>
      <c r="M6567" s="13"/>
    </row>
    <row r="6568" customFormat="1" spans="4:13">
      <c r="D6568" s="11"/>
      <c r="J6568" s="13"/>
      <c r="K6568" s="13"/>
      <c r="M6568" s="13"/>
    </row>
    <row r="6569" customFormat="1" spans="4:13">
      <c r="D6569" s="11"/>
      <c r="J6569" s="13"/>
      <c r="K6569" s="13"/>
      <c r="M6569" s="13"/>
    </row>
    <row r="6570" customFormat="1" spans="4:13">
      <c r="D6570" s="11"/>
      <c r="J6570" s="13"/>
      <c r="K6570" s="13"/>
      <c r="M6570" s="13"/>
    </row>
    <row r="6571" customFormat="1" spans="4:13">
      <c r="D6571" s="11"/>
      <c r="J6571" s="13"/>
      <c r="K6571" s="13"/>
      <c r="M6571" s="13"/>
    </row>
    <row r="6572" customFormat="1" spans="4:13">
      <c r="D6572" s="11"/>
      <c r="J6572" s="13"/>
      <c r="K6572" s="13"/>
      <c r="M6572" s="13"/>
    </row>
    <row r="6573" customFormat="1" spans="4:13">
      <c r="D6573" s="11"/>
      <c r="J6573" s="13"/>
      <c r="K6573" s="13"/>
      <c r="M6573" s="13"/>
    </row>
    <row r="6574" customFormat="1" spans="4:13">
      <c r="D6574" s="11"/>
      <c r="J6574" s="13"/>
      <c r="K6574" s="13"/>
      <c r="M6574" s="13"/>
    </row>
    <row r="6575" customFormat="1" spans="4:13">
      <c r="D6575" s="11"/>
      <c r="J6575" s="13"/>
      <c r="K6575" s="13"/>
      <c r="M6575" s="13"/>
    </row>
    <row r="6576" customFormat="1" spans="4:13">
      <c r="D6576" s="11"/>
      <c r="J6576" s="13"/>
      <c r="K6576" s="13"/>
      <c r="M6576" s="13"/>
    </row>
    <row r="6577" customFormat="1" spans="4:13">
      <c r="D6577" s="11"/>
      <c r="J6577" s="13"/>
      <c r="K6577" s="13"/>
      <c r="M6577" s="13"/>
    </row>
    <row r="6578" customFormat="1" spans="4:13">
      <c r="D6578" s="11"/>
      <c r="J6578" s="13"/>
      <c r="K6578" s="13"/>
      <c r="M6578" s="13"/>
    </row>
    <row r="6579" customFormat="1" spans="4:13">
      <c r="D6579" s="11"/>
      <c r="J6579" s="13"/>
      <c r="K6579" s="13"/>
      <c r="M6579" s="13"/>
    </row>
    <row r="6580" customFormat="1" spans="4:13">
      <c r="D6580" s="11"/>
      <c r="J6580" s="13"/>
      <c r="K6580" s="13"/>
      <c r="M6580" s="13"/>
    </row>
    <row r="6581" customFormat="1" spans="4:13">
      <c r="D6581" s="11"/>
      <c r="J6581" s="13"/>
      <c r="K6581" s="13"/>
      <c r="M6581" s="13"/>
    </row>
    <row r="6582" customFormat="1" spans="4:13">
      <c r="D6582" s="11"/>
      <c r="J6582" s="13"/>
      <c r="K6582" s="13"/>
      <c r="M6582" s="13"/>
    </row>
    <row r="6583" customFormat="1" spans="4:13">
      <c r="D6583" s="11"/>
      <c r="J6583" s="13"/>
      <c r="K6583" s="13"/>
      <c r="M6583" s="13"/>
    </row>
    <row r="6584" customFormat="1" spans="4:13">
      <c r="D6584" s="11"/>
      <c r="J6584" s="13"/>
      <c r="K6584" s="13"/>
      <c r="M6584" s="13"/>
    </row>
    <row r="6585" customFormat="1" spans="4:13">
      <c r="D6585" s="11"/>
      <c r="J6585" s="13"/>
      <c r="K6585" s="13"/>
      <c r="M6585" s="13"/>
    </row>
    <row r="6586" customFormat="1" spans="4:13">
      <c r="D6586" s="11"/>
      <c r="J6586" s="13"/>
      <c r="K6586" s="13"/>
      <c r="M6586" s="13"/>
    </row>
    <row r="6587" customFormat="1" spans="4:13">
      <c r="D6587" s="11"/>
      <c r="J6587" s="13"/>
      <c r="K6587" s="13"/>
      <c r="M6587" s="13"/>
    </row>
    <row r="6588" customFormat="1" spans="4:13">
      <c r="D6588" s="11"/>
      <c r="J6588" s="13"/>
      <c r="K6588" s="13"/>
      <c r="M6588" s="13"/>
    </row>
    <row r="6589" customFormat="1" spans="4:13">
      <c r="D6589" s="11"/>
      <c r="J6589" s="13"/>
      <c r="K6589" s="13"/>
      <c r="M6589" s="13"/>
    </row>
    <row r="6590" customFormat="1" spans="4:13">
      <c r="D6590" s="11"/>
      <c r="J6590" s="13"/>
      <c r="K6590" s="13"/>
      <c r="M6590" s="13"/>
    </row>
    <row r="6591" customFormat="1" spans="4:13">
      <c r="D6591" s="11"/>
      <c r="J6591" s="13"/>
      <c r="K6591" s="13"/>
      <c r="M6591" s="13"/>
    </row>
    <row r="6592" customFormat="1" spans="4:13">
      <c r="D6592" s="11"/>
      <c r="J6592" s="13"/>
      <c r="K6592" s="13"/>
      <c r="M6592" s="13"/>
    </row>
    <row r="6593" customFormat="1" spans="4:13">
      <c r="D6593" s="11"/>
      <c r="J6593" s="13"/>
      <c r="K6593" s="13"/>
      <c r="M6593" s="13"/>
    </row>
    <row r="6594" customFormat="1" spans="4:13">
      <c r="D6594" s="11"/>
      <c r="J6594" s="13"/>
      <c r="K6594" s="13"/>
      <c r="M6594" s="13"/>
    </row>
    <row r="6595" customFormat="1" spans="4:13">
      <c r="D6595" s="11"/>
      <c r="J6595" s="13"/>
      <c r="K6595" s="13"/>
      <c r="M6595" s="13"/>
    </row>
    <row r="6596" customFormat="1" spans="4:13">
      <c r="D6596" s="11"/>
      <c r="J6596" s="13"/>
      <c r="K6596" s="13"/>
      <c r="M6596" s="13"/>
    </row>
    <row r="6597" customFormat="1" spans="4:13">
      <c r="D6597" s="11"/>
      <c r="J6597" s="13"/>
      <c r="K6597" s="13"/>
      <c r="M6597" s="13"/>
    </row>
    <row r="6598" customFormat="1" spans="4:13">
      <c r="D6598" s="11"/>
      <c r="J6598" s="13"/>
      <c r="K6598" s="13"/>
      <c r="M6598" s="13"/>
    </row>
    <row r="6599" customFormat="1" spans="4:13">
      <c r="D6599" s="11"/>
      <c r="J6599" s="13"/>
      <c r="K6599" s="13"/>
      <c r="M6599" s="13"/>
    </row>
    <row r="6600" customFormat="1" spans="4:13">
      <c r="D6600" s="11"/>
      <c r="J6600" s="13"/>
      <c r="K6600" s="13"/>
      <c r="M6600" s="13"/>
    </row>
    <row r="6601" customFormat="1" spans="4:13">
      <c r="D6601" s="11"/>
      <c r="J6601" s="13"/>
      <c r="K6601" s="13"/>
      <c r="M6601" s="13"/>
    </row>
    <row r="6602" customFormat="1" spans="4:13">
      <c r="D6602" s="11"/>
      <c r="J6602" s="13"/>
      <c r="K6602" s="13"/>
      <c r="M6602" s="13"/>
    </row>
    <row r="6603" customFormat="1" spans="4:13">
      <c r="D6603" s="11"/>
      <c r="J6603" s="13"/>
      <c r="K6603" s="13"/>
      <c r="M6603" s="13"/>
    </row>
    <row r="6604" customFormat="1" spans="4:13">
      <c r="D6604" s="11"/>
      <c r="J6604" s="13"/>
      <c r="K6604" s="13"/>
      <c r="M6604" s="13"/>
    </row>
    <row r="6605" customFormat="1" spans="4:13">
      <c r="D6605" s="11"/>
      <c r="J6605" s="13"/>
      <c r="K6605" s="13"/>
      <c r="M6605" s="13"/>
    </row>
    <row r="6606" customFormat="1" spans="4:13">
      <c r="D6606" s="11"/>
      <c r="J6606" s="13"/>
      <c r="K6606" s="13"/>
      <c r="M6606" s="13"/>
    </row>
    <row r="6607" customFormat="1" spans="4:13">
      <c r="D6607" s="11"/>
      <c r="J6607" s="13"/>
      <c r="K6607" s="13"/>
      <c r="M6607" s="13"/>
    </row>
    <row r="6608" customFormat="1" spans="4:13">
      <c r="D6608" s="11"/>
      <c r="J6608" s="13"/>
      <c r="K6608" s="13"/>
      <c r="M6608" s="13"/>
    </row>
    <row r="6609" customFormat="1" spans="4:13">
      <c r="D6609" s="11"/>
      <c r="J6609" s="13"/>
      <c r="K6609" s="13"/>
      <c r="M6609" s="13"/>
    </row>
    <row r="6610" customFormat="1" spans="4:13">
      <c r="D6610" s="11"/>
      <c r="J6610" s="13"/>
      <c r="K6610" s="13"/>
      <c r="M6610" s="13"/>
    </row>
    <row r="6611" customFormat="1" spans="4:13">
      <c r="D6611" s="11"/>
      <c r="J6611" s="13"/>
      <c r="K6611" s="13"/>
      <c r="M6611" s="13"/>
    </row>
    <row r="6612" customFormat="1" spans="4:13">
      <c r="D6612" s="11"/>
      <c r="J6612" s="13"/>
      <c r="K6612" s="13"/>
      <c r="M6612" s="13"/>
    </row>
    <row r="6613" customFormat="1" spans="4:13">
      <c r="D6613" s="11"/>
      <c r="J6613" s="13"/>
      <c r="K6613" s="13"/>
      <c r="M6613" s="13"/>
    </row>
    <row r="6614" customFormat="1" spans="4:13">
      <c r="D6614" s="11"/>
      <c r="J6614" s="13"/>
      <c r="K6614" s="13"/>
      <c r="M6614" s="13"/>
    </row>
    <row r="6615" customFormat="1" spans="4:13">
      <c r="D6615" s="11"/>
      <c r="J6615" s="13"/>
      <c r="K6615" s="13"/>
      <c r="M6615" s="13"/>
    </row>
    <row r="6616" customFormat="1" spans="4:13">
      <c r="D6616" s="11"/>
      <c r="J6616" s="13"/>
      <c r="K6616" s="13"/>
      <c r="M6616" s="13"/>
    </row>
    <row r="6617" customFormat="1" spans="4:13">
      <c r="D6617" s="11"/>
      <c r="J6617" s="13"/>
      <c r="K6617" s="13"/>
      <c r="M6617" s="13"/>
    </row>
    <row r="6618" customFormat="1" spans="4:13">
      <c r="D6618" s="11"/>
      <c r="J6618" s="13"/>
      <c r="K6618" s="13"/>
      <c r="M6618" s="13"/>
    </row>
    <row r="6619" customFormat="1" spans="4:13">
      <c r="D6619" s="11"/>
      <c r="J6619" s="13"/>
      <c r="K6619" s="13"/>
      <c r="M6619" s="13"/>
    </row>
    <row r="6620" customFormat="1" spans="4:13">
      <c r="D6620" s="11"/>
      <c r="J6620" s="13"/>
      <c r="K6620" s="13"/>
      <c r="M6620" s="13"/>
    </row>
    <row r="6621" customFormat="1" spans="4:13">
      <c r="D6621" s="11"/>
      <c r="J6621" s="13"/>
      <c r="K6621" s="13"/>
      <c r="M6621" s="13"/>
    </row>
    <row r="6622" customFormat="1" spans="4:13">
      <c r="D6622" s="11"/>
      <c r="J6622" s="13"/>
      <c r="K6622" s="13"/>
      <c r="M6622" s="13"/>
    </row>
    <row r="6623" customFormat="1" spans="4:13">
      <c r="D6623" s="11"/>
      <c r="J6623" s="13"/>
      <c r="K6623" s="13"/>
      <c r="M6623" s="13"/>
    </row>
    <row r="6624" customFormat="1" spans="4:13">
      <c r="D6624" s="11"/>
      <c r="J6624" s="13"/>
      <c r="K6624" s="13"/>
      <c r="M6624" s="13"/>
    </row>
    <row r="6625" customFormat="1" spans="4:13">
      <c r="D6625" s="11"/>
      <c r="J6625" s="13"/>
      <c r="K6625" s="13"/>
      <c r="M6625" s="13"/>
    </row>
    <row r="6626" customFormat="1" spans="4:13">
      <c r="D6626" s="11"/>
      <c r="J6626" s="13"/>
      <c r="K6626" s="13"/>
      <c r="M6626" s="13"/>
    </row>
    <row r="6627" customFormat="1" spans="4:13">
      <c r="D6627" s="11"/>
      <c r="J6627" s="13"/>
      <c r="K6627" s="13"/>
      <c r="M6627" s="13"/>
    </row>
    <row r="6628" customFormat="1" spans="4:13">
      <c r="D6628" s="11"/>
      <c r="J6628" s="13"/>
      <c r="K6628" s="13"/>
      <c r="M6628" s="13"/>
    </row>
    <row r="6629" customFormat="1" spans="4:13">
      <c r="D6629" s="11"/>
      <c r="J6629" s="13"/>
      <c r="K6629" s="13"/>
      <c r="M6629" s="13"/>
    </row>
    <row r="6630" customFormat="1" spans="4:13">
      <c r="D6630" s="11"/>
      <c r="J6630" s="13"/>
      <c r="K6630" s="13"/>
      <c r="M6630" s="13"/>
    </row>
    <row r="6631" customFormat="1" spans="4:13">
      <c r="D6631" s="11"/>
      <c r="J6631" s="13"/>
      <c r="K6631" s="13"/>
      <c r="M6631" s="13"/>
    </row>
    <row r="6632" customFormat="1" spans="4:13">
      <c r="D6632" s="11"/>
      <c r="J6632" s="13"/>
      <c r="K6632" s="13"/>
      <c r="M6632" s="13"/>
    </row>
    <row r="6633" customFormat="1" spans="4:13">
      <c r="D6633" s="11"/>
      <c r="J6633" s="13"/>
      <c r="K6633" s="13"/>
      <c r="M6633" s="13"/>
    </row>
    <row r="6634" customFormat="1" spans="4:13">
      <c r="D6634" s="11"/>
      <c r="J6634" s="13"/>
      <c r="K6634" s="13"/>
      <c r="M6634" s="13"/>
    </row>
    <row r="6635" customFormat="1" spans="4:13">
      <c r="D6635" s="11"/>
      <c r="J6635" s="13"/>
      <c r="K6635" s="13"/>
      <c r="M6635" s="13"/>
    </row>
    <row r="6636" customFormat="1" spans="4:13">
      <c r="D6636" s="11"/>
      <c r="J6636" s="13"/>
      <c r="K6636" s="13"/>
      <c r="M6636" s="13"/>
    </row>
    <row r="6637" customFormat="1" spans="4:13">
      <c r="D6637" s="11"/>
      <c r="J6637" s="13"/>
      <c r="K6637" s="13"/>
      <c r="M6637" s="13"/>
    </row>
    <row r="6638" customFormat="1" spans="4:13">
      <c r="D6638" s="11"/>
      <c r="J6638" s="13"/>
      <c r="K6638" s="13"/>
      <c r="M6638" s="13"/>
    </row>
    <row r="6639" customFormat="1" spans="4:13">
      <c r="D6639" s="11"/>
      <c r="J6639" s="13"/>
      <c r="K6639" s="13"/>
      <c r="M6639" s="13"/>
    </row>
    <row r="6640" customFormat="1" spans="4:13">
      <c r="D6640" s="11"/>
      <c r="J6640" s="13"/>
      <c r="K6640" s="13"/>
      <c r="M6640" s="13"/>
    </row>
    <row r="6641" customFormat="1" spans="4:13">
      <c r="D6641" s="11"/>
      <c r="J6641" s="13"/>
      <c r="K6641" s="13"/>
      <c r="M6641" s="13"/>
    </row>
    <row r="6642" customFormat="1" spans="4:13">
      <c r="D6642" s="11"/>
      <c r="J6642" s="13"/>
      <c r="K6642" s="13"/>
      <c r="M6642" s="13"/>
    </row>
    <row r="6643" customFormat="1" spans="4:13">
      <c r="D6643" s="11"/>
      <c r="J6643" s="13"/>
      <c r="K6643" s="13"/>
      <c r="M6643" s="13"/>
    </row>
    <row r="6644" customFormat="1" spans="4:13">
      <c r="D6644" s="11"/>
      <c r="J6644" s="13"/>
      <c r="K6644" s="13"/>
      <c r="M6644" s="13"/>
    </row>
    <row r="6645" customFormat="1" spans="4:13">
      <c r="D6645" s="11"/>
      <c r="J6645" s="13"/>
      <c r="K6645" s="13"/>
      <c r="M6645" s="13"/>
    </row>
    <row r="6646" customFormat="1" spans="4:13">
      <c r="D6646" s="11"/>
      <c r="J6646" s="13"/>
      <c r="K6646" s="13"/>
      <c r="M6646" s="13"/>
    </row>
    <row r="6647" customFormat="1" spans="4:13">
      <c r="D6647" s="11"/>
      <c r="J6647" s="13"/>
      <c r="K6647" s="13"/>
      <c r="M6647" s="13"/>
    </row>
    <row r="6648" customFormat="1" spans="4:13">
      <c r="D6648" s="11"/>
      <c r="J6648" s="13"/>
      <c r="K6648" s="13"/>
      <c r="M6648" s="13"/>
    </row>
    <row r="6649" customFormat="1" spans="4:13">
      <c r="D6649" s="11"/>
      <c r="J6649" s="13"/>
      <c r="K6649" s="13"/>
      <c r="M6649" s="13"/>
    </row>
    <row r="6650" customFormat="1" spans="4:13">
      <c r="D6650" s="11"/>
      <c r="J6650" s="13"/>
      <c r="K6650" s="13"/>
      <c r="M6650" s="13"/>
    </row>
    <row r="6651" customFormat="1" spans="4:13">
      <c r="D6651" s="11"/>
      <c r="J6651" s="13"/>
      <c r="K6651" s="13"/>
      <c r="M6651" s="13"/>
    </row>
    <row r="6652" customFormat="1" spans="4:13">
      <c r="D6652" s="11"/>
      <c r="J6652" s="13"/>
      <c r="K6652" s="13"/>
      <c r="M6652" s="13"/>
    </row>
    <row r="6653" customFormat="1" spans="4:13">
      <c r="D6653" s="11"/>
      <c r="J6653" s="13"/>
      <c r="K6653" s="13"/>
      <c r="M6653" s="13"/>
    </row>
    <row r="6654" customFormat="1" spans="4:13">
      <c r="D6654" s="11"/>
      <c r="J6654" s="13"/>
      <c r="K6654" s="13"/>
      <c r="M6654" s="13"/>
    </row>
    <row r="6655" customFormat="1" spans="4:13">
      <c r="D6655" s="11"/>
      <c r="J6655" s="13"/>
      <c r="K6655" s="13"/>
      <c r="M6655" s="13"/>
    </row>
    <row r="6656" customFormat="1" spans="4:13">
      <c r="D6656" s="11"/>
      <c r="J6656" s="13"/>
      <c r="K6656" s="13"/>
      <c r="M6656" s="13"/>
    </row>
    <row r="6657" customFormat="1" spans="4:13">
      <c r="D6657" s="11"/>
      <c r="J6657" s="13"/>
      <c r="K6657" s="13"/>
      <c r="M6657" s="13"/>
    </row>
    <row r="6658" customFormat="1" spans="4:13">
      <c r="D6658" s="11"/>
      <c r="J6658" s="13"/>
      <c r="K6658" s="13"/>
      <c r="M6658" s="13"/>
    </row>
    <row r="6659" customFormat="1" spans="4:13">
      <c r="D6659" s="11"/>
      <c r="J6659" s="13"/>
      <c r="K6659" s="13"/>
      <c r="M6659" s="13"/>
    </row>
    <row r="6660" customFormat="1" spans="4:13">
      <c r="D6660" s="11"/>
      <c r="J6660" s="13"/>
      <c r="K6660" s="13"/>
      <c r="M6660" s="13"/>
    </row>
    <row r="6661" customFormat="1" spans="4:13">
      <c r="D6661" s="11"/>
      <c r="J6661" s="13"/>
      <c r="K6661" s="13"/>
      <c r="M6661" s="13"/>
    </row>
    <row r="6662" customFormat="1" spans="4:13">
      <c r="D6662" s="11"/>
      <c r="J6662" s="13"/>
      <c r="K6662" s="13"/>
      <c r="M6662" s="13"/>
    </row>
    <row r="6663" customFormat="1" spans="4:13">
      <c r="D6663" s="11"/>
      <c r="J6663" s="13"/>
      <c r="K6663" s="13"/>
      <c r="M6663" s="13"/>
    </row>
    <row r="6664" customFormat="1" spans="4:13">
      <c r="D6664" s="11"/>
      <c r="J6664" s="13"/>
      <c r="K6664" s="13"/>
      <c r="M6664" s="13"/>
    </row>
    <row r="6665" customFormat="1" spans="4:13">
      <c r="D6665" s="11"/>
      <c r="J6665" s="13"/>
      <c r="K6665" s="13"/>
      <c r="M6665" s="13"/>
    </row>
    <row r="6666" customFormat="1" spans="4:13">
      <c r="D6666" s="11"/>
      <c r="J6666" s="13"/>
      <c r="K6666" s="13"/>
      <c r="M6666" s="13"/>
    </row>
    <row r="6667" customFormat="1" spans="4:13">
      <c r="D6667" s="11"/>
      <c r="J6667" s="13"/>
      <c r="K6667" s="13"/>
      <c r="M6667" s="13"/>
    </row>
    <row r="6668" customFormat="1" spans="4:13">
      <c r="D6668" s="11"/>
      <c r="J6668" s="13"/>
      <c r="K6668" s="13"/>
      <c r="M6668" s="13"/>
    </row>
    <row r="6669" customFormat="1" spans="4:13">
      <c r="D6669" s="11"/>
      <c r="J6669" s="13"/>
      <c r="K6669" s="13"/>
      <c r="M6669" s="13"/>
    </row>
    <row r="6670" customFormat="1" spans="4:13">
      <c r="D6670" s="11"/>
      <c r="J6670" s="13"/>
      <c r="K6670" s="13"/>
      <c r="M6670" s="13"/>
    </row>
    <row r="6671" customFormat="1" spans="4:13">
      <c r="D6671" s="11"/>
      <c r="J6671" s="13"/>
      <c r="K6671" s="13"/>
      <c r="M6671" s="13"/>
    </row>
    <row r="6672" customFormat="1" spans="4:13">
      <c r="D6672" s="11"/>
      <c r="J6672" s="13"/>
      <c r="K6672" s="13"/>
      <c r="M6672" s="13"/>
    </row>
    <row r="6673" customFormat="1" spans="4:13">
      <c r="D6673" s="11"/>
      <c r="J6673" s="13"/>
      <c r="K6673" s="13"/>
      <c r="M6673" s="13"/>
    </row>
    <row r="6674" customFormat="1" spans="4:13">
      <c r="D6674" s="11"/>
      <c r="J6674" s="13"/>
      <c r="K6674" s="13"/>
      <c r="M6674" s="13"/>
    </row>
    <row r="6675" customFormat="1" spans="4:13">
      <c r="D6675" s="11"/>
      <c r="J6675" s="13"/>
      <c r="K6675" s="13"/>
      <c r="M6675" s="13"/>
    </row>
    <row r="6676" customFormat="1" spans="4:13">
      <c r="D6676" s="11"/>
      <c r="J6676" s="13"/>
      <c r="K6676" s="13"/>
      <c r="M6676" s="13"/>
    </row>
    <row r="6677" customFormat="1" spans="4:13">
      <c r="D6677" s="11"/>
      <c r="J6677" s="13"/>
      <c r="K6677" s="13"/>
      <c r="M6677" s="13"/>
    </row>
    <row r="6678" customFormat="1" spans="4:13">
      <c r="D6678" s="11"/>
      <c r="J6678" s="13"/>
      <c r="K6678" s="13"/>
      <c r="M6678" s="13"/>
    </row>
    <row r="6679" customFormat="1" spans="4:13">
      <c r="D6679" s="11"/>
      <c r="J6679" s="13"/>
      <c r="K6679" s="13"/>
      <c r="M6679" s="13"/>
    </row>
    <row r="6680" customFormat="1" spans="4:13">
      <c r="D6680" s="11"/>
      <c r="J6680" s="13"/>
      <c r="K6680" s="13"/>
      <c r="M6680" s="13"/>
    </row>
    <row r="6681" customFormat="1" spans="4:13">
      <c r="D6681" s="11"/>
      <c r="J6681" s="13"/>
      <c r="K6681" s="13"/>
      <c r="M6681" s="13"/>
    </row>
    <row r="6682" customFormat="1" spans="4:13">
      <c r="D6682" s="11"/>
      <c r="J6682" s="13"/>
      <c r="K6682" s="13"/>
      <c r="M6682" s="13"/>
    </row>
    <row r="6683" customFormat="1" spans="4:13">
      <c r="D6683" s="11"/>
      <c r="J6683" s="13"/>
      <c r="K6683" s="13"/>
      <c r="M6683" s="13"/>
    </row>
    <row r="6684" customFormat="1" spans="4:13">
      <c r="D6684" s="11"/>
      <c r="J6684" s="13"/>
      <c r="K6684" s="13"/>
      <c r="M6684" s="13"/>
    </row>
    <row r="6685" customFormat="1" spans="4:13">
      <c r="D6685" s="11"/>
      <c r="J6685" s="13"/>
      <c r="K6685" s="13"/>
      <c r="M6685" s="13"/>
    </row>
    <row r="6686" customFormat="1" spans="4:13">
      <c r="D6686" s="11"/>
      <c r="J6686" s="13"/>
      <c r="K6686" s="13"/>
      <c r="M6686" s="13"/>
    </row>
    <row r="6687" customFormat="1" spans="4:13">
      <c r="D6687" s="11"/>
      <c r="J6687" s="13"/>
      <c r="K6687" s="13"/>
      <c r="M6687" s="13"/>
    </row>
    <row r="6688" customFormat="1" spans="4:13">
      <c r="D6688" s="11"/>
      <c r="J6688" s="13"/>
      <c r="K6688" s="13"/>
      <c r="M6688" s="13"/>
    </row>
    <row r="6689" customFormat="1" spans="4:13">
      <c r="D6689" s="11"/>
      <c r="J6689" s="13"/>
      <c r="K6689" s="13"/>
      <c r="M6689" s="13"/>
    </row>
    <row r="6690" customFormat="1" spans="4:13">
      <c r="D6690" s="11"/>
      <c r="J6690" s="13"/>
      <c r="K6690" s="13"/>
      <c r="M6690" s="13"/>
    </row>
    <row r="6691" customFormat="1" spans="4:13">
      <c r="D6691" s="11"/>
      <c r="J6691" s="13"/>
      <c r="K6691" s="13"/>
      <c r="M6691" s="13"/>
    </row>
    <row r="6692" customFormat="1" spans="4:13">
      <c r="D6692" s="11"/>
      <c r="J6692" s="13"/>
      <c r="K6692" s="13"/>
      <c r="M6692" s="13"/>
    </row>
    <row r="6693" customFormat="1" spans="4:13">
      <c r="D6693" s="11"/>
      <c r="J6693" s="13"/>
      <c r="K6693" s="13"/>
      <c r="M6693" s="13"/>
    </row>
    <row r="6694" customFormat="1" spans="4:13">
      <c r="D6694" s="11"/>
      <c r="J6694" s="13"/>
      <c r="K6694" s="13"/>
      <c r="M6694" s="13"/>
    </row>
    <row r="6695" customFormat="1" spans="4:13">
      <c r="D6695" s="11"/>
      <c r="J6695" s="13"/>
      <c r="K6695" s="13"/>
      <c r="M6695" s="13"/>
    </row>
    <row r="6696" customFormat="1" spans="4:13">
      <c r="D6696" s="11"/>
      <c r="J6696" s="13"/>
      <c r="K6696" s="13"/>
      <c r="M6696" s="13"/>
    </row>
    <row r="6697" customFormat="1" spans="4:13">
      <c r="D6697" s="11"/>
      <c r="J6697" s="13"/>
      <c r="K6697" s="13"/>
      <c r="M6697" s="13"/>
    </row>
    <row r="6698" customFormat="1" spans="4:13">
      <c r="D6698" s="11"/>
      <c r="J6698" s="13"/>
      <c r="K6698" s="13"/>
      <c r="M6698" s="13"/>
    </row>
    <row r="6699" customFormat="1" spans="4:13">
      <c r="D6699" s="11"/>
      <c r="J6699" s="13"/>
      <c r="K6699" s="13"/>
      <c r="M6699" s="13"/>
    </row>
    <row r="6700" customFormat="1" spans="4:13">
      <c r="D6700" s="11"/>
      <c r="J6700" s="13"/>
      <c r="K6700" s="13"/>
      <c r="M6700" s="13"/>
    </row>
    <row r="6701" customFormat="1" spans="4:13">
      <c r="D6701" s="11"/>
      <c r="J6701" s="13"/>
      <c r="K6701" s="13"/>
      <c r="M6701" s="13"/>
    </row>
    <row r="6702" customFormat="1" spans="4:13">
      <c r="D6702" s="11"/>
      <c r="J6702" s="13"/>
      <c r="K6702" s="13"/>
      <c r="M6702" s="13"/>
    </row>
    <row r="6703" customFormat="1" spans="4:13">
      <c r="D6703" s="11"/>
      <c r="J6703" s="13"/>
      <c r="K6703" s="13"/>
      <c r="M6703" s="13"/>
    </row>
    <row r="6704" customFormat="1" spans="4:13">
      <c r="D6704" s="11"/>
      <c r="J6704" s="13"/>
      <c r="K6704" s="13"/>
      <c r="M6704" s="13"/>
    </row>
    <row r="6705" customFormat="1" spans="4:13">
      <c r="D6705" s="11"/>
      <c r="J6705" s="13"/>
      <c r="K6705" s="13"/>
      <c r="M6705" s="13"/>
    </row>
    <row r="6706" customFormat="1" spans="4:13">
      <c r="D6706" s="11"/>
      <c r="J6706" s="13"/>
      <c r="K6706" s="13"/>
      <c r="M6706" s="13"/>
    </row>
    <row r="6707" customFormat="1" spans="4:13">
      <c r="D6707" s="11"/>
      <c r="J6707" s="13"/>
      <c r="K6707" s="13"/>
      <c r="M6707" s="13"/>
    </row>
    <row r="6708" customFormat="1" spans="4:13">
      <c r="D6708" s="11"/>
      <c r="J6708" s="13"/>
      <c r="K6708" s="13"/>
      <c r="M6708" s="13"/>
    </row>
    <row r="6709" customFormat="1" spans="4:13">
      <c r="D6709" s="11"/>
      <c r="J6709" s="13"/>
      <c r="K6709" s="13"/>
      <c r="M6709" s="13"/>
    </row>
    <row r="6710" customFormat="1" spans="4:13">
      <c r="D6710" s="11"/>
      <c r="J6710" s="13"/>
      <c r="K6710" s="13"/>
      <c r="M6710" s="13"/>
    </row>
    <row r="6711" customFormat="1" spans="4:13">
      <c r="D6711" s="11"/>
      <c r="J6711" s="13"/>
      <c r="K6711" s="13"/>
      <c r="M6711" s="13"/>
    </row>
    <row r="6712" customFormat="1" spans="4:13">
      <c r="D6712" s="11"/>
      <c r="J6712" s="13"/>
      <c r="K6712" s="13"/>
      <c r="M6712" s="13"/>
    </row>
    <row r="6713" customFormat="1" spans="4:13">
      <c r="D6713" s="11"/>
      <c r="J6713" s="13"/>
      <c r="K6713" s="13"/>
      <c r="M6713" s="13"/>
    </row>
    <row r="6714" customFormat="1" spans="4:13">
      <c r="D6714" s="11"/>
      <c r="J6714" s="13"/>
      <c r="K6714" s="13"/>
      <c r="M6714" s="13"/>
    </row>
    <row r="6715" customFormat="1" spans="4:13">
      <c r="D6715" s="11"/>
      <c r="J6715" s="13"/>
      <c r="K6715" s="13"/>
      <c r="M6715" s="13"/>
    </row>
    <row r="6716" customFormat="1" spans="4:13">
      <c r="D6716" s="11"/>
      <c r="J6716" s="13"/>
      <c r="K6716" s="13"/>
      <c r="M6716" s="13"/>
    </row>
    <row r="6717" customFormat="1" spans="4:13">
      <c r="D6717" s="11"/>
      <c r="J6717" s="13"/>
      <c r="K6717" s="13"/>
      <c r="M6717" s="13"/>
    </row>
    <row r="6718" customFormat="1" spans="4:13">
      <c r="D6718" s="11"/>
      <c r="J6718" s="13"/>
      <c r="K6718" s="13"/>
      <c r="M6718" s="13"/>
    </row>
    <row r="6719" customFormat="1" spans="4:13">
      <c r="D6719" s="11"/>
      <c r="J6719" s="13"/>
      <c r="K6719" s="13"/>
      <c r="M6719" s="13"/>
    </row>
    <row r="6720" customFormat="1" spans="4:13">
      <c r="D6720" s="11"/>
      <c r="J6720" s="13"/>
      <c r="K6720" s="13"/>
      <c r="M6720" s="13"/>
    </row>
    <row r="6721" customFormat="1" spans="4:13">
      <c r="D6721" s="11"/>
      <c r="J6721" s="13"/>
      <c r="K6721" s="13"/>
      <c r="M6721" s="13"/>
    </row>
    <row r="6722" customFormat="1" spans="4:13">
      <c r="D6722" s="11"/>
      <c r="J6722" s="13"/>
      <c r="K6722" s="13"/>
      <c r="M6722" s="13"/>
    </row>
    <row r="6723" customFormat="1" spans="4:13">
      <c r="D6723" s="11"/>
      <c r="J6723" s="13"/>
      <c r="K6723" s="13"/>
      <c r="M6723" s="13"/>
    </row>
    <row r="6724" customFormat="1" spans="4:13">
      <c r="D6724" s="11"/>
      <c r="J6724" s="13"/>
      <c r="K6724" s="13"/>
      <c r="M6724" s="13"/>
    </row>
    <row r="6725" customFormat="1" spans="4:13">
      <c r="D6725" s="11"/>
      <c r="J6725" s="13"/>
      <c r="K6725" s="13"/>
      <c r="M6725" s="13"/>
    </row>
    <row r="6726" customFormat="1" spans="4:13">
      <c r="D6726" s="11"/>
      <c r="J6726" s="13"/>
      <c r="K6726" s="13"/>
      <c r="M6726" s="13"/>
    </row>
    <row r="6727" customFormat="1" spans="4:13">
      <c r="D6727" s="11"/>
      <c r="J6727" s="13"/>
      <c r="K6727" s="13"/>
      <c r="M6727" s="13"/>
    </row>
    <row r="6728" customFormat="1" spans="4:13">
      <c r="D6728" s="11"/>
      <c r="J6728" s="13"/>
      <c r="K6728" s="13"/>
      <c r="M6728" s="13"/>
    </row>
    <row r="6729" customFormat="1" spans="4:13">
      <c r="D6729" s="11"/>
      <c r="J6729" s="13"/>
      <c r="K6729" s="13"/>
      <c r="M6729" s="13"/>
    </row>
    <row r="6730" customFormat="1" spans="4:13">
      <c r="D6730" s="11"/>
      <c r="J6730" s="13"/>
      <c r="K6730" s="13"/>
      <c r="M6730" s="13"/>
    </row>
    <row r="6731" customFormat="1" spans="4:13">
      <c r="D6731" s="11"/>
      <c r="J6731" s="13"/>
      <c r="K6731" s="13"/>
      <c r="M6731" s="13"/>
    </row>
    <row r="6732" customFormat="1" spans="4:13">
      <c r="D6732" s="11"/>
      <c r="J6732" s="13"/>
      <c r="K6732" s="13"/>
      <c r="M6732" s="13"/>
    </row>
    <row r="6733" customFormat="1" spans="4:13">
      <c r="D6733" s="11"/>
      <c r="J6733" s="13"/>
      <c r="K6733" s="13"/>
      <c r="M6733" s="13"/>
    </row>
    <row r="6734" customFormat="1" spans="4:13">
      <c r="D6734" s="11"/>
      <c r="J6734" s="13"/>
      <c r="K6734" s="13"/>
      <c r="M6734" s="13"/>
    </row>
    <row r="6735" customFormat="1" spans="4:13">
      <c r="D6735" s="11"/>
      <c r="J6735" s="13"/>
      <c r="K6735" s="13"/>
      <c r="M6735" s="13"/>
    </row>
    <row r="6736" customFormat="1" spans="4:13">
      <c r="D6736" s="11"/>
      <c r="J6736" s="13"/>
      <c r="K6736" s="13"/>
      <c r="M6736" s="13"/>
    </row>
    <row r="6737" customFormat="1" spans="4:13">
      <c r="D6737" s="11"/>
      <c r="J6737" s="13"/>
      <c r="K6737" s="13"/>
      <c r="M6737" s="13"/>
    </row>
    <row r="6738" customFormat="1" spans="4:13">
      <c r="D6738" s="11"/>
      <c r="J6738" s="13"/>
      <c r="K6738" s="13"/>
      <c r="M6738" s="13"/>
    </row>
    <row r="6739" customFormat="1" spans="4:13">
      <c r="D6739" s="11"/>
      <c r="J6739" s="13"/>
      <c r="K6739" s="13"/>
      <c r="M6739" s="13"/>
    </row>
    <row r="6740" customFormat="1" spans="4:13">
      <c r="D6740" s="11"/>
      <c r="J6740" s="13"/>
      <c r="K6740" s="13"/>
      <c r="M6740" s="13"/>
    </row>
    <row r="6741" customFormat="1" spans="4:13">
      <c r="D6741" s="11"/>
      <c r="J6741" s="13"/>
      <c r="K6741" s="13"/>
      <c r="M6741" s="13"/>
    </row>
    <row r="6742" customFormat="1" spans="4:13">
      <c r="D6742" s="11"/>
      <c r="J6742" s="13"/>
      <c r="K6742" s="13"/>
      <c r="M6742" s="13"/>
    </row>
    <row r="6743" customFormat="1" spans="4:13">
      <c r="D6743" s="11"/>
      <c r="J6743" s="13"/>
      <c r="K6743" s="13"/>
      <c r="M6743" s="13"/>
    </row>
    <row r="6744" customFormat="1" spans="4:13">
      <c r="D6744" s="11"/>
      <c r="J6744" s="13"/>
      <c r="K6744" s="13"/>
      <c r="M6744" s="13"/>
    </row>
    <row r="6745" customFormat="1" spans="4:13">
      <c r="D6745" s="11"/>
      <c r="J6745" s="13"/>
      <c r="K6745" s="13"/>
      <c r="M6745" s="13"/>
    </row>
    <row r="6746" customFormat="1" spans="4:13">
      <c r="D6746" s="11"/>
      <c r="J6746" s="13"/>
      <c r="K6746" s="13"/>
      <c r="M6746" s="13"/>
    </row>
    <row r="6747" customFormat="1" spans="4:13">
      <c r="D6747" s="11"/>
      <c r="J6747" s="13"/>
      <c r="K6747" s="13"/>
      <c r="M6747" s="13"/>
    </row>
    <row r="6748" customFormat="1" spans="4:13">
      <c r="D6748" s="11"/>
      <c r="J6748" s="13"/>
      <c r="K6748" s="13"/>
      <c r="M6748" s="13"/>
    </row>
    <row r="6749" customFormat="1" spans="4:13">
      <c r="D6749" s="11"/>
      <c r="J6749" s="13"/>
      <c r="K6749" s="13"/>
      <c r="M6749" s="13"/>
    </row>
    <row r="6750" customFormat="1" spans="4:13">
      <c r="D6750" s="11"/>
      <c r="J6750" s="13"/>
      <c r="K6750" s="13"/>
      <c r="M6750" s="13"/>
    </row>
    <row r="6751" customFormat="1" spans="4:13">
      <c r="D6751" s="11"/>
      <c r="J6751" s="13"/>
      <c r="K6751" s="13"/>
      <c r="M6751" s="13"/>
    </row>
    <row r="6752" customFormat="1" spans="4:13">
      <c r="D6752" s="11"/>
      <c r="J6752" s="13"/>
      <c r="K6752" s="13"/>
      <c r="M6752" s="13"/>
    </row>
    <row r="6753" customFormat="1" spans="4:13">
      <c r="D6753" s="11"/>
      <c r="J6753" s="13"/>
      <c r="K6753" s="13"/>
      <c r="M6753" s="13"/>
    </row>
    <row r="6754" customFormat="1" spans="4:13">
      <c r="D6754" s="11"/>
      <c r="J6754" s="13"/>
      <c r="K6754" s="13"/>
      <c r="M6754" s="13"/>
    </row>
    <row r="6755" customFormat="1" spans="4:13">
      <c r="D6755" s="11"/>
      <c r="J6755" s="13"/>
      <c r="K6755" s="13"/>
      <c r="M6755" s="13"/>
    </row>
    <row r="6756" customFormat="1" spans="4:13">
      <c r="D6756" s="11"/>
      <c r="J6756" s="13"/>
      <c r="K6756" s="13"/>
      <c r="M6756" s="13"/>
    </row>
    <row r="6757" customFormat="1" spans="4:13">
      <c r="D6757" s="11"/>
      <c r="J6757" s="13"/>
      <c r="K6757" s="13"/>
      <c r="M6757" s="13"/>
    </row>
    <row r="6758" customFormat="1" spans="4:13">
      <c r="D6758" s="11"/>
      <c r="J6758" s="13"/>
      <c r="K6758" s="13"/>
      <c r="M6758" s="13"/>
    </row>
    <row r="6759" customFormat="1" spans="4:13">
      <c r="D6759" s="11"/>
      <c r="J6759" s="13"/>
      <c r="K6759" s="13"/>
      <c r="M6759" s="13"/>
    </row>
    <row r="6760" customFormat="1" spans="4:13">
      <c r="D6760" s="11"/>
      <c r="J6760" s="13"/>
      <c r="K6760" s="13"/>
      <c r="M6760" s="13"/>
    </row>
    <row r="6761" customFormat="1" spans="4:13">
      <c r="D6761" s="11"/>
      <c r="J6761" s="13"/>
      <c r="K6761" s="13"/>
      <c r="M6761" s="13"/>
    </row>
    <row r="6762" customFormat="1" spans="4:13">
      <c r="D6762" s="11"/>
      <c r="J6762" s="13"/>
      <c r="K6762" s="13"/>
      <c r="M6762" s="13"/>
    </row>
    <row r="6763" customFormat="1" spans="4:13">
      <c r="D6763" s="11"/>
      <c r="J6763" s="13"/>
      <c r="K6763" s="13"/>
      <c r="M6763" s="13"/>
    </row>
    <row r="6764" customFormat="1" spans="4:13">
      <c r="D6764" s="11"/>
      <c r="J6764" s="13"/>
      <c r="K6764" s="13"/>
      <c r="M6764" s="13"/>
    </row>
    <row r="6765" customFormat="1" spans="4:13">
      <c r="D6765" s="11"/>
      <c r="J6765" s="13"/>
      <c r="K6765" s="13"/>
      <c r="M6765" s="13"/>
    </row>
    <row r="6766" customFormat="1" spans="4:13">
      <c r="D6766" s="11"/>
      <c r="J6766" s="13"/>
      <c r="K6766" s="13"/>
      <c r="M6766" s="13"/>
    </row>
    <row r="6767" customFormat="1" spans="4:13">
      <c r="D6767" s="11"/>
      <c r="J6767" s="13"/>
      <c r="K6767" s="13"/>
      <c r="M6767" s="13"/>
    </row>
    <row r="6768" customFormat="1" spans="4:13">
      <c r="D6768" s="11"/>
      <c r="J6768" s="13"/>
      <c r="K6768" s="13"/>
      <c r="M6768" s="13"/>
    </row>
    <row r="6769" customFormat="1" spans="4:13">
      <c r="D6769" s="11"/>
      <c r="J6769" s="13"/>
      <c r="K6769" s="13"/>
      <c r="M6769" s="13"/>
    </row>
    <row r="6770" customFormat="1" spans="4:13">
      <c r="D6770" s="11"/>
      <c r="J6770" s="13"/>
      <c r="K6770" s="13"/>
      <c r="M6770" s="13"/>
    </row>
    <row r="6771" customFormat="1" spans="4:13">
      <c r="D6771" s="11"/>
      <c r="J6771" s="13"/>
      <c r="K6771" s="13"/>
      <c r="M6771" s="13"/>
    </row>
    <row r="6772" customFormat="1" spans="4:13">
      <c r="D6772" s="11"/>
      <c r="J6772" s="13"/>
      <c r="K6772" s="13"/>
      <c r="M6772" s="13"/>
    </row>
    <row r="6773" customFormat="1" spans="4:13">
      <c r="D6773" s="11"/>
      <c r="J6773" s="13"/>
      <c r="K6773" s="13"/>
      <c r="M6773" s="13"/>
    </row>
    <row r="6774" customFormat="1" spans="4:13">
      <c r="D6774" s="11"/>
      <c r="J6774" s="13"/>
      <c r="K6774" s="13"/>
      <c r="M6774" s="13"/>
    </row>
    <row r="6775" customFormat="1" spans="4:13">
      <c r="D6775" s="11"/>
      <c r="J6775" s="13"/>
      <c r="K6775" s="13"/>
      <c r="M6775" s="13"/>
    </row>
    <row r="6776" customFormat="1" spans="4:13">
      <c r="D6776" s="11"/>
      <c r="J6776" s="13"/>
      <c r="K6776" s="13"/>
      <c r="M6776" s="13"/>
    </row>
    <row r="6777" customFormat="1" spans="4:13">
      <c r="D6777" s="11"/>
      <c r="J6777" s="13"/>
      <c r="K6777" s="13"/>
      <c r="M6777" s="13"/>
    </row>
    <row r="6778" customFormat="1" spans="4:13">
      <c r="D6778" s="11"/>
      <c r="J6778" s="13"/>
      <c r="K6778" s="13"/>
      <c r="M6778" s="13"/>
    </row>
    <row r="6779" customFormat="1" spans="4:13">
      <c r="D6779" s="11"/>
      <c r="J6779" s="13"/>
      <c r="K6779" s="13"/>
      <c r="M6779" s="13"/>
    </row>
    <row r="6780" customFormat="1" spans="4:13">
      <c r="D6780" s="11"/>
      <c r="J6780" s="13"/>
      <c r="K6780" s="13"/>
      <c r="M6780" s="13"/>
    </row>
    <row r="6781" customFormat="1" spans="4:13">
      <c r="D6781" s="11"/>
      <c r="J6781" s="13"/>
      <c r="K6781" s="13"/>
      <c r="M6781" s="13"/>
    </row>
    <row r="6782" customFormat="1" spans="4:13">
      <c r="D6782" s="11"/>
      <c r="J6782" s="13"/>
      <c r="K6782" s="13"/>
      <c r="M6782" s="13"/>
    </row>
    <row r="6783" customFormat="1" spans="4:13">
      <c r="D6783" s="11"/>
      <c r="J6783" s="13"/>
      <c r="K6783" s="13"/>
      <c r="M6783" s="13"/>
    </row>
    <row r="6784" customFormat="1" spans="4:13">
      <c r="D6784" s="11"/>
      <c r="J6784" s="13"/>
      <c r="K6784" s="13"/>
      <c r="M6784" s="13"/>
    </row>
    <row r="6785" customFormat="1" spans="4:13">
      <c r="D6785" s="11"/>
      <c r="J6785" s="13"/>
      <c r="K6785" s="13"/>
      <c r="M6785" s="13"/>
    </row>
    <row r="6786" customFormat="1" spans="4:13">
      <c r="D6786" s="11"/>
      <c r="J6786" s="13"/>
      <c r="K6786" s="13"/>
      <c r="M6786" s="13"/>
    </row>
    <row r="6787" customFormat="1" spans="4:13">
      <c r="D6787" s="11"/>
      <c r="J6787" s="13"/>
      <c r="K6787" s="13"/>
      <c r="M6787" s="13"/>
    </row>
    <row r="6788" customFormat="1" spans="4:13">
      <c r="D6788" s="11"/>
      <c r="J6788" s="13"/>
      <c r="K6788" s="13"/>
      <c r="M6788" s="13"/>
    </row>
    <row r="6789" customFormat="1" spans="4:13">
      <c r="D6789" s="11"/>
      <c r="J6789" s="13"/>
      <c r="K6789" s="13"/>
      <c r="M6789" s="13"/>
    </row>
    <row r="6790" customFormat="1" spans="4:13">
      <c r="D6790" s="11"/>
      <c r="J6790" s="13"/>
      <c r="K6790" s="13"/>
      <c r="M6790" s="13"/>
    </row>
    <row r="6791" customFormat="1" spans="4:13">
      <c r="D6791" s="11"/>
      <c r="J6791" s="13"/>
      <c r="K6791" s="13"/>
      <c r="M6791" s="13"/>
    </row>
    <row r="6792" customFormat="1" spans="4:13">
      <c r="D6792" s="11"/>
      <c r="J6792" s="13"/>
      <c r="K6792" s="13"/>
      <c r="M6792" s="13"/>
    </row>
    <row r="6793" customFormat="1" spans="4:13">
      <c r="D6793" s="11"/>
      <c r="J6793" s="13"/>
      <c r="K6793" s="13"/>
      <c r="M6793" s="13"/>
    </row>
    <row r="6794" customFormat="1" spans="4:13">
      <c r="D6794" s="11"/>
      <c r="J6794" s="13"/>
      <c r="K6794" s="13"/>
      <c r="M6794" s="13"/>
    </row>
    <row r="6795" customFormat="1" spans="4:13">
      <c r="D6795" s="11"/>
      <c r="J6795" s="13"/>
      <c r="K6795" s="13"/>
      <c r="M6795" s="13"/>
    </row>
    <row r="6796" customFormat="1" spans="4:13">
      <c r="D6796" s="11"/>
      <c r="J6796" s="13"/>
      <c r="K6796" s="13"/>
      <c r="M6796" s="13"/>
    </row>
    <row r="6797" customFormat="1" spans="4:13">
      <c r="D6797" s="11"/>
      <c r="J6797" s="13"/>
      <c r="K6797" s="13"/>
      <c r="M6797" s="13"/>
    </row>
    <row r="6798" customFormat="1" spans="4:13">
      <c r="D6798" s="11"/>
      <c r="J6798" s="13"/>
      <c r="K6798" s="13"/>
      <c r="M6798" s="13"/>
    </row>
    <row r="6799" customFormat="1" spans="4:13">
      <c r="D6799" s="11"/>
      <c r="J6799" s="13"/>
      <c r="K6799" s="13"/>
      <c r="M6799" s="13"/>
    </row>
    <row r="6800" customFormat="1" spans="4:13">
      <c r="D6800" s="11"/>
      <c r="J6800" s="13"/>
      <c r="K6800" s="13"/>
      <c r="M6800" s="13"/>
    </row>
    <row r="6801" customFormat="1" spans="4:13">
      <c r="D6801" s="11"/>
      <c r="J6801" s="13"/>
      <c r="K6801" s="13"/>
      <c r="M6801" s="13"/>
    </row>
    <row r="6802" customFormat="1" spans="4:13">
      <c r="D6802" s="11"/>
      <c r="J6802" s="13"/>
      <c r="K6802" s="13"/>
      <c r="M6802" s="13"/>
    </row>
    <row r="6803" customFormat="1" spans="4:13">
      <c r="D6803" s="11"/>
      <c r="J6803" s="13"/>
      <c r="K6803" s="13"/>
      <c r="M6803" s="13"/>
    </row>
    <row r="6804" customFormat="1" spans="4:13">
      <c r="D6804" s="11"/>
      <c r="J6804" s="13"/>
      <c r="K6804" s="13"/>
      <c r="M6804" s="13"/>
    </row>
    <row r="6805" customFormat="1" spans="4:13">
      <c r="D6805" s="11"/>
      <c r="J6805" s="13"/>
      <c r="K6805" s="13"/>
      <c r="M6805" s="13"/>
    </row>
    <row r="6806" customFormat="1" spans="4:13">
      <c r="D6806" s="11"/>
      <c r="J6806" s="13"/>
      <c r="K6806" s="13"/>
      <c r="M6806" s="13"/>
    </row>
    <row r="6807" customFormat="1" spans="4:13">
      <c r="D6807" s="11"/>
      <c r="J6807" s="13"/>
      <c r="K6807" s="13"/>
      <c r="M6807" s="13"/>
    </row>
    <row r="6808" customFormat="1" spans="4:13">
      <c r="D6808" s="11"/>
      <c r="J6808" s="13"/>
      <c r="K6808" s="13"/>
      <c r="M6808" s="13"/>
    </row>
    <row r="6809" customFormat="1" spans="4:13">
      <c r="D6809" s="11"/>
      <c r="J6809" s="13"/>
      <c r="K6809" s="13"/>
      <c r="M6809" s="13"/>
    </row>
    <row r="6810" customFormat="1" spans="4:13">
      <c r="D6810" s="11"/>
      <c r="J6810" s="13"/>
      <c r="K6810" s="13"/>
      <c r="M6810" s="13"/>
    </row>
    <row r="6811" customFormat="1" spans="4:13">
      <c r="D6811" s="11"/>
      <c r="J6811" s="13"/>
      <c r="K6811" s="13"/>
      <c r="M6811" s="13"/>
    </row>
    <row r="6812" customFormat="1" spans="4:13">
      <c r="D6812" s="11"/>
      <c r="J6812" s="13"/>
      <c r="K6812" s="13"/>
      <c r="M6812" s="13"/>
    </row>
    <row r="6813" customFormat="1" spans="4:13">
      <c r="D6813" s="11"/>
      <c r="J6813" s="13"/>
      <c r="K6813" s="13"/>
      <c r="M6813" s="13"/>
    </row>
    <row r="6814" customFormat="1" spans="4:13">
      <c r="D6814" s="11"/>
      <c r="J6814" s="13"/>
      <c r="K6814" s="13"/>
      <c r="M6814" s="13"/>
    </row>
    <row r="6815" customFormat="1" spans="4:13">
      <c r="D6815" s="11"/>
      <c r="J6815" s="13"/>
      <c r="K6815" s="13"/>
      <c r="M6815" s="13"/>
    </row>
    <row r="6816" customFormat="1" spans="4:13">
      <c r="D6816" s="11"/>
      <c r="J6816" s="13"/>
      <c r="K6816" s="13"/>
      <c r="M6816" s="13"/>
    </row>
    <row r="6817" customFormat="1" spans="4:13">
      <c r="D6817" s="11"/>
      <c r="J6817" s="13"/>
      <c r="K6817" s="13"/>
      <c r="M6817" s="13"/>
    </row>
    <row r="6818" customFormat="1" spans="4:13">
      <c r="D6818" s="11"/>
      <c r="J6818" s="13"/>
      <c r="K6818" s="13"/>
      <c r="M6818" s="13"/>
    </row>
    <row r="6819" customFormat="1" spans="4:13">
      <c r="D6819" s="11"/>
      <c r="J6819" s="13"/>
      <c r="K6819" s="13"/>
      <c r="M6819" s="13"/>
    </row>
    <row r="6820" customFormat="1" spans="4:13">
      <c r="D6820" s="11"/>
      <c r="J6820" s="13"/>
      <c r="K6820" s="13"/>
      <c r="M6820" s="13"/>
    </row>
    <row r="6821" customFormat="1" spans="4:13">
      <c r="D6821" s="11"/>
      <c r="J6821" s="13"/>
      <c r="K6821" s="13"/>
      <c r="M6821" s="13"/>
    </row>
    <row r="6822" customFormat="1" spans="4:13">
      <c r="D6822" s="11"/>
      <c r="J6822" s="13"/>
      <c r="K6822" s="13"/>
      <c r="M6822" s="13"/>
    </row>
    <row r="6823" customFormat="1" spans="4:13">
      <c r="D6823" s="11"/>
      <c r="J6823" s="13"/>
      <c r="K6823" s="13"/>
      <c r="M6823" s="13"/>
    </row>
    <row r="6824" customFormat="1" spans="4:13">
      <c r="D6824" s="11"/>
      <c r="J6824" s="13"/>
      <c r="K6824" s="13"/>
      <c r="M6824" s="13"/>
    </row>
    <row r="6825" customFormat="1" spans="4:13">
      <c r="D6825" s="11"/>
      <c r="J6825" s="13"/>
      <c r="K6825" s="13"/>
      <c r="M6825" s="13"/>
    </row>
    <row r="6826" customFormat="1" spans="4:13">
      <c r="D6826" s="11"/>
      <c r="J6826" s="13"/>
      <c r="K6826" s="13"/>
      <c r="M6826" s="13"/>
    </row>
    <row r="6827" customFormat="1" spans="4:13">
      <c r="D6827" s="11"/>
      <c r="J6827" s="13"/>
      <c r="K6827" s="13"/>
      <c r="M6827" s="13"/>
    </row>
    <row r="6828" customFormat="1" spans="4:13">
      <c r="D6828" s="11"/>
      <c r="J6828" s="13"/>
      <c r="K6828" s="13"/>
      <c r="M6828" s="13"/>
    </row>
    <row r="6829" customFormat="1" spans="4:13">
      <c r="D6829" s="11"/>
      <c r="J6829" s="13"/>
      <c r="K6829" s="13"/>
      <c r="M6829" s="13"/>
    </row>
    <row r="6830" customFormat="1" spans="4:13">
      <c r="D6830" s="11"/>
      <c r="J6830" s="13"/>
      <c r="K6830" s="13"/>
      <c r="M6830" s="13"/>
    </row>
    <row r="6831" customFormat="1" spans="4:13">
      <c r="D6831" s="11"/>
      <c r="J6831" s="13"/>
      <c r="K6831" s="13"/>
      <c r="M6831" s="13"/>
    </row>
    <row r="6832" customFormat="1" spans="4:13">
      <c r="D6832" s="11"/>
      <c r="J6832" s="13"/>
      <c r="K6832" s="13"/>
      <c r="M6832" s="13"/>
    </row>
    <row r="6833" customFormat="1" spans="4:13">
      <c r="D6833" s="11"/>
      <c r="J6833" s="13"/>
      <c r="K6833" s="13"/>
      <c r="M6833" s="13"/>
    </row>
    <row r="6834" customFormat="1" spans="4:13">
      <c r="D6834" s="11"/>
      <c r="J6834" s="13"/>
      <c r="K6834" s="13"/>
      <c r="M6834" s="13"/>
    </row>
    <row r="6835" customFormat="1" spans="4:13">
      <c r="D6835" s="11"/>
      <c r="J6835" s="13"/>
      <c r="K6835" s="13"/>
      <c r="M6835" s="13"/>
    </row>
    <row r="6836" customFormat="1" spans="4:13">
      <c r="D6836" s="11"/>
      <c r="J6836" s="13"/>
      <c r="K6836" s="13"/>
      <c r="M6836" s="13"/>
    </row>
    <row r="6837" customFormat="1" spans="4:13">
      <c r="D6837" s="11"/>
      <c r="J6837" s="13"/>
      <c r="K6837" s="13"/>
      <c r="M6837" s="13"/>
    </row>
    <row r="6838" customFormat="1" spans="4:13">
      <c r="D6838" s="11"/>
      <c r="J6838" s="13"/>
      <c r="K6838" s="13"/>
      <c r="M6838" s="13"/>
    </row>
    <row r="6839" customFormat="1" spans="4:13">
      <c r="D6839" s="11"/>
      <c r="J6839" s="13"/>
      <c r="K6839" s="13"/>
      <c r="M6839" s="13"/>
    </row>
    <row r="6840" customFormat="1" spans="4:13">
      <c r="D6840" s="11"/>
      <c r="J6840" s="13"/>
      <c r="K6840" s="13"/>
      <c r="M6840" s="13"/>
    </row>
    <row r="6841" customFormat="1" spans="4:13">
      <c r="D6841" s="11"/>
      <c r="J6841" s="13"/>
      <c r="K6841" s="13"/>
      <c r="M6841" s="13"/>
    </row>
    <row r="6842" customFormat="1" spans="4:13">
      <c r="D6842" s="11"/>
      <c r="J6842" s="13"/>
      <c r="K6842" s="13"/>
      <c r="M6842" s="13"/>
    </row>
    <row r="6843" customFormat="1" spans="4:13">
      <c r="D6843" s="11"/>
      <c r="J6843" s="13"/>
      <c r="K6843" s="13"/>
      <c r="M6843" s="13"/>
    </row>
    <row r="6844" customFormat="1" spans="4:13">
      <c r="D6844" s="11"/>
      <c r="J6844" s="13"/>
      <c r="K6844" s="13"/>
      <c r="M6844" s="13"/>
    </row>
    <row r="6845" customFormat="1" spans="4:13">
      <c r="D6845" s="11"/>
      <c r="J6845" s="13"/>
      <c r="K6845" s="13"/>
      <c r="M6845" s="13"/>
    </row>
    <row r="6846" customFormat="1" spans="4:13">
      <c r="D6846" s="11"/>
      <c r="J6846" s="13"/>
      <c r="K6846" s="13"/>
      <c r="M6846" s="13"/>
    </row>
    <row r="6847" customFormat="1" spans="4:13">
      <c r="D6847" s="11"/>
      <c r="J6847" s="13"/>
      <c r="K6847" s="13"/>
      <c r="M6847" s="13"/>
    </row>
    <row r="6848" customFormat="1" spans="4:13">
      <c r="D6848" s="11"/>
      <c r="J6848" s="13"/>
      <c r="K6848" s="13"/>
      <c r="M6848" s="13"/>
    </row>
    <row r="6849" customFormat="1" spans="4:13">
      <c r="D6849" s="11"/>
      <c r="J6849" s="13"/>
      <c r="K6849" s="13"/>
      <c r="M6849" s="13"/>
    </row>
    <row r="6850" customFormat="1" spans="4:13">
      <c r="D6850" s="11"/>
      <c r="J6850" s="13"/>
      <c r="K6850" s="13"/>
      <c r="M6850" s="13"/>
    </row>
    <row r="6851" customFormat="1" spans="4:13">
      <c r="D6851" s="11"/>
      <c r="J6851" s="13"/>
      <c r="K6851" s="13"/>
      <c r="M6851" s="13"/>
    </row>
    <row r="6852" customFormat="1" spans="4:13">
      <c r="D6852" s="11"/>
      <c r="J6852" s="13"/>
      <c r="K6852" s="13"/>
      <c r="M6852" s="13"/>
    </row>
    <row r="6853" customFormat="1" spans="4:13">
      <c r="D6853" s="11"/>
      <c r="J6853" s="13"/>
      <c r="K6853" s="13"/>
      <c r="M6853" s="13"/>
    </row>
    <row r="6854" customFormat="1" spans="4:13">
      <c r="D6854" s="11"/>
      <c r="J6854" s="13"/>
      <c r="K6854" s="13"/>
      <c r="M6854" s="13"/>
    </row>
    <row r="6855" customFormat="1" spans="4:13">
      <c r="D6855" s="11"/>
      <c r="J6855" s="13"/>
      <c r="K6855" s="13"/>
      <c r="M6855" s="13"/>
    </row>
    <row r="6856" customFormat="1" spans="4:13">
      <c r="D6856" s="11"/>
      <c r="J6856" s="13"/>
      <c r="K6856" s="13"/>
      <c r="M6856" s="13"/>
    </row>
    <row r="6857" customFormat="1" spans="4:13">
      <c r="D6857" s="11"/>
      <c r="J6857" s="13"/>
      <c r="K6857" s="13"/>
      <c r="M6857" s="13"/>
    </row>
    <row r="6858" customFormat="1" spans="4:13">
      <c r="D6858" s="11"/>
      <c r="J6858" s="13"/>
      <c r="K6858" s="13"/>
      <c r="M6858" s="13"/>
    </row>
    <row r="6859" customFormat="1" spans="4:13">
      <c r="D6859" s="11"/>
      <c r="J6859" s="13"/>
      <c r="K6859" s="13"/>
      <c r="M6859" s="13"/>
    </row>
    <row r="6860" customFormat="1" spans="4:13">
      <c r="D6860" s="11"/>
      <c r="J6860" s="13"/>
      <c r="K6860" s="13"/>
      <c r="M6860" s="13"/>
    </row>
    <row r="6861" customFormat="1" spans="4:13">
      <c r="D6861" s="11"/>
      <c r="J6861" s="13"/>
      <c r="K6861" s="13"/>
      <c r="M6861" s="13"/>
    </row>
    <row r="6862" customFormat="1" spans="4:13">
      <c r="D6862" s="11"/>
      <c r="J6862" s="13"/>
      <c r="K6862" s="13"/>
      <c r="M6862" s="13"/>
    </row>
    <row r="6863" customFormat="1" spans="4:13">
      <c r="D6863" s="11"/>
      <c r="J6863" s="13"/>
      <c r="K6863" s="13"/>
      <c r="M6863" s="13"/>
    </row>
    <row r="6864" customFormat="1" spans="4:13">
      <c r="D6864" s="11"/>
      <c r="J6864" s="13"/>
      <c r="K6864" s="13"/>
      <c r="M6864" s="13"/>
    </row>
    <row r="6865" customFormat="1" spans="4:13">
      <c r="D6865" s="11"/>
      <c r="J6865" s="13"/>
      <c r="K6865" s="13"/>
      <c r="M6865" s="13"/>
    </row>
    <row r="6866" customFormat="1" spans="4:13">
      <c r="D6866" s="11"/>
      <c r="J6866" s="13"/>
      <c r="K6866" s="13"/>
      <c r="M6866" s="13"/>
    </row>
    <row r="6867" customFormat="1" spans="4:13">
      <c r="D6867" s="11"/>
      <c r="J6867" s="13"/>
      <c r="K6867" s="13"/>
      <c r="M6867" s="13"/>
    </row>
    <row r="6868" customFormat="1" spans="4:13">
      <c r="D6868" s="11"/>
      <c r="J6868" s="13"/>
      <c r="K6868" s="13"/>
      <c r="M6868" s="13"/>
    </row>
    <row r="6869" customFormat="1" spans="4:13">
      <c r="D6869" s="11"/>
      <c r="J6869" s="13"/>
      <c r="K6869" s="13"/>
      <c r="M6869" s="13"/>
    </row>
    <row r="6870" customFormat="1" spans="4:13">
      <c r="D6870" s="11"/>
      <c r="J6870" s="13"/>
      <c r="K6870" s="13"/>
      <c r="M6870" s="13"/>
    </row>
    <row r="6871" customFormat="1" spans="4:13">
      <c r="D6871" s="11"/>
      <c r="J6871" s="13"/>
      <c r="K6871" s="13"/>
      <c r="M6871" s="13"/>
    </row>
    <row r="6872" customFormat="1" spans="4:13">
      <c r="D6872" s="11"/>
      <c r="J6872" s="13"/>
      <c r="K6872" s="13"/>
      <c r="M6872" s="13"/>
    </row>
    <row r="6873" customFormat="1" spans="4:13">
      <c r="D6873" s="11"/>
      <c r="J6873" s="13"/>
      <c r="K6873" s="13"/>
      <c r="M6873" s="13"/>
    </row>
    <row r="6874" customFormat="1" spans="4:13">
      <c r="D6874" s="11"/>
      <c r="J6874" s="13"/>
      <c r="K6874" s="13"/>
      <c r="M6874" s="13"/>
    </row>
    <row r="6875" customFormat="1" spans="4:13">
      <c r="D6875" s="11"/>
      <c r="J6875" s="13"/>
      <c r="K6875" s="13"/>
      <c r="M6875" s="13"/>
    </row>
    <row r="6876" customFormat="1" spans="4:13">
      <c r="D6876" s="11"/>
      <c r="J6876" s="13"/>
      <c r="K6876" s="13"/>
      <c r="M6876" s="13"/>
    </row>
    <row r="6877" customFormat="1" spans="4:13">
      <c r="D6877" s="11"/>
      <c r="J6877" s="13"/>
      <c r="K6877" s="13"/>
      <c r="M6877" s="13"/>
    </row>
    <row r="6878" customFormat="1" spans="4:13">
      <c r="D6878" s="11"/>
      <c r="J6878" s="13"/>
      <c r="K6878" s="13"/>
      <c r="M6878" s="13"/>
    </row>
    <row r="6879" customFormat="1" spans="4:13">
      <c r="D6879" s="11"/>
      <c r="J6879" s="13"/>
      <c r="K6879" s="13"/>
      <c r="M6879" s="13"/>
    </row>
    <row r="6880" customFormat="1" spans="4:13">
      <c r="D6880" s="11"/>
      <c r="J6880" s="13"/>
      <c r="K6880" s="13"/>
      <c r="M6880" s="13"/>
    </row>
    <row r="6881" customFormat="1" spans="4:13">
      <c r="D6881" s="11"/>
      <c r="J6881" s="13"/>
      <c r="K6881" s="13"/>
      <c r="M6881" s="13"/>
    </row>
    <row r="6882" customFormat="1" spans="4:13">
      <c r="D6882" s="11"/>
      <c r="J6882" s="13"/>
      <c r="K6882" s="13"/>
      <c r="M6882" s="13"/>
    </row>
    <row r="6883" customFormat="1" spans="4:13">
      <c r="D6883" s="11"/>
      <c r="J6883" s="13"/>
      <c r="K6883" s="13"/>
      <c r="M6883" s="13"/>
    </row>
    <row r="6884" customFormat="1" spans="4:13">
      <c r="D6884" s="11"/>
      <c r="J6884" s="13"/>
      <c r="K6884" s="13"/>
      <c r="M6884" s="13"/>
    </row>
    <row r="6885" customFormat="1" spans="4:13">
      <c r="D6885" s="11"/>
      <c r="J6885" s="13"/>
      <c r="K6885" s="13"/>
      <c r="M6885" s="13"/>
    </row>
    <row r="6886" customFormat="1" spans="4:13">
      <c r="D6886" s="11"/>
      <c r="J6886" s="13"/>
      <c r="K6886" s="13"/>
      <c r="M6886" s="13"/>
    </row>
    <row r="6887" customFormat="1" spans="4:13">
      <c r="D6887" s="11"/>
      <c r="J6887" s="13"/>
      <c r="K6887" s="13"/>
      <c r="M6887" s="13"/>
    </row>
    <row r="6888" customFormat="1" spans="4:13">
      <c r="D6888" s="11"/>
      <c r="J6888" s="13"/>
      <c r="K6888" s="13"/>
      <c r="M6888" s="13"/>
    </row>
    <row r="6889" customFormat="1" spans="4:13">
      <c r="D6889" s="11"/>
      <c r="J6889" s="13"/>
      <c r="K6889" s="13"/>
      <c r="M6889" s="13"/>
    </row>
    <row r="6890" customFormat="1" spans="4:13">
      <c r="D6890" s="11"/>
      <c r="J6890" s="13"/>
      <c r="K6890" s="13"/>
      <c r="M6890" s="13"/>
    </row>
    <row r="6891" customFormat="1" spans="4:13">
      <c r="D6891" s="11"/>
      <c r="J6891" s="13"/>
      <c r="K6891" s="13"/>
      <c r="M6891" s="13"/>
    </row>
    <row r="6892" customFormat="1" spans="4:13">
      <c r="D6892" s="11"/>
      <c r="J6892" s="13"/>
      <c r="K6892" s="13"/>
      <c r="M6892" s="13"/>
    </row>
    <row r="6893" customFormat="1" spans="4:13">
      <c r="D6893" s="11"/>
      <c r="J6893" s="13"/>
      <c r="K6893" s="13"/>
      <c r="M6893" s="13"/>
    </row>
    <row r="6894" customFormat="1" spans="4:13">
      <c r="D6894" s="11"/>
      <c r="J6894" s="13"/>
      <c r="K6894" s="13"/>
      <c r="M6894" s="13"/>
    </row>
    <row r="6895" customFormat="1" spans="4:13">
      <c r="D6895" s="11"/>
      <c r="J6895" s="13"/>
      <c r="K6895" s="13"/>
      <c r="M6895" s="13"/>
    </row>
    <row r="6896" customFormat="1" spans="4:13">
      <c r="D6896" s="11"/>
      <c r="J6896" s="13"/>
      <c r="K6896" s="13"/>
      <c r="M6896" s="13"/>
    </row>
    <row r="6897" customFormat="1" spans="4:13">
      <c r="D6897" s="11"/>
      <c r="J6897" s="13"/>
      <c r="K6897" s="13"/>
      <c r="M6897" s="13"/>
    </row>
    <row r="6898" customFormat="1" spans="4:13">
      <c r="D6898" s="11"/>
      <c r="J6898" s="13"/>
      <c r="K6898" s="13"/>
      <c r="M6898" s="13"/>
    </row>
    <row r="6899" customFormat="1" spans="4:13">
      <c r="D6899" s="11"/>
      <c r="J6899" s="13"/>
      <c r="K6899" s="13"/>
      <c r="M6899" s="13"/>
    </row>
    <row r="6900" customFormat="1" spans="4:13">
      <c r="D6900" s="11"/>
      <c r="J6900" s="13"/>
      <c r="K6900" s="13"/>
      <c r="M6900" s="13"/>
    </row>
    <row r="6901" customFormat="1" spans="4:13">
      <c r="D6901" s="11"/>
      <c r="J6901" s="13"/>
      <c r="K6901" s="13"/>
      <c r="M6901" s="13"/>
    </row>
    <row r="6902" customFormat="1" spans="4:13">
      <c r="D6902" s="11"/>
      <c r="J6902" s="13"/>
      <c r="K6902" s="13"/>
      <c r="M6902" s="13"/>
    </row>
    <row r="6903" customFormat="1" spans="4:13">
      <c r="D6903" s="11"/>
      <c r="J6903" s="13"/>
      <c r="K6903" s="13"/>
      <c r="M6903" s="13"/>
    </row>
    <row r="6904" customFormat="1" spans="4:13">
      <c r="D6904" s="11"/>
      <c r="J6904" s="13"/>
      <c r="K6904" s="13"/>
      <c r="M6904" s="13"/>
    </row>
    <row r="6905" customFormat="1" spans="4:13">
      <c r="D6905" s="11"/>
      <c r="J6905" s="13"/>
      <c r="K6905" s="13"/>
      <c r="M6905" s="13"/>
    </row>
    <row r="6906" customFormat="1" spans="4:13">
      <c r="D6906" s="11"/>
      <c r="J6906" s="13"/>
      <c r="K6906" s="13"/>
      <c r="M6906" s="13"/>
    </row>
    <row r="6907" customFormat="1" spans="4:13">
      <c r="D6907" s="11"/>
      <c r="J6907" s="13"/>
      <c r="K6907" s="13"/>
      <c r="M6907" s="13"/>
    </row>
    <row r="6908" customFormat="1" spans="4:13">
      <c r="D6908" s="11"/>
      <c r="J6908" s="13"/>
      <c r="K6908" s="13"/>
      <c r="M6908" s="13"/>
    </row>
    <row r="6909" customFormat="1" spans="4:13">
      <c r="D6909" s="11"/>
      <c r="J6909" s="13"/>
      <c r="K6909" s="13"/>
      <c r="M6909" s="13"/>
    </row>
    <row r="6910" customFormat="1" spans="4:13">
      <c r="D6910" s="11"/>
      <c r="J6910" s="13"/>
      <c r="K6910" s="13"/>
      <c r="M6910" s="13"/>
    </row>
    <row r="6911" customFormat="1" spans="4:13">
      <c r="D6911" s="11"/>
      <c r="J6911" s="13"/>
      <c r="K6911" s="13"/>
      <c r="M6911" s="13"/>
    </row>
    <row r="6912" customFormat="1" spans="4:13">
      <c r="D6912" s="11"/>
      <c r="J6912" s="13"/>
      <c r="K6912" s="13"/>
      <c r="M6912" s="13"/>
    </row>
    <row r="6913" customFormat="1" spans="4:13">
      <c r="D6913" s="11"/>
      <c r="J6913" s="13"/>
      <c r="K6913" s="13"/>
      <c r="M6913" s="13"/>
    </row>
    <row r="6914" customFormat="1" spans="4:13">
      <c r="D6914" s="11"/>
      <c r="J6914" s="13"/>
      <c r="K6914" s="13"/>
      <c r="M6914" s="13"/>
    </row>
    <row r="6915" customFormat="1" spans="4:13">
      <c r="D6915" s="11"/>
      <c r="J6915" s="13"/>
      <c r="K6915" s="13"/>
      <c r="M6915" s="13"/>
    </row>
    <row r="6916" customFormat="1" spans="4:13">
      <c r="D6916" s="11"/>
      <c r="J6916" s="13"/>
      <c r="K6916" s="13"/>
      <c r="M6916" s="13"/>
    </row>
    <row r="6917" customFormat="1" spans="4:13">
      <c r="D6917" s="11"/>
      <c r="J6917" s="13"/>
      <c r="K6917" s="13"/>
      <c r="M6917" s="13"/>
    </row>
    <row r="6918" customFormat="1" spans="4:13">
      <c r="D6918" s="11"/>
      <c r="J6918" s="13"/>
      <c r="K6918" s="13"/>
      <c r="M6918" s="13"/>
    </row>
    <row r="6919" customFormat="1" spans="4:13">
      <c r="D6919" s="11"/>
      <c r="J6919" s="13"/>
      <c r="K6919" s="13"/>
      <c r="M6919" s="13"/>
    </row>
    <row r="6920" customFormat="1" spans="4:13">
      <c r="D6920" s="11"/>
      <c r="J6920" s="13"/>
      <c r="K6920" s="13"/>
      <c r="M6920" s="13"/>
    </row>
    <row r="6921" customFormat="1" spans="4:13">
      <c r="D6921" s="11"/>
      <c r="J6921" s="13"/>
      <c r="K6921" s="13"/>
      <c r="M6921" s="13"/>
    </row>
    <row r="6922" customFormat="1" spans="4:13">
      <c r="D6922" s="11"/>
      <c r="J6922" s="13"/>
      <c r="K6922" s="13"/>
      <c r="M6922" s="13"/>
    </row>
    <row r="6923" customFormat="1" spans="4:13">
      <c r="D6923" s="11"/>
      <c r="J6923" s="13"/>
      <c r="K6923" s="13"/>
      <c r="M6923" s="13"/>
    </row>
    <row r="6924" customFormat="1" spans="4:13">
      <c r="D6924" s="11"/>
      <c r="J6924" s="13"/>
      <c r="K6924" s="13"/>
      <c r="M6924" s="13"/>
    </row>
    <row r="6925" customFormat="1" spans="4:13">
      <c r="D6925" s="11"/>
      <c r="J6925" s="13"/>
      <c r="K6925" s="13"/>
      <c r="M6925" s="13"/>
    </row>
    <row r="6926" customFormat="1" spans="4:13">
      <c r="D6926" s="11"/>
      <c r="J6926" s="13"/>
      <c r="K6926" s="13"/>
      <c r="M6926" s="13"/>
    </row>
    <row r="6927" customFormat="1" spans="4:13">
      <c r="D6927" s="11"/>
      <c r="J6927" s="13"/>
      <c r="K6927" s="13"/>
      <c r="M6927" s="13"/>
    </row>
    <row r="6928" customFormat="1" spans="4:13">
      <c r="D6928" s="11"/>
      <c r="J6928" s="13"/>
      <c r="K6928" s="13"/>
      <c r="M6928" s="13"/>
    </row>
    <row r="6929" customFormat="1" spans="4:13">
      <c r="D6929" s="11"/>
      <c r="J6929" s="13"/>
      <c r="K6929" s="13"/>
      <c r="M6929" s="13"/>
    </row>
    <row r="6930" customFormat="1" spans="4:13">
      <c r="D6930" s="11"/>
      <c r="J6930" s="13"/>
      <c r="K6930" s="13"/>
      <c r="M6930" s="13"/>
    </row>
    <row r="6931" customFormat="1" spans="4:13">
      <c r="D6931" s="11"/>
      <c r="J6931" s="13"/>
      <c r="K6931" s="13"/>
      <c r="M6931" s="13"/>
    </row>
    <row r="6932" customFormat="1" spans="4:13">
      <c r="D6932" s="11"/>
      <c r="J6932" s="13"/>
      <c r="K6932" s="13"/>
      <c r="M6932" s="13"/>
    </row>
    <row r="6933" customFormat="1" spans="4:13">
      <c r="D6933" s="11"/>
      <c r="J6933" s="13"/>
      <c r="K6933" s="13"/>
      <c r="M6933" s="13"/>
    </row>
    <row r="6934" customFormat="1" spans="4:13">
      <c r="D6934" s="11"/>
      <c r="J6934" s="13"/>
      <c r="K6934" s="13"/>
      <c r="M6934" s="13"/>
    </row>
    <row r="6935" customFormat="1" spans="4:13">
      <c r="D6935" s="11"/>
      <c r="J6935" s="13"/>
      <c r="K6935" s="13"/>
      <c r="M6935" s="13"/>
    </row>
    <row r="6936" customFormat="1" spans="4:13">
      <c r="D6936" s="11"/>
      <c r="J6936" s="13"/>
      <c r="K6936" s="13"/>
      <c r="M6936" s="13"/>
    </row>
    <row r="6937" customFormat="1" spans="4:13">
      <c r="D6937" s="11"/>
      <c r="J6937" s="13"/>
      <c r="K6937" s="13"/>
      <c r="M6937" s="13"/>
    </row>
    <row r="6938" customFormat="1" spans="4:13">
      <c r="D6938" s="11"/>
      <c r="J6938" s="13"/>
      <c r="K6938" s="13"/>
      <c r="M6938" s="13"/>
    </row>
    <row r="6939" customFormat="1" spans="4:13">
      <c r="D6939" s="11"/>
      <c r="J6939" s="13"/>
      <c r="K6939" s="13"/>
      <c r="M6939" s="13"/>
    </row>
    <row r="6940" customFormat="1" spans="4:13">
      <c r="D6940" s="11"/>
      <c r="J6940" s="13"/>
      <c r="K6940" s="13"/>
      <c r="M6940" s="13"/>
    </row>
    <row r="6941" customFormat="1" spans="4:13">
      <c r="D6941" s="11"/>
      <c r="J6941" s="13"/>
      <c r="K6941" s="13"/>
      <c r="M6941" s="13"/>
    </row>
    <row r="6942" customFormat="1" spans="4:13">
      <c r="D6942" s="11"/>
      <c r="J6942" s="13"/>
      <c r="K6942" s="13"/>
      <c r="M6942" s="13"/>
    </row>
    <row r="6943" customFormat="1" spans="4:13">
      <c r="D6943" s="11"/>
      <c r="J6943" s="13"/>
      <c r="K6943" s="13"/>
      <c r="M6943" s="13"/>
    </row>
    <row r="6944" customFormat="1" spans="4:13">
      <c r="D6944" s="11"/>
      <c r="J6944" s="13"/>
      <c r="K6944" s="13"/>
      <c r="M6944" s="13"/>
    </row>
    <row r="6945" customFormat="1" spans="4:13">
      <c r="D6945" s="11"/>
      <c r="J6945" s="13"/>
      <c r="K6945" s="13"/>
      <c r="M6945" s="13"/>
    </row>
    <row r="6946" customFormat="1" spans="4:13">
      <c r="D6946" s="11"/>
      <c r="J6946" s="13"/>
      <c r="K6946" s="13"/>
      <c r="M6946" s="13"/>
    </row>
    <row r="6947" customFormat="1" spans="4:13">
      <c r="D6947" s="11"/>
      <c r="J6947" s="13"/>
      <c r="K6947" s="13"/>
      <c r="M6947" s="13"/>
    </row>
    <row r="6948" customFormat="1" spans="4:13">
      <c r="D6948" s="11"/>
      <c r="J6948" s="13"/>
      <c r="K6948" s="13"/>
      <c r="M6948" s="13"/>
    </row>
    <row r="6949" customFormat="1" spans="4:13">
      <c r="D6949" s="11"/>
      <c r="J6949" s="13"/>
      <c r="K6949" s="13"/>
      <c r="M6949" s="13"/>
    </row>
    <row r="6950" customFormat="1" spans="4:13">
      <c r="D6950" s="11"/>
      <c r="J6950" s="13"/>
      <c r="K6950" s="13"/>
      <c r="M6950" s="13"/>
    </row>
    <row r="6951" customFormat="1" spans="4:13">
      <c r="D6951" s="11"/>
      <c r="J6951" s="13"/>
      <c r="K6951" s="13"/>
      <c r="M6951" s="13"/>
    </row>
    <row r="6952" customFormat="1" spans="4:13">
      <c r="D6952" s="11"/>
      <c r="J6952" s="13"/>
      <c r="K6952" s="13"/>
      <c r="M6952" s="13"/>
    </row>
    <row r="6953" customFormat="1" spans="4:13">
      <c r="D6953" s="11"/>
      <c r="J6953" s="13"/>
      <c r="K6953" s="13"/>
      <c r="M6953" s="13"/>
    </row>
    <row r="6954" customFormat="1" spans="4:13">
      <c r="D6954" s="11"/>
      <c r="J6954" s="13"/>
      <c r="K6954" s="13"/>
      <c r="M6954" s="13"/>
    </row>
    <row r="6955" customFormat="1" spans="4:13">
      <c r="D6955" s="11"/>
      <c r="J6955" s="13"/>
      <c r="K6955" s="13"/>
      <c r="M6955" s="13"/>
    </row>
    <row r="6956" customFormat="1" spans="4:13">
      <c r="D6956" s="11"/>
      <c r="J6956" s="13"/>
      <c r="K6956" s="13"/>
      <c r="M6956" s="13"/>
    </row>
    <row r="6957" customFormat="1" spans="4:13">
      <c r="D6957" s="11"/>
      <c r="J6957" s="13"/>
      <c r="K6957" s="13"/>
      <c r="M6957" s="13"/>
    </row>
    <row r="6958" customFormat="1" spans="4:13">
      <c r="D6958" s="11"/>
      <c r="J6958" s="13"/>
      <c r="K6958" s="13"/>
      <c r="M6958" s="13"/>
    </row>
    <row r="6959" customFormat="1" spans="4:13">
      <c r="D6959" s="11"/>
      <c r="J6959" s="13"/>
      <c r="K6959" s="13"/>
      <c r="M6959" s="13"/>
    </row>
    <row r="6960" customFormat="1" spans="4:13">
      <c r="D6960" s="11"/>
      <c r="J6960" s="13"/>
      <c r="K6960" s="13"/>
      <c r="M6960" s="13"/>
    </row>
    <row r="6961" customFormat="1" spans="4:13">
      <c r="D6961" s="11"/>
      <c r="J6961" s="13"/>
      <c r="K6961" s="13"/>
      <c r="M6961" s="13"/>
    </row>
    <row r="6962" customFormat="1" spans="4:13">
      <c r="D6962" s="11"/>
      <c r="J6962" s="13"/>
      <c r="K6962" s="13"/>
      <c r="M6962" s="13"/>
    </row>
    <row r="6963" customFormat="1" spans="4:13">
      <c r="D6963" s="11"/>
      <c r="J6963" s="13"/>
      <c r="K6963" s="13"/>
      <c r="M6963" s="13"/>
    </row>
    <row r="6964" customFormat="1" spans="4:13">
      <c r="D6964" s="11"/>
      <c r="J6964" s="13"/>
      <c r="K6964" s="13"/>
      <c r="M6964" s="13"/>
    </row>
    <row r="6965" customFormat="1" spans="4:13">
      <c r="D6965" s="11"/>
      <c r="J6965" s="13"/>
      <c r="K6965" s="13"/>
      <c r="M6965" s="13"/>
    </row>
    <row r="6966" customFormat="1" spans="4:13">
      <c r="D6966" s="11"/>
      <c r="J6966" s="13"/>
      <c r="K6966" s="13"/>
      <c r="M6966" s="13"/>
    </row>
    <row r="6967" customFormat="1" spans="4:13">
      <c r="D6967" s="11"/>
      <c r="J6967" s="13"/>
      <c r="K6967" s="13"/>
      <c r="M6967" s="13"/>
    </row>
    <row r="6968" customFormat="1" spans="4:13">
      <c r="D6968" s="11"/>
      <c r="J6968" s="13"/>
      <c r="K6968" s="13"/>
      <c r="M6968" s="13"/>
    </row>
    <row r="6969" customFormat="1" spans="4:13">
      <c r="D6969" s="11"/>
      <c r="J6969" s="13"/>
      <c r="K6969" s="13"/>
      <c r="M6969" s="13"/>
    </row>
    <row r="6970" customFormat="1" spans="4:13">
      <c r="D6970" s="11"/>
      <c r="J6970" s="13"/>
      <c r="K6970" s="13"/>
      <c r="M6970" s="13"/>
    </row>
    <row r="6971" customFormat="1" spans="4:13">
      <c r="D6971" s="11"/>
      <c r="J6971" s="13"/>
      <c r="K6971" s="13"/>
      <c r="M6971" s="13"/>
    </row>
    <row r="6972" customFormat="1" spans="4:13">
      <c r="D6972" s="11"/>
      <c r="J6972" s="13"/>
      <c r="K6972" s="13"/>
      <c r="M6972" s="13"/>
    </row>
    <row r="6973" customFormat="1" spans="4:13">
      <c r="D6973" s="11"/>
      <c r="J6973" s="13"/>
      <c r="K6973" s="13"/>
      <c r="M6973" s="13"/>
    </row>
    <row r="6974" customFormat="1" spans="4:13">
      <c r="D6974" s="11"/>
      <c r="J6974" s="13"/>
      <c r="K6974" s="13"/>
      <c r="M6974" s="13"/>
    </row>
    <row r="6975" customFormat="1" spans="4:13">
      <c r="D6975" s="11"/>
      <c r="J6975" s="13"/>
      <c r="K6975" s="13"/>
      <c r="M6975" s="13"/>
    </row>
    <row r="6976" customFormat="1" spans="4:13">
      <c r="D6976" s="11"/>
      <c r="J6976" s="13"/>
      <c r="K6976" s="13"/>
      <c r="M6976" s="13"/>
    </row>
    <row r="6977" customFormat="1" spans="4:13">
      <c r="D6977" s="11"/>
      <c r="J6977" s="13"/>
      <c r="K6977" s="13"/>
      <c r="M6977" s="13"/>
    </row>
    <row r="6978" customFormat="1" spans="4:13">
      <c r="D6978" s="11"/>
      <c r="J6978" s="13"/>
      <c r="K6978" s="13"/>
      <c r="M6978" s="13"/>
    </row>
    <row r="6979" customFormat="1" spans="4:13">
      <c r="D6979" s="11"/>
      <c r="J6979" s="13"/>
      <c r="K6979" s="13"/>
      <c r="M6979" s="13"/>
    </row>
    <row r="6980" customFormat="1" spans="4:13">
      <c r="D6980" s="11"/>
      <c r="J6980" s="13"/>
      <c r="K6980" s="13"/>
      <c r="M6980" s="13"/>
    </row>
    <row r="6981" customFormat="1" spans="4:13">
      <c r="D6981" s="11"/>
      <c r="J6981" s="13"/>
      <c r="K6981" s="13"/>
      <c r="M6981" s="13"/>
    </row>
    <row r="6982" customFormat="1" spans="4:13">
      <c r="D6982" s="11"/>
      <c r="J6982" s="13"/>
      <c r="K6982" s="13"/>
      <c r="M6982" s="13"/>
    </row>
    <row r="6983" customFormat="1" spans="4:13">
      <c r="D6983" s="11"/>
      <c r="J6983" s="13"/>
      <c r="K6983" s="13"/>
      <c r="M6983" s="13"/>
    </row>
    <row r="6984" customFormat="1" spans="4:13">
      <c r="D6984" s="11"/>
      <c r="J6984" s="13"/>
      <c r="K6984" s="13"/>
      <c r="M6984" s="13"/>
    </row>
    <row r="6985" customFormat="1" spans="4:13">
      <c r="D6985" s="11"/>
      <c r="J6985" s="13"/>
      <c r="K6985" s="13"/>
      <c r="M6985" s="13"/>
    </row>
    <row r="6986" customFormat="1" spans="4:13">
      <c r="D6986" s="11"/>
      <c r="J6986" s="13"/>
      <c r="K6986" s="13"/>
      <c r="M6986" s="13"/>
    </row>
    <row r="6987" customFormat="1" spans="4:13">
      <c r="D6987" s="11"/>
      <c r="J6987" s="13"/>
      <c r="K6987" s="13"/>
      <c r="M6987" s="13"/>
    </row>
    <row r="6988" customFormat="1" spans="4:13">
      <c r="D6988" s="11"/>
      <c r="J6988" s="13"/>
      <c r="K6988" s="13"/>
      <c r="M6988" s="13"/>
    </row>
    <row r="6989" customFormat="1" spans="4:13">
      <c r="D6989" s="11"/>
      <c r="J6989" s="13"/>
      <c r="K6989" s="13"/>
      <c r="M6989" s="13"/>
    </row>
    <row r="6990" customFormat="1" spans="4:13">
      <c r="D6990" s="11"/>
      <c r="J6990" s="13"/>
      <c r="K6990" s="13"/>
      <c r="M6990" s="13"/>
    </row>
    <row r="6991" customFormat="1" spans="4:13">
      <c r="D6991" s="11"/>
      <c r="J6991" s="13"/>
      <c r="K6991" s="13"/>
      <c r="M6991" s="13"/>
    </row>
    <row r="6992" customFormat="1" spans="4:13">
      <c r="D6992" s="11"/>
      <c r="J6992" s="13"/>
      <c r="K6992" s="13"/>
      <c r="M6992" s="13"/>
    </row>
    <row r="6993" customFormat="1" spans="4:13">
      <c r="D6993" s="11"/>
      <c r="J6993" s="13"/>
      <c r="K6993" s="13"/>
      <c r="M6993" s="13"/>
    </row>
    <row r="6994" customFormat="1" spans="4:13">
      <c r="D6994" s="11"/>
      <c r="J6994" s="13"/>
      <c r="K6994" s="13"/>
      <c r="M6994" s="13"/>
    </row>
    <row r="6995" customFormat="1" spans="4:13">
      <c r="D6995" s="11"/>
      <c r="J6995" s="13"/>
      <c r="K6995" s="13"/>
      <c r="M6995" s="13"/>
    </row>
    <row r="6996" customFormat="1" spans="4:13">
      <c r="D6996" s="11"/>
      <c r="J6996" s="13"/>
      <c r="K6996" s="13"/>
      <c r="M6996" s="13"/>
    </row>
    <row r="6997" customFormat="1" spans="4:13">
      <c r="D6997" s="11"/>
      <c r="J6997" s="13"/>
      <c r="K6997" s="13"/>
      <c r="M6997" s="13"/>
    </row>
    <row r="6998" customFormat="1" spans="4:13">
      <c r="D6998" s="11"/>
      <c r="J6998" s="13"/>
      <c r="K6998" s="13"/>
      <c r="M6998" s="13"/>
    </row>
    <row r="6999" customFormat="1" spans="4:13">
      <c r="D6999" s="11"/>
      <c r="J6999" s="13"/>
      <c r="K6999" s="13"/>
      <c r="M6999" s="13"/>
    </row>
    <row r="7000" customFormat="1" spans="4:13">
      <c r="D7000" s="11"/>
      <c r="J7000" s="13"/>
      <c r="K7000" s="13"/>
      <c r="M7000" s="13"/>
    </row>
    <row r="7001" customFormat="1" spans="4:13">
      <c r="D7001" s="11"/>
      <c r="J7001" s="13"/>
      <c r="K7001" s="13"/>
      <c r="M7001" s="13"/>
    </row>
    <row r="7002" customFormat="1" spans="4:13">
      <c r="D7002" s="11"/>
      <c r="J7002" s="13"/>
      <c r="K7002" s="13"/>
      <c r="M7002" s="13"/>
    </row>
    <row r="7003" customFormat="1" spans="4:13">
      <c r="D7003" s="11"/>
      <c r="J7003" s="13"/>
      <c r="K7003" s="13"/>
      <c r="M7003" s="13"/>
    </row>
    <row r="7004" customFormat="1" spans="4:13">
      <c r="D7004" s="11"/>
      <c r="J7004" s="13"/>
      <c r="K7004" s="13"/>
      <c r="M7004" s="13"/>
    </row>
    <row r="7005" customFormat="1" spans="4:13">
      <c r="D7005" s="11"/>
      <c r="J7005" s="13"/>
      <c r="K7005" s="13"/>
      <c r="M7005" s="13"/>
    </row>
    <row r="7006" customFormat="1" spans="4:13">
      <c r="D7006" s="11"/>
      <c r="J7006" s="13"/>
      <c r="K7006" s="13"/>
      <c r="M7006" s="13"/>
    </row>
    <row r="7007" customFormat="1" spans="4:13">
      <c r="D7007" s="11"/>
      <c r="J7007" s="13"/>
      <c r="K7007" s="13"/>
      <c r="M7007" s="13"/>
    </row>
    <row r="7008" customFormat="1" spans="4:13">
      <c r="D7008" s="11"/>
      <c r="J7008" s="13"/>
      <c r="K7008" s="13"/>
      <c r="M7008" s="13"/>
    </row>
    <row r="7009" customFormat="1" spans="4:13">
      <c r="D7009" s="11"/>
      <c r="J7009" s="13"/>
      <c r="K7009" s="13"/>
      <c r="M7009" s="13"/>
    </row>
    <row r="7010" customFormat="1" spans="4:13">
      <c r="D7010" s="11"/>
      <c r="J7010" s="13"/>
      <c r="K7010" s="13"/>
      <c r="M7010" s="13"/>
    </row>
    <row r="7011" customFormat="1" spans="4:13">
      <c r="D7011" s="11"/>
      <c r="J7011" s="13"/>
      <c r="K7011" s="13"/>
      <c r="M7011" s="13"/>
    </row>
    <row r="7012" customFormat="1" spans="4:13">
      <c r="D7012" s="11"/>
      <c r="J7012" s="13"/>
      <c r="K7012" s="13"/>
      <c r="M7012" s="13"/>
    </row>
    <row r="7013" customFormat="1" spans="4:13">
      <c r="D7013" s="11"/>
      <c r="J7013" s="13"/>
      <c r="K7013" s="13"/>
      <c r="M7013" s="13"/>
    </row>
    <row r="7014" customFormat="1" spans="4:13">
      <c r="D7014" s="11"/>
      <c r="J7014" s="13"/>
      <c r="K7014" s="13"/>
      <c r="M7014" s="13"/>
    </row>
    <row r="7015" customFormat="1" spans="4:13">
      <c r="D7015" s="11"/>
      <c r="J7015" s="13"/>
      <c r="K7015" s="13"/>
      <c r="M7015" s="13"/>
    </row>
    <row r="7016" customFormat="1" spans="4:13">
      <c r="D7016" s="11"/>
      <c r="J7016" s="13"/>
      <c r="K7016" s="13"/>
      <c r="M7016" s="13"/>
    </row>
    <row r="7017" customFormat="1" spans="4:13">
      <c r="D7017" s="11"/>
      <c r="J7017" s="13"/>
      <c r="K7017" s="13"/>
      <c r="M7017" s="13"/>
    </row>
    <row r="7018" customFormat="1" spans="4:13">
      <c r="D7018" s="11"/>
      <c r="J7018" s="13"/>
      <c r="K7018" s="13"/>
      <c r="M7018" s="13"/>
    </row>
    <row r="7019" customFormat="1" spans="4:13">
      <c r="D7019" s="11"/>
      <c r="J7019" s="13"/>
      <c r="K7019" s="13"/>
      <c r="M7019" s="13"/>
    </row>
    <row r="7020" customFormat="1" spans="4:13">
      <c r="D7020" s="11"/>
      <c r="J7020" s="13"/>
      <c r="K7020" s="13"/>
      <c r="M7020" s="13"/>
    </row>
    <row r="7021" customFormat="1" spans="4:13">
      <c r="D7021" s="11"/>
      <c r="J7021" s="13"/>
      <c r="K7021" s="13"/>
      <c r="M7021" s="13"/>
    </row>
    <row r="7022" customFormat="1" spans="4:13">
      <c r="D7022" s="11"/>
      <c r="J7022" s="13"/>
      <c r="K7022" s="13"/>
      <c r="M7022" s="13"/>
    </row>
    <row r="7023" customFormat="1" spans="4:13">
      <c r="D7023" s="11"/>
      <c r="J7023" s="13"/>
      <c r="K7023" s="13"/>
      <c r="M7023" s="13"/>
    </row>
    <row r="7024" customFormat="1" spans="4:13">
      <c r="D7024" s="11"/>
      <c r="J7024" s="13"/>
      <c r="K7024" s="13"/>
      <c r="M7024" s="13"/>
    </row>
    <row r="7025" customFormat="1" spans="4:13">
      <c r="D7025" s="11"/>
      <c r="J7025" s="13"/>
      <c r="K7025" s="13"/>
      <c r="M7025" s="13"/>
    </row>
    <row r="7026" customFormat="1" spans="4:13">
      <c r="D7026" s="11"/>
      <c r="J7026" s="13"/>
      <c r="K7026" s="13"/>
      <c r="M7026" s="13"/>
    </row>
    <row r="7027" customFormat="1" spans="4:13">
      <c r="D7027" s="11"/>
      <c r="J7027" s="13"/>
      <c r="K7027" s="13"/>
      <c r="M7027" s="13"/>
    </row>
    <row r="7028" customFormat="1" spans="4:13">
      <c r="D7028" s="11"/>
      <c r="J7028" s="13"/>
      <c r="K7028" s="13"/>
      <c r="M7028" s="13"/>
    </row>
    <row r="7029" customFormat="1" spans="4:13">
      <c r="D7029" s="11"/>
      <c r="J7029" s="13"/>
      <c r="K7029" s="13"/>
      <c r="M7029" s="13"/>
    </row>
    <row r="7030" customFormat="1" spans="4:13">
      <c r="D7030" s="11"/>
      <c r="J7030" s="13"/>
      <c r="K7030" s="13"/>
      <c r="M7030" s="13"/>
    </row>
    <row r="7031" customFormat="1" spans="4:13">
      <c r="D7031" s="11"/>
      <c r="J7031" s="13"/>
      <c r="K7031" s="13"/>
      <c r="M7031" s="13"/>
    </row>
    <row r="7032" customFormat="1" spans="4:13">
      <c r="D7032" s="11"/>
      <c r="J7032" s="13"/>
      <c r="K7032" s="13"/>
      <c r="M7032" s="13"/>
    </row>
    <row r="7033" customFormat="1" spans="4:13">
      <c r="D7033" s="11"/>
      <c r="J7033" s="13"/>
      <c r="K7033" s="13"/>
      <c r="M7033" s="13"/>
    </row>
    <row r="7034" customFormat="1" spans="4:13">
      <c r="D7034" s="11"/>
      <c r="J7034" s="13"/>
      <c r="K7034" s="13"/>
      <c r="M7034" s="13"/>
    </row>
    <row r="7035" customFormat="1" spans="4:13">
      <c r="D7035" s="11"/>
      <c r="J7035" s="13"/>
      <c r="K7035" s="13"/>
      <c r="M7035" s="13"/>
    </row>
    <row r="7036" customFormat="1" spans="4:13">
      <c r="D7036" s="11"/>
      <c r="J7036" s="13"/>
      <c r="K7036" s="13"/>
      <c r="M7036" s="13"/>
    </row>
    <row r="7037" customFormat="1" spans="4:13">
      <c r="D7037" s="11"/>
      <c r="J7037" s="13"/>
      <c r="K7037" s="13"/>
      <c r="M7037" s="13"/>
    </row>
    <row r="7038" customFormat="1" spans="4:13">
      <c r="D7038" s="11"/>
      <c r="J7038" s="13"/>
      <c r="K7038" s="13"/>
      <c r="M7038" s="13"/>
    </row>
    <row r="7039" customFormat="1" spans="4:13">
      <c r="D7039" s="11"/>
      <c r="J7039" s="13"/>
      <c r="K7039" s="13"/>
      <c r="M7039" s="13"/>
    </row>
    <row r="7040" customFormat="1" spans="4:13">
      <c r="D7040" s="11"/>
      <c r="J7040" s="13"/>
      <c r="K7040" s="13"/>
      <c r="M7040" s="13"/>
    </row>
    <row r="7041" customFormat="1" spans="4:13">
      <c r="D7041" s="11"/>
      <c r="J7041" s="13"/>
      <c r="K7041" s="13"/>
      <c r="M7041" s="13"/>
    </row>
    <row r="7042" customFormat="1" spans="4:13">
      <c r="D7042" s="11"/>
      <c r="J7042" s="13"/>
      <c r="K7042" s="13"/>
      <c r="M7042" s="13"/>
    </row>
    <row r="7043" customFormat="1" spans="4:13">
      <c r="D7043" s="11"/>
      <c r="J7043" s="13"/>
      <c r="K7043" s="13"/>
      <c r="M7043" s="13"/>
    </row>
    <row r="7044" customFormat="1" spans="4:13">
      <c r="D7044" s="11"/>
      <c r="J7044" s="13"/>
      <c r="K7044" s="13"/>
      <c r="M7044" s="13"/>
    </row>
    <row r="7045" customFormat="1" spans="4:13">
      <c r="D7045" s="11"/>
      <c r="J7045" s="13"/>
      <c r="K7045" s="13"/>
      <c r="M7045" s="13"/>
    </row>
    <row r="7046" customFormat="1" spans="4:13">
      <c r="D7046" s="11"/>
      <c r="J7046" s="13"/>
      <c r="K7046" s="13"/>
      <c r="M7046" s="13"/>
    </row>
    <row r="7047" customFormat="1" spans="4:13">
      <c r="D7047" s="11"/>
      <c r="J7047" s="13"/>
      <c r="K7047" s="13"/>
      <c r="M7047" s="13"/>
    </row>
    <row r="7048" customFormat="1" spans="4:13">
      <c r="D7048" s="11"/>
      <c r="J7048" s="13"/>
      <c r="K7048" s="13"/>
      <c r="M7048" s="13"/>
    </row>
    <row r="7049" customFormat="1" spans="4:13">
      <c r="D7049" s="11"/>
      <c r="J7049" s="13"/>
      <c r="K7049" s="13"/>
      <c r="M7049" s="13"/>
    </row>
    <row r="7050" customFormat="1" spans="4:13">
      <c r="D7050" s="11"/>
      <c r="J7050" s="13"/>
      <c r="K7050" s="13"/>
      <c r="M7050" s="13"/>
    </row>
    <row r="7051" customFormat="1" spans="4:13">
      <c r="D7051" s="11"/>
      <c r="J7051" s="13"/>
      <c r="K7051" s="13"/>
      <c r="M7051" s="13"/>
    </row>
    <row r="7052" customFormat="1" spans="4:13">
      <c r="D7052" s="11"/>
      <c r="J7052" s="13"/>
      <c r="K7052" s="13"/>
      <c r="M7052" s="13"/>
    </row>
    <row r="7053" customFormat="1" spans="4:13">
      <c r="D7053" s="11"/>
      <c r="J7053" s="13"/>
      <c r="K7053" s="13"/>
      <c r="M7053" s="13"/>
    </row>
    <row r="7054" customFormat="1" spans="4:13">
      <c r="D7054" s="11"/>
      <c r="J7054" s="13"/>
      <c r="K7054" s="13"/>
      <c r="M7054" s="13"/>
    </row>
    <row r="7055" customFormat="1" spans="4:13">
      <c r="D7055" s="11"/>
      <c r="J7055" s="13"/>
      <c r="K7055" s="13"/>
      <c r="M7055" s="13"/>
    </row>
    <row r="7056" customFormat="1" spans="4:13">
      <c r="D7056" s="11"/>
      <c r="J7056" s="13"/>
      <c r="K7056" s="13"/>
      <c r="M7056" s="13"/>
    </row>
    <row r="7057" customFormat="1" spans="4:13">
      <c r="D7057" s="11"/>
      <c r="J7057" s="13"/>
      <c r="K7057" s="13"/>
      <c r="M7057" s="13"/>
    </row>
    <row r="7058" customFormat="1" spans="4:13">
      <c r="D7058" s="11"/>
      <c r="J7058" s="13"/>
      <c r="K7058" s="13"/>
      <c r="M7058" s="13"/>
    </row>
    <row r="7059" customFormat="1" spans="4:13">
      <c r="D7059" s="11"/>
      <c r="J7059" s="13"/>
      <c r="K7059" s="13"/>
      <c r="M7059" s="13"/>
    </row>
    <row r="7060" customFormat="1" spans="4:13">
      <c r="D7060" s="11"/>
      <c r="J7060" s="13"/>
      <c r="K7060" s="13"/>
      <c r="M7060" s="13"/>
    </row>
    <row r="7061" customFormat="1" spans="4:13">
      <c r="D7061" s="11"/>
      <c r="J7061" s="13"/>
      <c r="K7061" s="13"/>
      <c r="M7061" s="13"/>
    </row>
    <row r="7062" customFormat="1" spans="4:13">
      <c r="D7062" s="11"/>
      <c r="J7062" s="13"/>
      <c r="K7062" s="13"/>
      <c r="M7062" s="13"/>
    </row>
    <row r="7063" customFormat="1" spans="4:13">
      <c r="D7063" s="11"/>
      <c r="J7063" s="13"/>
      <c r="K7063" s="13"/>
      <c r="M7063" s="13"/>
    </row>
    <row r="7064" customFormat="1" spans="4:13">
      <c r="D7064" s="11"/>
      <c r="J7064" s="13"/>
      <c r="K7064" s="13"/>
      <c r="M7064" s="13"/>
    </row>
    <row r="7065" customFormat="1" spans="4:13">
      <c r="D7065" s="11"/>
      <c r="J7065" s="13"/>
      <c r="K7065" s="13"/>
      <c r="M7065" s="13"/>
    </row>
    <row r="7066" customFormat="1" spans="4:13">
      <c r="D7066" s="11"/>
      <c r="J7066" s="13"/>
      <c r="K7066" s="13"/>
      <c r="M7066" s="13"/>
    </row>
    <row r="7067" customFormat="1" spans="4:13">
      <c r="D7067" s="11"/>
      <c r="J7067" s="13"/>
      <c r="K7067" s="13"/>
      <c r="M7067" s="13"/>
    </row>
    <row r="7068" customFormat="1" spans="4:13">
      <c r="D7068" s="11"/>
      <c r="J7068" s="13"/>
      <c r="K7068" s="13"/>
      <c r="M7068" s="13"/>
    </row>
    <row r="7069" customFormat="1" spans="4:13">
      <c r="D7069" s="11"/>
      <c r="J7069" s="13"/>
      <c r="K7069" s="13"/>
      <c r="M7069" s="13"/>
    </row>
    <row r="7070" customFormat="1" spans="4:13">
      <c r="D7070" s="11"/>
      <c r="J7070" s="13"/>
      <c r="K7070" s="13"/>
      <c r="M7070" s="13"/>
    </row>
    <row r="7071" customFormat="1" spans="4:13">
      <c r="D7071" s="11"/>
      <c r="J7071" s="13"/>
      <c r="K7071" s="13"/>
      <c r="M7071" s="13"/>
    </row>
    <row r="7072" customFormat="1" spans="4:13">
      <c r="D7072" s="11"/>
      <c r="J7072" s="13"/>
      <c r="K7072" s="13"/>
      <c r="M7072" s="13"/>
    </row>
    <row r="7073" customFormat="1" spans="4:13">
      <c r="D7073" s="11"/>
      <c r="J7073" s="13"/>
      <c r="K7073" s="13"/>
      <c r="M7073" s="13"/>
    </row>
    <row r="7074" customFormat="1" spans="4:13">
      <c r="D7074" s="11"/>
      <c r="J7074" s="13"/>
      <c r="K7074" s="13"/>
      <c r="M7074" s="13"/>
    </row>
    <row r="7075" customFormat="1" spans="4:13">
      <c r="D7075" s="11"/>
      <c r="J7075" s="13"/>
      <c r="K7075" s="13"/>
      <c r="M7075" s="13"/>
    </row>
    <row r="7076" customFormat="1" spans="4:13">
      <c r="D7076" s="11"/>
      <c r="J7076" s="13"/>
      <c r="K7076" s="13"/>
      <c r="M7076" s="13"/>
    </row>
    <row r="7077" customFormat="1" spans="4:13">
      <c r="D7077" s="11"/>
      <c r="J7077" s="13"/>
      <c r="K7077" s="13"/>
      <c r="M7077" s="13"/>
    </row>
    <row r="7078" customFormat="1" spans="4:13">
      <c r="D7078" s="11"/>
      <c r="J7078" s="13"/>
      <c r="K7078" s="13"/>
      <c r="M7078" s="13"/>
    </row>
    <row r="7079" customFormat="1" spans="4:13">
      <c r="D7079" s="11"/>
      <c r="J7079" s="13"/>
      <c r="K7079" s="13"/>
      <c r="M7079" s="13"/>
    </row>
    <row r="7080" customFormat="1" spans="4:13">
      <c r="D7080" s="11"/>
      <c r="J7080" s="13"/>
      <c r="K7080" s="13"/>
      <c r="M7080" s="13"/>
    </row>
    <row r="7081" customFormat="1" spans="4:13">
      <c r="D7081" s="11"/>
      <c r="J7081" s="13"/>
      <c r="K7081" s="13"/>
      <c r="M7081" s="13"/>
    </row>
    <row r="7082" customFormat="1" spans="4:13">
      <c r="D7082" s="11"/>
      <c r="J7082" s="13"/>
      <c r="K7082" s="13"/>
      <c r="M7082" s="13"/>
    </row>
    <row r="7083" customFormat="1" spans="4:13">
      <c r="D7083" s="11"/>
      <c r="J7083" s="13"/>
      <c r="K7083" s="13"/>
      <c r="M7083" s="13"/>
    </row>
    <row r="7084" customFormat="1" spans="4:13">
      <c r="D7084" s="11"/>
      <c r="J7084" s="13"/>
      <c r="K7084" s="13"/>
      <c r="M7084" s="13"/>
    </row>
    <row r="7085" customFormat="1" spans="4:13">
      <c r="D7085" s="11"/>
      <c r="J7085" s="13"/>
      <c r="K7085" s="13"/>
      <c r="M7085" s="13"/>
    </row>
    <row r="7086" customFormat="1" spans="4:13">
      <c r="D7086" s="11"/>
      <c r="J7086" s="13"/>
      <c r="K7086" s="13"/>
      <c r="M7086" s="13"/>
    </row>
    <row r="7087" customFormat="1" spans="4:13">
      <c r="D7087" s="11"/>
      <c r="J7087" s="13"/>
      <c r="K7087" s="13"/>
      <c r="M7087" s="13"/>
    </row>
    <row r="7088" customFormat="1" spans="4:13">
      <c r="D7088" s="11"/>
      <c r="J7088" s="13"/>
      <c r="K7088" s="13"/>
      <c r="M7088" s="13"/>
    </row>
    <row r="7089" customFormat="1" spans="4:13">
      <c r="D7089" s="11"/>
      <c r="J7089" s="13"/>
      <c r="K7089" s="13"/>
      <c r="M7089" s="13"/>
    </row>
    <row r="7090" customFormat="1" spans="4:13">
      <c r="D7090" s="11"/>
      <c r="J7090" s="13"/>
      <c r="K7090" s="13"/>
      <c r="M7090" s="13"/>
    </row>
    <row r="7091" customFormat="1" spans="4:13">
      <c r="D7091" s="11"/>
      <c r="J7091" s="13"/>
      <c r="K7091" s="13"/>
      <c r="M7091" s="13"/>
    </row>
    <row r="7092" customFormat="1" spans="4:13">
      <c r="D7092" s="11"/>
      <c r="J7092" s="13"/>
      <c r="K7092" s="13"/>
      <c r="M7092" s="13"/>
    </row>
    <row r="7093" customFormat="1" spans="4:13">
      <c r="D7093" s="11"/>
      <c r="J7093" s="13"/>
      <c r="K7093" s="13"/>
      <c r="M7093" s="13"/>
    </row>
    <row r="7094" customFormat="1" spans="4:13">
      <c r="D7094" s="11"/>
      <c r="J7094" s="13"/>
      <c r="K7094" s="13"/>
      <c r="M7094" s="13"/>
    </row>
    <row r="7095" customFormat="1" spans="4:13">
      <c r="D7095" s="11"/>
      <c r="J7095" s="13"/>
      <c r="K7095" s="13"/>
      <c r="M7095" s="13"/>
    </row>
    <row r="7096" customFormat="1" spans="4:13">
      <c r="D7096" s="11"/>
      <c r="J7096" s="13"/>
      <c r="K7096" s="13"/>
      <c r="M7096" s="13"/>
    </row>
    <row r="7097" customFormat="1" spans="4:13">
      <c r="D7097" s="11"/>
      <c r="J7097" s="13"/>
      <c r="K7097" s="13"/>
      <c r="M7097" s="13"/>
    </row>
    <row r="7098" customFormat="1" spans="4:13">
      <c r="D7098" s="11"/>
      <c r="J7098" s="13"/>
      <c r="K7098" s="13"/>
      <c r="M7098" s="13"/>
    </row>
    <row r="7099" customFormat="1" spans="4:13">
      <c r="D7099" s="11"/>
      <c r="J7099" s="13"/>
      <c r="K7099" s="13"/>
      <c r="M7099" s="13"/>
    </row>
    <row r="7100" customFormat="1" spans="4:13">
      <c r="D7100" s="11"/>
      <c r="J7100" s="13"/>
      <c r="K7100" s="13"/>
      <c r="M7100" s="13"/>
    </row>
    <row r="7101" customFormat="1" spans="4:13">
      <c r="D7101" s="11"/>
      <c r="J7101" s="13"/>
      <c r="K7101" s="13"/>
      <c r="M7101" s="13"/>
    </row>
    <row r="7102" customFormat="1" spans="4:13">
      <c r="D7102" s="11"/>
      <c r="J7102" s="13"/>
      <c r="K7102" s="13"/>
      <c r="M7102" s="13"/>
    </row>
    <row r="7103" customFormat="1" spans="4:13">
      <c r="D7103" s="11"/>
      <c r="J7103" s="13"/>
      <c r="K7103" s="13"/>
      <c r="M7103" s="13"/>
    </row>
    <row r="7104" customFormat="1" spans="4:13">
      <c r="D7104" s="11"/>
      <c r="J7104" s="13"/>
      <c r="K7104" s="13"/>
      <c r="M7104" s="13"/>
    </row>
    <row r="7105" customFormat="1" spans="4:13">
      <c r="D7105" s="11"/>
      <c r="J7105" s="13"/>
      <c r="K7105" s="13"/>
      <c r="M7105" s="13"/>
    </row>
    <row r="7106" customFormat="1" spans="4:13">
      <c r="D7106" s="11"/>
      <c r="J7106" s="13"/>
      <c r="K7106" s="13"/>
      <c r="M7106" s="13"/>
    </row>
    <row r="7107" customFormat="1" spans="4:13">
      <c r="D7107" s="11"/>
      <c r="J7107" s="13"/>
      <c r="K7107" s="13"/>
      <c r="M7107" s="13"/>
    </row>
    <row r="7108" customFormat="1" spans="4:13">
      <c r="D7108" s="11"/>
      <c r="J7108" s="13"/>
      <c r="K7108" s="13"/>
      <c r="M7108" s="13"/>
    </row>
    <row r="7109" customFormat="1" spans="4:13">
      <c r="D7109" s="11"/>
      <c r="J7109" s="13"/>
      <c r="K7109" s="13"/>
      <c r="M7109" s="13"/>
    </row>
    <row r="7110" customFormat="1" spans="4:13">
      <c r="D7110" s="11"/>
      <c r="J7110" s="13"/>
      <c r="K7110" s="13"/>
      <c r="M7110" s="13"/>
    </row>
    <row r="7111" customFormat="1" spans="4:13">
      <c r="D7111" s="11"/>
      <c r="J7111" s="13"/>
      <c r="K7111" s="13"/>
      <c r="M7111" s="13"/>
    </row>
    <row r="7112" customFormat="1" spans="4:13">
      <c r="D7112" s="11"/>
      <c r="J7112" s="13"/>
      <c r="K7112" s="13"/>
      <c r="M7112" s="13"/>
    </row>
    <row r="7113" customFormat="1" spans="4:13">
      <c r="D7113" s="11"/>
      <c r="J7113" s="13"/>
      <c r="K7113" s="13"/>
      <c r="M7113" s="13"/>
    </row>
    <row r="7114" customFormat="1" spans="4:13">
      <c r="D7114" s="11"/>
      <c r="J7114" s="13"/>
      <c r="K7114" s="13"/>
      <c r="M7114" s="13"/>
    </row>
    <row r="7115" customFormat="1" spans="4:13">
      <c r="D7115" s="11"/>
      <c r="J7115" s="13"/>
      <c r="K7115" s="13"/>
      <c r="M7115" s="13"/>
    </row>
    <row r="7116" customFormat="1" spans="4:13">
      <c r="D7116" s="11"/>
      <c r="J7116" s="13"/>
      <c r="K7116" s="13"/>
      <c r="M7116" s="13"/>
    </row>
    <row r="7117" customFormat="1" spans="4:13">
      <c r="D7117" s="11"/>
      <c r="J7117" s="13"/>
      <c r="K7117" s="13"/>
      <c r="M7117" s="13"/>
    </row>
    <row r="7118" customFormat="1" spans="4:13">
      <c r="D7118" s="11"/>
      <c r="J7118" s="13"/>
      <c r="K7118" s="13"/>
      <c r="M7118" s="13"/>
    </row>
    <row r="7119" customFormat="1" spans="4:13">
      <c r="D7119" s="11"/>
      <c r="J7119" s="13"/>
      <c r="K7119" s="13"/>
      <c r="M7119" s="13"/>
    </row>
    <row r="7120" customFormat="1" spans="4:13">
      <c r="D7120" s="11"/>
      <c r="J7120" s="13"/>
      <c r="K7120" s="13"/>
      <c r="M7120" s="13"/>
    </row>
    <row r="7121" customFormat="1" spans="4:13">
      <c r="D7121" s="11"/>
      <c r="J7121" s="13"/>
      <c r="K7121" s="13"/>
      <c r="M7121" s="13"/>
    </row>
    <row r="7122" customFormat="1" spans="4:13">
      <c r="D7122" s="11"/>
      <c r="J7122" s="13"/>
      <c r="K7122" s="13"/>
      <c r="M7122" s="13"/>
    </row>
    <row r="7123" customFormat="1" spans="4:13">
      <c r="D7123" s="11"/>
      <c r="J7123" s="13"/>
      <c r="K7123" s="13"/>
      <c r="M7123" s="13"/>
    </row>
    <row r="7124" customFormat="1" spans="4:13">
      <c r="D7124" s="11"/>
      <c r="J7124" s="13"/>
      <c r="K7124" s="13"/>
      <c r="M7124" s="13"/>
    </row>
    <row r="7125" customFormat="1" spans="4:13">
      <c r="D7125" s="11"/>
      <c r="J7125" s="13"/>
      <c r="K7125" s="13"/>
      <c r="M7125" s="13"/>
    </row>
    <row r="7126" customFormat="1" spans="4:13">
      <c r="D7126" s="11"/>
      <c r="J7126" s="13"/>
      <c r="K7126" s="13"/>
      <c r="M7126" s="13"/>
    </row>
    <row r="7127" customFormat="1" spans="4:13">
      <c r="D7127" s="11"/>
      <c r="J7127" s="13"/>
      <c r="K7127" s="13"/>
      <c r="M7127" s="13"/>
    </row>
    <row r="7128" customFormat="1" spans="4:13">
      <c r="D7128" s="11"/>
      <c r="J7128" s="13"/>
      <c r="K7128" s="13"/>
      <c r="M7128" s="13"/>
    </row>
    <row r="7129" customFormat="1" spans="4:13">
      <c r="D7129" s="11"/>
      <c r="J7129" s="13"/>
      <c r="K7129" s="13"/>
      <c r="M7129" s="13"/>
    </row>
    <row r="7130" customFormat="1" spans="4:13">
      <c r="D7130" s="11"/>
      <c r="J7130" s="13"/>
      <c r="K7130" s="13"/>
      <c r="M7130" s="13"/>
    </row>
    <row r="7131" customFormat="1" spans="4:13">
      <c r="D7131" s="11"/>
      <c r="J7131" s="13"/>
      <c r="K7131" s="13"/>
      <c r="M7131" s="13"/>
    </row>
    <row r="7132" customFormat="1" spans="4:13">
      <c r="D7132" s="11"/>
      <c r="J7132" s="13"/>
      <c r="K7132" s="13"/>
      <c r="M7132" s="13"/>
    </row>
    <row r="7133" customFormat="1" spans="4:13">
      <c r="D7133" s="11"/>
      <c r="J7133" s="13"/>
      <c r="K7133" s="13"/>
      <c r="M7133" s="13"/>
    </row>
    <row r="7134" customFormat="1" spans="4:13">
      <c r="D7134" s="11"/>
      <c r="J7134" s="13"/>
      <c r="K7134" s="13"/>
      <c r="M7134" s="13"/>
    </row>
    <row r="7135" customFormat="1" spans="4:13">
      <c r="D7135" s="11"/>
      <c r="J7135" s="13"/>
      <c r="K7135" s="13"/>
      <c r="M7135" s="13"/>
    </row>
    <row r="7136" customFormat="1" spans="4:13">
      <c r="D7136" s="11"/>
      <c r="J7136" s="13"/>
      <c r="K7136" s="13"/>
      <c r="M7136" s="13"/>
    </row>
    <row r="7137" customFormat="1" spans="4:13">
      <c r="D7137" s="11"/>
      <c r="J7137" s="13"/>
      <c r="K7137" s="13"/>
      <c r="M7137" s="13"/>
    </row>
    <row r="7138" customFormat="1" spans="4:13">
      <c r="D7138" s="11"/>
      <c r="J7138" s="13"/>
      <c r="K7138" s="13"/>
      <c r="M7138" s="13"/>
    </row>
    <row r="7139" customFormat="1" spans="4:13">
      <c r="D7139" s="11"/>
      <c r="J7139" s="13"/>
      <c r="K7139" s="13"/>
      <c r="M7139" s="13"/>
    </row>
    <row r="7140" customFormat="1" spans="4:13">
      <c r="D7140" s="11"/>
      <c r="J7140" s="13"/>
      <c r="K7140" s="13"/>
      <c r="M7140" s="13"/>
    </row>
    <row r="7141" customFormat="1" spans="4:13">
      <c r="D7141" s="11"/>
      <c r="J7141" s="13"/>
      <c r="K7141" s="13"/>
      <c r="M7141" s="13"/>
    </row>
    <row r="7142" customFormat="1" spans="4:13">
      <c r="D7142" s="11"/>
      <c r="J7142" s="13"/>
      <c r="K7142" s="13"/>
      <c r="M7142" s="13"/>
    </row>
    <row r="7143" customFormat="1" spans="4:13">
      <c r="D7143" s="11"/>
      <c r="J7143" s="13"/>
      <c r="K7143" s="13"/>
      <c r="M7143" s="13"/>
    </row>
    <row r="7144" customFormat="1" spans="4:13">
      <c r="D7144" s="11"/>
      <c r="J7144" s="13"/>
      <c r="K7144" s="13"/>
      <c r="M7144" s="13"/>
    </row>
    <row r="7145" customFormat="1" spans="4:13">
      <c r="D7145" s="11"/>
      <c r="J7145" s="13"/>
      <c r="K7145" s="13"/>
      <c r="M7145" s="13"/>
    </row>
    <row r="7146" customFormat="1" spans="4:13">
      <c r="D7146" s="11"/>
      <c r="J7146" s="13"/>
      <c r="K7146" s="13"/>
      <c r="M7146" s="13"/>
    </row>
    <row r="7147" customFormat="1" spans="4:13">
      <c r="D7147" s="11"/>
      <c r="J7147" s="13"/>
      <c r="K7147" s="13"/>
      <c r="M7147" s="13"/>
    </row>
    <row r="7148" customFormat="1" spans="4:13">
      <c r="D7148" s="11"/>
      <c r="J7148" s="13"/>
      <c r="K7148" s="13"/>
      <c r="M7148" s="13"/>
    </row>
    <row r="7149" customFormat="1" spans="4:13">
      <c r="D7149" s="11"/>
      <c r="J7149" s="13"/>
      <c r="K7149" s="13"/>
      <c r="M7149" s="13"/>
    </row>
    <row r="7150" customFormat="1" spans="4:13">
      <c r="D7150" s="11"/>
      <c r="J7150" s="13"/>
      <c r="K7150" s="13"/>
      <c r="M7150" s="13"/>
    </row>
    <row r="7151" customFormat="1" spans="4:13">
      <c r="D7151" s="11"/>
      <c r="J7151" s="13"/>
      <c r="K7151" s="13"/>
      <c r="M7151" s="13"/>
    </row>
    <row r="7152" customFormat="1" spans="4:13">
      <c r="D7152" s="11"/>
      <c r="J7152" s="13"/>
      <c r="K7152" s="13"/>
      <c r="M7152" s="13"/>
    </row>
    <row r="7153" customFormat="1" spans="4:13">
      <c r="D7153" s="11"/>
      <c r="J7153" s="13"/>
      <c r="K7153" s="13"/>
      <c r="M7153" s="13"/>
    </row>
    <row r="7154" customFormat="1" spans="4:13">
      <c r="D7154" s="11"/>
      <c r="J7154" s="13"/>
      <c r="K7154" s="13"/>
      <c r="M7154" s="13"/>
    </row>
    <row r="7155" customFormat="1" spans="4:13">
      <c r="D7155" s="11"/>
      <c r="J7155" s="13"/>
      <c r="K7155" s="13"/>
      <c r="M7155" s="13"/>
    </row>
    <row r="7156" customFormat="1" spans="4:13">
      <c r="D7156" s="11"/>
      <c r="J7156" s="13"/>
      <c r="K7156" s="13"/>
      <c r="M7156" s="13"/>
    </row>
    <row r="7157" customFormat="1" spans="4:13">
      <c r="D7157" s="11"/>
      <c r="J7157" s="13"/>
      <c r="K7157" s="13"/>
      <c r="M7157" s="13"/>
    </row>
    <row r="7158" customFormat="1" spans="4:13">
      <c r="D7158" s="11"/>
      <c r="J7158" s="13"/>
      <c r="K7158" s="13"/>
      <c r="M7158" s="13"/>
    </row>
    <row r="7159" customFormat="1" spans="4:13">
      <c r="D7159" s="11"/>
      <c r="J7159" s="13"/>
      <c r="K7159" s="13"/>
      <c r="M7159" s="13"/>
    </row>
    <row r="7160" customFormat="1" spans="4:13">
      <c r="D7160" s="11"/>
      <c r="J7160" s="13"/>
      <c r="K7160" s="13"/>
      <c r="M7160" s="13"/>
    </row>
    <row r="7161" customFormat="1" spans="4:13">
      <c r="D7161" s="11"/>
      <c r="J7161" s="13"/>
      <c r="K7161" s="13"/>
      <c r="M7161" s="13"/>
    </row>
    <row r="7162" customFormat="1" spans="4:13">
      <c r="D7162" s="11"/>
      <c r="J7162" s="13"/>
      <c r="K7162" s="13"/>
      <c r="M7162" s="13"/>
    </row>
    <row r="7163" customFormat="1" spans="4:13">
      <c r="D7163" s="11"/>
      <c r="J7163" s="13"/>
      <c r="K7163" s="13"/>
      <c r="M7163" s="13"/>
    </row>
    <row r="7164" customFormat="1" spans="4:13">
      <c r="D7164" s="11"/>
      <c r="J7164" s="13"/>
      <c r="K7164" s="13"/>
      <c r="M7164" s="13"/>
    </row>
    <row r="7165" customFormat="1" spans="4:13">
      <c r="D7165" s="11"/>
      <c r="J7165" s="13"/>
      <c r="K7165" s="13"/>
      <c r="M7165" s="13"/>
    </row>
    <row r="7166" customFormat="1" spans="4:13">
      <c r="D7166" s="11"/>
      <c r="J7166" s="13"/>
      <c r="K7166" s="13"/>
      <c r="M7166" s="13"/>
    </row>
    <row r="7167" customFormat="1" spans="4:13">
      <c r="D7167" s="11"/>
      <c r="J7167" s="13"/>
      <c r="K7167" s="13"/>
      <c r="M7167" s="13"/>
    </row>
    <row r="7168" customFormat="1" spans="4:13">
      <c r="D7168" s="11"/>
      <c r="J7168" s="13"/>
      <c r="K7168" s="13"/>
      <c r="M7168" s="13"/>
    </row>
    <row r="7169" customFormat="1" spans="4:13">
      <c r="D7169" s="11"/>
      <c r="J7169" s="13"/>
      <c r="K7169" s="13"/>
      <c r="M7169" s="13"/>
    </row>
    <row r="7170" customFormat="1" spans="4:13">
      <c r="D7170" s="11"/>
      <c r="J7170" s="13"/>
      <c r="K7170" s="13"/>
      <c r="M7170" s="13"/>
    </row>
    <row r="7171" customFormat="1" spans="4:13">
      <c r="D7171" s="11"/>
      <c r="J7171" s="13"/>
      <c r="K7171" s="13"/>
      <c r="M7171" s="13"/>
    </row>
    <row r="7172" customFormat="1" spans="4:13">
      <c r="D7172" s="11"/>
      <c r="J7172" s="13"/>
      <c r="K7172" s="13"/>
      <c r="M7172" s="13"/>
    </row>
    <row r="7173" customFormat="1" spans="4:13">
      <c r="D7173" s="11"/>
      <c r="J7173" s="13"/>
      <c r="K7173" s="13"/>
      <c r="M7173" s="13"/>
    </row>
    <row r="7174" customFormat="1" spans="4:13">
      <c r="D7174" s="11"/>
      <c r="J7174" s="13"/>
      <c r="K7174" s="13"/>
      <c r="M7174" s="13"/>
    </row>
    <row r="7175" customFormat="1" spans="4:13">
      <c r="D7175" s="11"/>
      <c r="J7175" s="13"/>
      <c r="K7175" s="13"/>
      <c r="M7175" s="13"/>
    </row>
    <row r="7176" customFormat="1" spans="4:13">
      <c r="D7176" s="11"/>
      <c r="J7176" s="13"/>
      <c r="K7176" s="13"/>
      <c r="M7176" s="13"/>
    </row>
    <row r="7177" customFormat="1" spans="4:13">
      <c r="D7177" s="11"/>
      <c r="J7177" s="13"/>
      <c r="K7177" s="13"/>
      <c r="M7177" s="13"/>
    </row>
    <row r="7178" customFormat="1" spans="4:13">
      <c r="D7178" s="11"/>
      <c r="J7178" s="13"/>
      <c r="K7178" s="13"/>
      <c r="M7178" s="13"/>
    </row>
    <row r="7179" customFormat="1" spans="4:13">
      <c r="D7179" s="11"/>
      <c r="J7179" s="13"/>
      <c r="K7179" s="13"/>
      <c r="M7179" s="13"/>
    </row>
    <row r="7180" customFormat="1" spans="4:13">
      <c r="D7180" s="11"/>
      <c r="J7180" s="13"/>
      <c r="K7180" s="13"/>
      <c r="M7180" s="13"/>
    </row>
    <row r="7181" customFormat="1" spans="4:13">
      <c r="D7181" s="11"/>
      <c r="J7181" s="13"/>
      <c r="K7181" s="13"/>
      <c r="M7181" s="13"/>
    </row>
    <row r="7182" customFormat="1" spans="4:13">
      <c r="D7182" s="11"/>
      <c r="J7182" s="13"/>
      <c r="K7182" s="13"/>
      <c r="M7182" s="13"/>
    </row>
    <row r="7183" customFormat="1" spans="4:13">
      <c r="D7183" s="11"/>
      <c r="J7183" s="13"/>
      <c r="K7183" s="13"/>
      <c r="M7183" s="13"/>
    </row>
    <row r="7184" customFormat="1" spans="4:13">
      <c r="D7184" s="11"/>
      <c r="J7184" s="13"/>
      <c r="K7184" s="13"/>
      <c r="M7184" s="13"/>
    </row>
    <row r="7185" customFormat="1" spans="4:13">
      <c r="D7185" s="11"/>
      <c r="J7185" s="13"/>
      <c r="K7185" s="13"/>
      <c r="M7185" s="13"/>
    </row>
    <row r="7186" customFormat="1" spans="4:13">
      <c r="D7186" s="11"/>
      <c r="J7186" s="13"/>
      <c r="K7186" s="13"/>
      <c r="M7186" s="13"/>
    </row>
    <row r="7187" customFormat="1" spans="4:13">
      <c r="D7187" s="11"/>
      <c r="J7187" s="13"/>
      <c r="K7187" s="13"/>
      <c r="M7187" s="13"/>
    </row>
    <row r="7188" customFormat="1" spans="4:13">
      <c r="D7188" s="11"/>
      <c r="J7188" s="13"/>
      <c r="K7188" s="13"/>
      <c r="M7188" s="13"/>
    </row>
    <row r="7189" customFormat="1" spans="4:13">
      <c r="D7189" s="11"/>
      <c r="J7189" s="13"/>
      <c r="K7189" s="13"/>
      <c r="M7189" s="13"/>
    </row>
    <row r="7190" customFormat="1" spans="4:13">
      <c r="D7190" s="11"/>
      <c r="J7190" s="13"/>
      <c r="K7190" s="13"/>
      <c r="M7190" s="13"/>
    </row>
    <row r="7191" customFormat="1" spans="4:13">
      <c r="D7191" s="11"/>
      <c r="J7191" s="13"/>
      <c r="K7191" s="13"/>
      <c r="M7191" s="13"/>
    </row>
    <row r="7192" customFormat="1" spans="4:13">
      <c r="D7192" s="11"/>
      <c r="J7192" s="13"/>
      <c r="K7192" s="13"/>
      <c r="M7192" s="13"/>
    </row>
    <row r="7193" customFormat="1" spans="4:13">
      <c r="D7193" s="11"/>
      <c r="J7193" s="13"/>
      <c r="K7193" s="13"/>
      <c r="M7193" s="13"/>
    </row>
    <row r="7194" customFormat="1" spans="4:13">
      <c r="D7194" s="11"/>
      <c r="J7194" s="13"/>
      <c r="K7194" s="13"/>
      <c r="M7194" s="13"/>
    </row>
    <row r="7195" customFormat="1" spans="4:13">
      <c r="D7195" s="11"/>
      <c r="J7195" s="13"/>
      <c r="K7195" s="13"/>
      <c r="M7195" s="13"/>
    </row>
    <row r="7196" customFormat="1" spans="4:13">
      <c r="D7196" s="11"/>
      <c r="J7196" s="13"/>
      <c r="K7196" s="13"/>
      <c r="M7196" s="13"/>
    </row>
    <row r="7197" customFormat="1" spans="4:13">
      <c r="D7197" s="11"/>
      <c r="J7197" s="13"/>
      <c r="K7197" s="13"/>
      <c r="M7197" s="13"/>
    </row>
    <row r="7198" customFormat="1" spans="4:13">
      <c r="D7198" s="11"/>
      <c r="J7198" s="13"/>
      <c r="K7198" s="13"/>
      <c r="M7198" s="13"/>
    </row>
    <row r="7199" customFormat="1" spans="4:13">
      <c r="D7199" s="11"/>
      <c r="J7199" s="13"/>
      <c r="K7199" s="13"/>
      <c r="M7199" s="13"/>
    </row>
    <row r="7200" customFormat="1" spans="4:13">
      <c r="D7200" s="11"/>
      <c r="J7200" s="13"/>
      <c r="K7200" s="13"/>
      <c r="M7200" s="13"/>
    </row>
    <row r="7201" customFormat="1" spans="4:13">
      <c r="D7201" s="11"/>
      <c r="J7201" s="13"/>
      <c r="K7201" s="13"/>
      <c r="M7201" s="13"/>
    </row>
    <row r="7202" customFormat="1" spans="4:13">
      <c r="D7202" s="11"/>
      <c r="J7202" s="13"/>
      <c r="K7202" s="13"/>
      <c r="M7202" s="13"/>
    </row>
    <row r="7203" customFormat="1" spans="4:13">
      <c r="D7203" s="11"/>
      <c r="J7203" s="13"/>
      <c r="K7203" s="13"/>
      <c r="M7203" s="13"/>
    </row>
    <row r="7204" customFormat="1" spans="4:13">
      <c r="D7204" s="11"/>
      <c r="J7204" s="13"/>
      <c r="K7204" s="13"/>
      <c r="M7204" s="13"/>
    </row>
    <row r="7205" customFormat="1" spans="4:13">
      <c r="D7205" s="11"/>
      <c r="J7205" s="13"/>
      <c r="K7205" s="13"/>
      <c r="M7205" s="13"/>
    </row>
    <row r="7206" customFormat="1" spans="4:13">
      <c r="D7206" s="11"/>
      <c r="J7206" s="13"/>
      <c r="K7206" s="13"/>
      <c r="M7206" s="13"/>
    </row>
    <row r="7207" customFormat="1" spans="4:13">
      <c r="D7207" s="11"/>
      <c r="J7207" s="13"/>
      <c r="K7207" s="13"/>
      <c r="M7207" s="13"/>
    </row>
    <row r="7208" customFormat="1" spans="4:13">
      <c r="D7208" s="11"/>
      <c r="J7208" s="13"/>
      <c r="K7208" s="13"/>
      <c r="M7208" s="13"/>
    </row>
    <row r="7209" customFormat="1" spans="4:13">
      <c r="D7209" s="11"/>
      <c r="J7209" s="13"/>
      <c r="K7209" s="13"/>
      <c r="M7209" s="13"/>
    </row>
    <row r="7210" customFormat="1" spans="4:13">
      <c r="D7210" s="11"/>
      <c r="J7210" s="13"/>
      <c r="K7210" s="13"/>
      <c r="M7210" s="13"/>
    </row>
    <row r="7211" customFormat="1" spans="4:13">
      <c r="D7211" s="11"/>
      <c r="J7211" s="13"/>
      <c r="K7211" s="13"/>
      <c r="M7211" s="13"/>
    </row>
    <row r="7212" customFormat="1" spans="4:13">
      <c r="D7212" s="11"/>
      <c r="J7212" s="13"/>
      <c r="K7212" s="13"/>
      <c r="M7212" s="13"/>
    </row>
    <row r="7213" customFormat="1" spans="4:13">
      <c r="D7213" s="11"/>
      <c r="J7213" s="13"/>
      <c r="K7213" s="13"/>
      <c r="M7213" s="13"/>
    </row>
    <row r="7214" customFormat="1" spans="4:13">
      <c r="D7214" s="11"/>
      <c r="J7214" s="13"/>
      <c r="K7214" s="13"/>
      <c r="M7214" s="13"/>
    </row>
    <row r="7215" customFormat="1" spans="4:13">
      <c r="D7215" s="11"/>
      <c r="J7215" s="13"/>
      <c r="K7215" s="13"/>
      <c r="M7215" s="13"/>
    </row>
    <row r="7216" customFormat="1" spans="4:13">
      <c r="D7216" s="11"/>
      <c r="J7216" s="13"/>
      <c r="K7216" s="13"/>
      <c r="M7216" s="13"/>
    </row>
    <row r="7217" customFormat="1" spans="4:13">
      <c r="D7217" s="11"/>
      <c r="J7217" s="13"/>
      <c r="K7217" s="13"/>
      <c r="M7217" s="13"/>
    </row>
    <row r="7218" customFormat="1" spans="4:13">
      <c r="D7218" s="11"/>
      <c r="J7218" s="13"/>
      <c r="K7218" s="13"/>
      <c r="M7218" s="13"/>
    </row>
    <row r="7219" customFormat="1" spans="4:13">
      <c r="D7219" s="11"/>
      <c r="J7219" s="13"/>
      <c r="K7219" s="13"/>
      <c r="M7219" s="13"/>
    </row>
    <row r="7220" customFormat="1" spans="4:13">
      <c r="D7220" s="11"/>
      <c r="J7220" s="13"/>
      <c r="K7220" s="13"/>
      <c r="M7220" s="13"/>
    </row>
    <row r="7221" customFormat="1" spans="4:13">
      <c r="D7221" s="11"/>
      <c r="J7221" s="13"/>
      <c r="K7221" s="13"/>
      <c r="M7221" s="13"/>
    </row>
    <row r="7222" customFormat="1" spans="4:13">
      <c r="D7222" s="11"/>
      <c r="J7222" s="13"/>
      <c r="K7222" s="13"/>
      <c r="M7222" s="13"/>
    </row>
    <row r="7223" customFormat="1" spans="4:13">
      <c r="D7223" s="11"/>
      <c r="J7223" s="13"/>
      <c r="K7223" s="13"/>
      <c r="M7223" s="13"/>
    </row>
    <row r="7224" customFormat="1" spans="4:13">
      <c r="D7224" s="11"/>
      <c r="J7224" s="13"/>
      <c r="K7224" s="13"/>
      <c r="M7224" s="13"/>
    </row>
    <row r="7225" customFormat="1" spans="4:13">
      <c r="D7225" s="11"/>
      <c r="J7225" s="13"/>
      <c r="K7225" s="13"/>
      <c r="M7225" s="13"/>
    </row>
    <row r="7226" customFormat="1" spans="4:13">
      <c r="D7226" s="11"/>
      <c r="J7226" s="13"/>
      <c r="K7226" s="13"/>
      <c r="M7226" s="13"/>
    </row>
    <row r="7227" customFormat="1" spans="4:13">
      <c r="D7227" s="11"/>
      <c r="J7227" s="13"/>
      <c r="K7227" s="13"/>
      <c r="M7227" s="13"/>
    </row>
    <row r="7228" customFormat="1" spans="4:13">
      <c r="D7228" s="11"/>
      <c r="J7228" s="13"/>
      <c r="K7228" s="13"/>
      <c r="M7228" s="13"/>
    </row>
    <row r="7229" customFormat="1" spans="4:13">
      <c r="D7229" s="11"/>
      <c r="J7229" s="13"/>
      <c r="K7229" s="13"/>
      <c r="M7229" s="13"/>
    </row>
    <row r="7230" customFormat="1" spans="4:13">
      <c r="D7230" s="11"/>
      <c r="J7230" s="13"/>
      <c r="K7230" s="13"/>
      <c r="M7230" s="13"/>
    </row>
    <row r="7231" customFormat="1" spans="4:13">
      <c r="D7231" s="11"/>
      <c r="J7231" s="13"/>
      <c r="K7231" s="13"/>
      <c r="M7231" s="13"/>
    </row>
    <row r="7232" customFormat="1" spans="4:13">
      <c r="D7232" s="11"/>
      <c r="J7232" s="13"/>
      <c r="K7232" s="13"/>
      <c r="M7232" s="13"/>
    </row>
    <row r="7233" customFormat="1" spans="4:13">
      <c r="D7233" s="11"/>
      <c r="J7233" s="13"/>
      <c r="K7233" s="13"/>
      <c r="M7233" s="13"/>
    </row>
    <row r="7234" customFormat="1" spans="4:13">
      <c r="D7234" s="11"/>
      <c r="J7234" s="13"/>
      <c r="K7234" s="13"/>
      <c r="M7234" s="13"/>
    </row>
    <row r="7235" customFormat="1" spans="4:13">
      <c r="D7235" s="11"/>
      <c r="J7235" s="13"/>
      <c r="K7235" s="13"/>
      <c r="M7235" s="13"/>
    </row>
    <row r="7236" customFormat="1" spans="4:13">
      <c r="D7236" s="11"/>
      <c r="J7236" s="13"/>
      <c r="K7236" s="13"/>
      <c r="M7236" s="13"/>
    </row>
    <row r="7237" customFormat="1" spans="4:13">
      <c r="D7237" s="11"/>
      <c r="J7237" s="13"/>
      <c r="K7237" s="13"/>
      <c r="M7237" s="13"/>
    </row>
    <row r="7238" customFormat="1" spans="4:13">
      <c r="D7238" s="11"/>
      <c r="J7238" s="13"/>
      <c r="K7238" s="13"/>
      <c r="M7238" s="13"/>
    </row>
    <row r="7239" customFormat="1" spans="4:13">
      <c r="D7239" s="11"/>
      <c r="J7239" s="13"/>
      <c r="K7239" s="13"/>
      <c r="M7239" s="13"/>
    </row>
    <row r="7240" customFormat="1" spans="4:13">
      <c r="D7240" s="11"/>
      <c r="J7240" s="13"/>
      <c r="K7240" s="13"/>
      <c r="M7240" s="13"/>
    </row>
    <row r="7241" customFormat="1" spans="4:13">
      <c r="D7241" s="11"/>
      <c r="J7241" s="13"/>
      <c r="K7241" s="13"/>
      <c r="M7241" s="13"/>
    </row>
    <row r="7242" customFormat="1" spans="4:13">
      <c r="D7242" s="11"/>
      <c r="J7242" s="13"/>
      <c r="K7242" s="13"/>
      <c r="M7242" s="13"/>
    </row>
    <row r="7243" customFormat="1" spans="4:13">
      <c r="D7243" s="11"/>
      <c r="J7243" s="13"/>
      <c r="K7243" s="13"/>
      <c r="M7243" s="13"/>
    </row>
    <row r="7244" customFormat="1" spans="4:13">
      <c r="D7244" s="11"/>
      <c r="J7244" s="13"/>
      <c r="K7244" s="13"/>
      <c r="M7244" s="13"/>
    </row>
    <row r="7245" customFormat="1" spans="4:13">
      <c r="D7245" s="11"/>
      <c r="J7245" s="13"/>
      <c r="K7245" s="13"/>
      <c r="M7245" s="13"/>
    </row>
    <row r="7246" customFormat="1" spans="4:13">
      <c r="D7246" s="11"/>
      <c r="J7246" s="13"/>
      <c r="K7246" s="13"/>
      <c r="M7246" s="13"/>
    </row>
    <row r="7247" customFormat="1" spans="4:13">
      <c r="D7247" s="11"/>
      <c r="J7247" s="13"/>
      <c r="K7247" s="13"/>
      <c r="M7247" s="13"/>
    </row>
    <row r="7248" customFormat="1" spans="4:13">
      <c r="D7248" s="11"/>
      <c r="J7248" s="13"/>
      <c r="K7248" s="13"/>
      <c r="M7248" s="13"/>
    </row>
    <row r="7249" customFormat="1" spans="4:13">
      <c r="D7249" s="11"/>
      <c r="J7249" s="13"/>
      <c r="K7249" s="13"/>
      <c r="M7249" s="13"/>
    </row>
    <row r="7250" customFormat="1" spans="4:13">
      <c r="D7250" s="11"/>
      <c r="J7250" s="13"/>
      <c r="K7250" s="13"/>
      <c r="M7250" s="13"/>
    </row>
    <row r="7251" customFormat="1" spans="4:13">
      <c r="D7251" s="11"/>
      <c r="J7251" s="13"/>
      <c r="K7251" s="13"/>
      <c r="M7251" s="13"/>
    </row>
    <row r="7252" customFormat="1" spans="4:13">
      <c r="D7252" s="11"/>
      <c r="J7252" s="13"/>
      <c r="K7252" s="13"/>
      <c r="M7252" s="13"/>
    </row>
    <row r="7253" customFormat="1" spans="4:13">
      <c r="D7253" s="11"/>
      <c r="J7253" s="13"/>
      <c r="K7253" s="13"/>
      <c r="M7253" s="13"/>
    </row>
    <row r="7254" customFormat="1" spans="4:13">
      <c r="D7254" s="11"/>
      <c r="J7254" s="13"/>
      <c r="K7254" s="13"/>
      <c r="M7254" s="13"/>
    </row>
    <row r="7255" customFormat="1" spans="4:13">
      <c r="D7255" s="11"/>
      <c r="J7255" s="13"/>
      <c r="K7255" s="13"/>
      <c r="M7255" s="13"/>
    </row>
    <row r="7256" customFormat="1" spans="4:13">
      <c r="D7256" s="11"/>
      <c r="J7256" s="13"/>
      <c r="K7256" s="13"/>
      <c r="M7256" s="13"/>
    </row>
    <row r="7257" customFormat="1" spans="4:13">
      <c r="D7257" s="11"/>
      <c r="J7257" s="13"/>
      <c r="K7257" s="13"/>
      <c r="M7257" s="13"/>
    </row>
    <row r="7258" customFormat="1" spans="4:13">
      <c r="D7258" s="11"/>
      <c r="J7258" s="13"/>
      <c r="K7258" s="13"/>
      <c r="M7258" s="13"/>
    </row>
    <row r="7259" customFormat="1" spans="4:13">
      <c r="D7259" s="11"/>
      <c r="J7259" s="13"/>
      <c r="K7259" s="13"/>
      <c r="M7259" s="13"/>
    </row>
    <row r="7260" customFormat="1" spans="4:13">
      <c r="D7260" s="11"/>
      <c r="J7260" s="13"/>
      <c r="K7260" s="13"/>
      <c r="M7260" s="13"/>
    </row>
    <row r="7261" customFormat="1" spans="4:13">
      <c r="D7261" s="11"/>
      <c r="J7261" s="13"/>
      <c r="K7261" s="13"/>
      <c r="M7261" s="13"/>
    </row>
    <row r="7262" customFormat="1" spans="4:13">
      <c r="D7262" s="11"/>
      <c r="J7262" s="13"/>
      <c r="K7262" s="13"/>
      <c r="M7262" s="13"/>
    </row>
    <row r="7263" customFormat="1" spans="4:13">
      <c r="D7263" s="11"/>
      <c r="J7263" s="13"/>
      <c r="K7263" s="13"/>
      <c r="M7263" s="13"/>
    </row>
    <row r="7264" customFormat="1" spans="4:13">
      <c r="D7264" s="11"/>
      <c r="J7264" s="13"/>
      <c r="K7264" s="13"/>
      <c r="M7264" s="13"/>
    </row>
    <row r="7265" customFormat="1" spans="4:13">
      <c r="D7265" s="11"/>
      <c r="J7265" s="13"/>
      <c r="K7265" s="13"/>
      <c r="M7265" s="13"/>
    </row>
    <row r="7266" customFormat="1" spans="4:13">
      <c r="D7266" s="11"/>
      <c r="J7266" s="13"/>
      <c r="K7266" s="13"/>
      <c r="M7266" s="13"/>
    </row>
    <row r="7267" customFormat="1" spans="4:13">
      <c r="D7267" s="11"/>
      <c r="J7267" s="13"/>
      <c r="K7267" s="13"/>
      <c r="M7267" s="13"/>
    </row>
    <row r="7268" customFormat="1" spans="4:13">
      <c r="D7268" s="11"/>
      <c r="J7268" s="13"/>
      <c r="K7268" s="13"/>
      <c r="M7268" s="13"/>
    </row>
    <row r="7269" customFormat="1" spans="4:13">
      <c r="D7269" s="11"/>
      <c r="J7269" s="13"/>
      <c r="K7269" s="13"/>
      <c r="M7269" s="13"/>
    </row>
    <row r="7270" customFormat="1" spans="4:13">
      <c r="D7270" s="11"/>
      <c r="J7270" s="13"/>
      <c r="K7270" s="13"/>
      <c r="M7270" s="13"/>
    </row>
    <row r="7271" customFormat="1" spans="4:13">
      <c r="D7271" s="11"/>
      <c r="J7271" s="13"/>
      <c r="K7271" s="13"/>
      <c r="M7271" s="13"/>
    </row>
    <row r="7272" customFormat="1" spans="4:13">
      <c r="D7272" s="11"/>
      <c r="J7272" s="13"/>
      <c r="K7272" s="13"/>
      <c r="M7272" s="13"/>
    </row>
    <row r="7273" customFormat="1" spans="4:13">
      <c r="D7273" s="11"/>
      <c r="J7273" s="13"/>
      <c r="K7273" s="13"/>
      <c r="M7273" s="13"/>
    </row>
    <row r="7274" customFormat="1" spans="4:13">
      <c r="D7274" s="11"/>
      <c r="J7274" s="13"/>
      <c r="K7274" s="13"/>
      <c r="M7274" s="13"/>
    </row>
    <row r="7275" customFormat="1" spans="4:13">
      <c r="D7275" s="11"/>
      <c r="J7275" s="13"/>
      <c r="K7275" s="13"/>
      <c r="M7275" s="13"/>
    </row>
    <row r="7276" customFormat="1" spans="4:13">
      <c r="D7276" s="11"/>
      <c r="J7276" s="13"/>
      <c r="K7276" s="13"/>
      <c r="M7276" s="13"/>
    </row>
    <row r="7277" customFormat="1" spans="4:13">
      <c r="D7277" s="11"/>
      <c r="J7277" s="13"/>
      <c r="K7277" s="13"/>
      <c r="M7277" s="13"/>
    </row>
    <row r="7278" customFormat="1" spans="4:13">
      <c r="D7278" s="11"/>
      <c r="J7278" s="13"/>
      <c r="K7278" s="13"/>
      <c r="M7278" s="13"/>
    </row>
    <row r="7279" customFormat="1" spans="4:13">
      <c r="D7279" s="11"/>
      <c r="J7279" s="13"/>
      <c r="K7279" s="13"/>
      <c r="M7279" s="13"/>
    </row>
    <row r="7280" customFormat="1" spans="4:13">
      <c r="D7280" s="11"/>
      <c r="J7280" s="13"/>
      <c r="K7280" s="13"/>
      <c r="M7280" s="13"/>
    </row>
    <row r="7281" customFormat="1" spans="4:13">
      <c r="D7281" s="11"/>
      <c r="J7281" s="13"/>
      <c r="K7281" s="13"/>
      <c r="M7281" s="13"/>
    </row>
    <row r="7282" customFormat="1" spans="4:13">
      <c r="D7282" s="11"/>
      <c r="J7282" s="13"/>
      <c r="K7282" s="13"/>
      <c r="M7282" s="13"/>
    </row>
    <row r="7283" customFormat="1" spans="4:13">
      <c r="D7283" s="11"/>
      <c r="J7283" s="13"/>
      <c r="K7283" s="13"/>
      <c r="M7283" s="13"/>
    </row>
    <row r="7284" customFormat="1" spans="4:13">
      <c r="D7284" s="11"/>
      <c r="J7284" s="13"/>
      <c r="K7284" s="13"/>
      <c r="M7284" s="13"/>
    </row>
    <row r="7285" customFormat="1" spans="4:13">
      <c r="D7285" s="11"/>
      <c r="J7285" s="13"/>
      <c r="K7285" s="13"/>
      <c r="M7285" s="13"/>
    </row>
    <row r="7286" customFormat="1" spans="4:13">
      <c r="D7286" s="11"/>
      <c r="J7286" s="13"/>
      <c r="K7286" s="13"/>
      <c r="M7286" s="13"/>
    </row>
    <row r="7287" customFormat="1" spans="4:13">
      <c r="D7287" s="11"/>
      <c r="J7287" s="13"/>
      <c r="K7287" s="13"/>
      <c r="M7287" s="13"/>
    </row>
    <row r="7288" customFormat="1" spans="4:13">
      <c r="D7288" s="11"/>
      <c r="J7288" s="13"/>
      <c r="K7288" s="13"/>
      <c r="M7288" s="13"/>
    </row>
    <row r="7289" customFormat="1" spans="4:13">
      <c r="D7289" s="11"/>
      <c r="J7289" s="13"/>
      <c r="K7289" s="13"/>
      <c r="M7289" s="13"/>
    </row>
    <row r="7290" customFormat="1" spans="4:13">
      <c r="D7290" s="11"/>
      <c r="J7290" s="13"/>
      <c r="K7290" s="13"/>
      <c r="M7290" s="13"/>
    </row>
    <row r="7291" customFormat="1" spans="4:13">
      <c r="D7291" s="11"/>
      <c r="J7291" s="13"/>
      <c r="K7291" s="13"/>
      <c r="M7291" s="13"/>
    </row>
    <row r="7292" customFormat="1" spans="4:13">
      <c r="D7292" s="11"/>
      <c r="J7292" s="13"/>
      <c r="K7292" s="13"/>
      <c r="M7292" s="13"/>
    </row>
    <row r="7293" customFormat="1" spans="4:13">
      <c r="D7293" s="11"/>
      <c r="J7293" s="13"/>
      <c r="K7293" s="13"/>
      <c r="M7293" s="13"/>
    </row>
    <row r="7294" customFormat="1" spans="4:13">
      <c r="D7294" s="11"/>
      <c r="J7294" s="13"/>
      <c r="K7294" s="13"/>
      <c r="M7294" s="13"/>
    </row>
    <row r="7295" customFormat="1" spans="4:13">
      <c r="D7295" s="11"/>
      <c r="J7295" s="13"/>
      <c r="K7295" s="13"/>
      <c r="M7295" s="13"/>
    </row>
    <row r="7296" customFormat="1" spans="4:13">
      <c r="D7296" s="11"/>
      <c r="J7296" s="13"/>
      <c r="K7296" s="13"/>
      <c r="M7296" s="13"/>
    </row>
    <row r="7297" customFormat="1" spans="4:13">
      <c r="D7297" s="11"/>
      <c r="J7297" s="13"/>
      <c r="K7297" s="13"/>
      <c r="M7297" s="13"/>
    </row>
    <row r="7298" customFormat="1" spans="4:13">
      <c r="D7298" s="11"/>
      <c r="J7298" s="13"/>
      <c r="K7298" s="13"/>
      <c r="M7298" s="13"/>
    </row>
    <row r="7299" customFormat="1" spans="4:13">
      <c r="D7299" s="11"/>
      <c r="J7299" s="13"/>
      <c r="K7299" s="13"/>
      <c r="M7299" s="13"/>
    </row>
    <row r="7300" customFormat="1" spans="4:13">
      <c r="D7300" s="11"/>
      <c r="J7300" s="13"/>
      <c r="K7300" s="13"/>
      <c r="M7300" s="13"/>
    </row>
    <row r="7301" customFormat="1" spans="4:13">
      <c r="D7301" s="11"/>
      <c r="J7301" s="13"/>
      <c r="K7301" s="13"/>
      <c r="M7301" s="13"/>
    </row>
    <row r="7302" customFormat="1" spans="4:13">
      <c r="D7302" s="11"/>
      <c r="J7302" s="13"/>
      <c r="K7302" s="13"/>
      <c r="M7302" s="13"/>
    </row>
    <row r="7303" customFormat="1" spans="4:13">
      <c r="D7303" s="11"/>
      <c r="J7303" s="13"/>
      <c r="K7303" s="13"/>
      <c r="M7303" s="13"/>
    </row>
    <row r="7304" customFormat="1" spans="4:13">
      <c r="D7304" s="11"/>
      <c r="J7304" s="13"/>
      <c r="K7304" s="13"/>
      <c r="M7304" s="13"/>
    </row>
    <row r="7305" customFormat="1" spans="4:13">
      <c r="D7305" s="11"/>
      <c r="J7305" s="13"/>
      <c r="K7305" s="13"/>
      <c r="M7305" s="13"/>
    </row>
    <row r="7306" customFormat="1" spans="4:13">
      <c r="D7306" s="11"/>
      <c r="J7306" s="13"/>
      <c r="K7306" s="13"/>
      <c r="M7306" s="13"/>
    </row>
    <row r="7307" customFormat="1" spans="4:13">
      <c r="D7307" s="11"/>
      <c r="J7307" s="13"/>
      <c r="K7307" s="13"/>
      <c r="M7307" s="13"/>
    </row>
    <row r="7308" customFormat="1" spans="4:13">
      <c r="D7308" s="11"/>
      <c r="J7308" s="13"/>
      <c r="K7308" s="13"/>
      <c r="M7308" s="13"/>
    </row>
    <row r="7309" customFormat="1" spans="4:13">
      <c r="D7309" s="11"/>
      <c r="J7309" s="13"/>
      <c r="K7309" s="13"/>
      <c r="M7309" s="13"/>
    </row>
    <row r="7310" customFormat="1" spans="4:13">
      <c r="D7310" s="11"/>
      <c r="J7310" s="13"/>
      <c r="K7310" s="13"/>
      <c r="M7310" s="13"/>
    </row>
    <row r="7311" customFormat="1" spans="4:13">
      <c r="D7311" s="11"/>
      <c r="J7311" s="13"/>
      <c r="K7311" s="13"/>
      <c r="M7311" s="13"/>
    </row>
    <row r="7312" customFormat="1" spans="4:13">
      <c r="D7312" s="11"/>
      <c r="J7312" s="13"/>
      <c r="K7312" s="13"/>
      <c r="M7312" s="13"/>
    </row>
    <row r="7313" customFormat="1" spans="4:13">
      <c r="D7313" s="11"/>
      <c r="J7313" s="13"/>
      <c r="K7313" s="13"/>
      <c r="M7313" s="13"/>
    </row>
    <row r="7314" customFormat="1" spans="4:13">
      <c r="D7314" s="11"/>
      <c r="J7314" s="13"/>
      <c r="K7314" s="13"/>
      <c r="M7314" s="13"/>
    </row>
    <row r="7315" customFormat="1" spans="4:13">
      <c r="D7315" s="11"/>
      <c r="J7315" s="13"/>
      <c r="K7315" s="13"/>
      <c r="M7315" s="13"/>
    </row>
    <row r="7316" customFormat="1" spans="4:13">
      <c r="D7316" s="11"/>
      <c r="J7316" s="13"/>
      <c r="K7316" s="13"/>
      <c r="M7316" s="13"/>
    </row>
    <row r="7317" customFormat="1" spans="4:13">
      <c r="D7317" s="11"/>
      <c r="J7317" s="13"/>
      <c r="K7317" s="13"/>
      <c r="M7317" s="13"/>
    </row>
    <row r="7318" customFormat="1" spans="4:13">
      <c r="D7318" s="11"/>
      <c r="J7318" s="13"/>
      <c r="K7318" s="13"/>
      <c r="M7318" s="13"/>
    </row>
    <row r="7319" customFormat="1" spans="4:13">
      <c r="D7319" s="11"/>
      <c r="J7319" s="13"/>
      <c r="K7319" s="13"/>
      <c r="M7319" s="13"/>
    </row>
    <row r="7320" customFormat="1" spans="4:13">
      <c r="D7320" s="11"/>
      <c r="J7320" s="13"/>
      <c r="K7320" s="13"/>
      <c r="M7320" s="13"/>
    </row>
    <row r="7321" customFormat="1" spans="4:13">
      <c r="D7321" s="11"/>
      <c r="J7321" s="13"/>
      <c r="K7321" s="13"/>
      <c r="M7321" s="13"/>
    </row>
    <row r="7322" customFormat="1" spans="4:13">
      <c r="D7322" s="11"/>
      <c r="J7322" s="13"/>
      <c r="K7322" s="13"/>
      <c r="M7322" s="13"/>
    </row>
    <row r="7323" customFormat="1" spans="4:13">
      <c r="D7323" s="11"/>
      <c r="J7323" s="13"/>
      <c r="K7323" s="13"/>
      <c r="M7323" s="13"/>
    </row>
    <row r="7324" customFormat="1" spans="4:13">
      <c r="D7324" s="11"/>
      <c r="J7324" s="13"/>
      <c r="K7324" s="13"/>
      <c r="M7324" s="13"/>
    </row>
    <row r="7325" customFormat="1" spans="4:13">
      <c r="D7325" s="11"/>
      <c r="J7325" s="13"/>
      <c r="K7325" s="13"/>
      <c r="M7325" s="13"/>
    </row>
    <row r="7326" customFormat="1" spans="4:13">
      <c r="D7326" s="11"/>
      <c r="J7326" s="13"/>
      <c r="K7326" s="13"/>
      <c r="M7326" s="13"/>
    </row>
    <row r="7327" customFormat="1" spans="4:13">
      <c r="D7327" s="11"/>
      <c r="J7327" s="13"/>
      <c r="K7327" s="13"/>
      <c r="M7327" s="13"/>
    </row>
    <row r="7328" customFormat="1" spans="4:13">
      <c r="D7328" s="11"/>
      <c r="J7328" s="13"/>
      <c r="K7328" s="13"/>
      <c r="M7328" s="13"/>
    </row>
    <row r="7329" customFormat="1" spans="4:13">
      <c r="D7329" s="11"/>
      <c r="J7329" s="13"/>
      <c r="K7329" s="13"/>
      <c r="M7329" s="13"/>
    </row>
    <row r="7330" customFormat="1" spans="4:13">
      <c r="D7330" s="11"/>
      <c r="J7330" s="13"/>
      <c r="K7330" s="13"/>
      <c r="M7330" s="13"/>
    </row>
    <row r="7331" customFormat="1" spans="4:13">
      <c r="D7331" s="11"/>
      <c r="J7331" s="13"/>
      <c r="K7331" s="13"/>
      <c r="M7331" s="13"/>
    </row>
    <row r="7332" customFormat="1" spans="4:13">
      <c r="D7332" s="11"/>
      <c r="J7332" s="13"/>
      <c r="K7332" s="13"/>
      <c r="M7332" s="13"/>
    </row>
    <row r="7333" customFormat="1" spans="4:13">
      <c r="D7333" s="11"/>
      <c r="J7333" s="13"/>
      <c r="K7333" s="13"/>
      <c r="M7333" s="13"/>
    </row>
    <row r="7334" customFormat="1" spans="4:13">
      <c r="D7334" s="11"/>
      <c r="J7334" s="13"/>
      <c r="K7334" s="13"/>
      <c r="M7334" s="13"/>
    </row>
    <row r="7335" customFormat="1" spans="4:13">
      <c r="D7335" s="11"/>
      <c r="J7335" s="13"/>
      <c r="K7335" s="13"/>
      <c r="M7335" s="13"/>
    </row>
    <row r="7336" customFormat="1" spans="4:13">
      <c r="D7336" s="11"/>
      <c r="J7336" s="13"/>
      <c r="K7336" s="13"/>
      <c r="M7336" s="13"/>
    </row>
    <row r="7337" customFormat="1" spans="4:13">
      <c r="D7337" s="11"/>
      <c r="J7337" s="13"/>
      <c r="K7337" s="13"/>
      <c r="M7337" s="13"/>
    </row>
    <row r="7338" customFormat="1" spans="4:13">
      <c r="D7338" s="11"/>
      <c r="J7338" s="13"/>
      <c r="K7338" s="13"/>
      <c r="M7338" s="13"/>
    </row>
    <row r="7339" customFormat="1" spans="4:13">
      <c r="D7339" s="11"/>
      <c r="J7339" s="13"/>
      <c r="K7339" s="13"/>
      <c r="M7339" s="13"/>
    </row>
    <row r="7340" customFormat="1" spans="4:13">
      <c r="D7340" s="11"/>
      <c r="J7340" s="13"/>
      <c r="K7340" s="13"/>
      <c r="M7340" s="13"/>
    </row>
    <row r="7341" customFormat="1" spans="4:13">
      <c r="D7341" s="11"/>
      <c r="J7341" s="13"/>
      <c r="K7341" s="13"/>
      <c r="M7341" s="13"/>
    </row>
    <row r="7342" customFormat="1" spans="4:13">
      <c r="D7342" s="11"/>
      <c r="J7342" s="13"/>
      <c r="K7342" s="13"/>
      <c r="M7342" s="13"/>
    </row>
    <row r="7343" customFormat="1" spans="4:13">
      <c r="D7343" s="11"/>
      <c r="J7343" s="13"/>
      <c r="K7343" s="13"/>
      <c r="M7343" s="13"/>
    </row>
    <row r="7344" customFormat="1" spans="4:13">
      <c r="D7344" s="11"/>
      <c r="J7344" s="13"/>
      <c r="K7344" s="13"/>
      <c r="M7344" s="13"/>
    </row>
    <row r="7345" customFormat="1" spans="4:13">
      <c r="D7345" s="11"/>
      <c r="J7345" s="13"/>
      <c r="K7345" s="13"/>
      <c r="M7345" s="13"/>
    </row>
    <row r="7346" customFormat="1" spans="4:13">
      <c r="D7346" s="11"/>
      <c r="J7346" s="13"/>
      <c r="K7346" s="13"/>
      <c r="M7346" s="13"/>
    </row>
    <row r="7347" customFormat="1" spans="4:13">
      <c r="D7347" s="11"/>
      <c r="J7347" s="13"/>
      <c r="K7347" s="13"/>
      <c r="M7347" s="13"/>
    </row>
    <row r="7348" customFormat="1" spans="4:13">
      <c r="D7348" s="11"/>
      <c r="J7348" s="13"/>
      <c r="K7348" s="13"/>
      <c r="M7348" s="13"/>
    </row>
    <row r="7349" customFormat="1" spans="4:13">
      <c r="D7349" s="11"/>
      <c r="J7349" s="13"/>
      <c r="K7349" s="13"/>
      <c r="M7349" s="13"/>
    </row>
    <row r="7350" customFormat="1" spans="4:13">
      <c r="D7350" s="11"/>
      <c r="J7350" s="13"/>
      <c r="K7350" s="13"/>
      <c r="M7350" s="13"/>
    </row>
    <row r="7351" customFormat="1" spans="4:13">
      <c r="D7351" s="11"/>
      <c r="J7351" s="13"/>
      <c r="K7351" s="13"/>
      <c r="M7351" s="13"/>
    </row>
    <row r="7352" customFormat="1" spans="4:13">
      <c r="D7352" s="11"/>
      <c r="J7352" s="13"/>
      <c r="K7352" s="13"/>
      <c r="M7352" s="13"/>
    </row>
    <row r="7353" customFormat="1" spans="4:13">
      <c r="D7353" s="11"/>
      <c r="J7353" s="13"/>
      <c r="K7353" s="13"/>
      <c r="M7353" s="13"/>
    </row>
    <row r="7354" customFormat="1" spans="4:13">
      <c r="D7354" s="11"/>
      <c r="J7354" s="13"/>
      <c r="K7354" s="13"/>
      <c r="M7354" s="13"/>
    </row>
    <row r="7355" customFormat="1" spans="4:13">
      <c r="D7355" s="11"/>
      <c r="J7355" s="13"/>
      <c r="K7355" s="13"/>
      <c r="M7355" s="13"/>
    </row>
    <row r="7356" customFormat="1" spans="4:13">
      <c r="D7356" s="11"/>
      <c r="J7356" s="13"/>
      <c r="K7356" s="13"/>
      <c r="M7356" s="13"/>
    </row>
    <row r="7357" customFormat="1" spans="4:13">
      <c r="D7357" s="11"/>
      <c r="J7357" s="13"/>
      <c r="K7357" s="13"/>
      <c r="M7357" s="13"/>
    </row>
    <row r="7358" customFormat="1" spans="4:13">
      <c r="D7358" s="11"/>
      <c r="J7358" s="13"/>
      <c r="K7358" s="13"/>
      <c r="M7358" s="13"/>
    </row>
    <row r="7359" customFormat="1" spans="4:13">
      <c r="D7359" s="11"/>
      <c r="J7359" s="13"/>
      <c r="K7359" s="13"/>
      <c r="M7359" s="13"/>
    </row>
    <row r="7360" customFormat="1" spans="4:13">
      <c r="D7360" s="11"/>
      <c r="J7360" s="13"/>
      <c r="K7360" s="13"/>
      <c r="M7360" s="13"/>
    </row>
    <row r="7361" customFormat="1" spans="4:13">
      <c r="D7361" s="11"/>
      <c r="J7361" s="13"/>
      <c r="K7361" s="13"/>
      <c r="M7361" s="13"/>
    </row>
    <row r="7362" customFormat="1" spans="4:13">
      <c r="D7362" s="11"/>
      <c r="J7362" s="13"/>
      <c r="K7362" s="13"/>
      <c r="M7362" s="13"/>
    </row>
    <row r="7363" customFormat="1" spans="4:13">
      <c r="D7363" s="11"/>
      <c r="J7363" s="13"/>
      <c r="K7363" s="13"/>
      <c r="M7363" s="13"/>
    </row>
    <row r="7364" customFormat="1" spans="4:13">
      <c r="D7364" s="11"/>
      <c r="J7364" s="13"/>
      <c r="K7364" s="13"/>
      <c r="M7364" s="13"/>
    </row>
    <row r="7365" customFormat="1" spans="4:13">
      <c r="D7365" s="11"/>
      <c r="J7365" s="13"/>
      <c r="K7365" s="13"/>
      <c r="M7365" s="13"/>
    </row>
    <row r="7366" customFormat="1" spans="4:13">
      <c r="D7366" s="11"/>
      <c r="J7366" s="13"/>
      <c r="K7366" s="13"/>
      <c r="M7366" s="13"/>
    </row>
    <row r="7367" customFormat="1" spans="4:13">
      <c r="D7367" s="11"/>
      <c r="J7367" s="13"/>
      <c r="K7367" s="13"/>
      <c r="M7367" s="13"/>
    </row>
    <row r="7368" customFormat="1" spans="4:13">
      <c r="D7368" s="11"/>
      <c r="J7368" s="13"/>
      <c r="K7368" s="13"/>
      <c r="M7368" s="13"/>
    </row>
    <row r="7369" customFormat="1" spans="4:13">
      <c r="D7369" s="11"/>
      <c r="J7369" s="13"/>
      <c r="K7369" s="13"/>
      <c r="M7369" s="13"/>
    </row>
    <row r="7370" customFormat="1" spans="4:13">
      <c r="D7370" s="11"/>
      <c r="J7370" s="13"/>
      <c r="K7370" s="13"/>
      <c r="M7370" s="13"/>
    </row>
    <row r="7371" customFormat="1" spans="4:13">
      <c r="D7371" s="11"/>
      <c r="J7371" s="13"/>
      <c r="K7371" s="13"/>
      <c r="M7371" s="13"/>
    </row>
    <row r="7372" customFormat="1" spans="4:13">
      <c r="D7372" s="11"/>
      <c r="J7372" s="13"/>
      <c r="K7372" s="13"/>
      <c r="M7372" s="13"/>
    </row>
    <row r="7373" customFormat="1" spans="4:13">
      <c r="D7373" s="11"/>
      <c r="J7373" s="13"/>
      <c r="K7373" s="13"/>
      <c r="M7373" s="13"/>
    </row>
    <row r="7374" customFormat="1" spans="4:13">
      <c r="D7374" s="11"/>
      <c r="J7374" s="13"/>
      <c r="K7374" s="13"/>
      <c r="M7374" s="13"/>
    </row>
    <row r="7375" customFormat="1" spans="4:13">
      <c r="D7375" s="11"/>
      <c r="J7375" s="13"/>
      <c r="K7375" s="13"/>
      <c r="M7375" s="13"/>
    </row>
    <row r="7376" customFormat="1" spans="4:13">
      <c r="D7376" s="11"/>
      <c r="J7376" s="13"/>
      <c r="K7376" s="13"/>
      <c r="M7376" s="13"/>
    </row>
    <row r="7377" customFormat="1" spans="4:13">
      <c r="D7377" s="11"/>
      <c r="J7377" s="13"/>
      <c r="K7377" s="13"/>
      <c r="M7377" s="13"/>
    </row>
    <row r="7378" customFormat="1" spans="4:13">
      <c r="D7378" s="11"/>
      <c r="J7378" s="13"/>
      <c r="K7378" s="13"/>
      <c r="M7378" s="13"/>
    </row>
    <row r="7379" customFormat="1" spans="4:13">
      <c r="D7379" s="11"/>
      <c r="J7379" s="13"/>
      <c r="K7379" s="13"/>
      <c r="M7379" s="13"/>
    </row>
    <row r="7380" customFormat="1" spans="4:13">
      <c r="D7380" s="11"/>
      <c r="J7380" s="13"/>
      <c r="K7380" s="13"/>
      <c r="M7380" s="13"/>
    </row>
    <row r="7381" customFormat="1" spans="4:13">
      <c r="D7381" s="11"/>
      <c r="J7381" s="13"/>
      <c r="K7381" s="13"/>
      <c r="M7381" s="13"/>
    </row>
    <row r="7382" customFormat="1" spans="4:13">
      <c r="D7382" s="11"/>
      <c r="J7382" s="13"/>
      <c r="K7382" s="13"/>
      <c r="M7382" s="13"/>
    </row>
    <row r="7383" customFormat="1" spans="4:13">
      <c r="D7383" s="11"/>
      <c r="J7383" s="13"/>
      <c r="K7383" s="13"/>
      <c r="M7383" s="13"/>
    </row>
    <row r="7384" customFormat="1" spans="4:13">
      <c r="D7384" s="11"/>
      <c r="J7384" s="13"/>
      <c r="K7384" s="13"/>
      <c r="M7384" s="13"/>
    </row>
    <row r="7385" customFormat="1" spans="4:13">
      <c r="D7385" s="11"/>
      <c r="J7385" s="13"/>
      <c r="K7385" s="13"/>
      <c r="M7385" s="13"/>
    </row>
    <row r="7386" customFormat="1" spans="4:13">
      <c r="D7386" s="11"/>
      <c r="J7386" s="13"/>
      <c r="K7386" s="13"/>
      <c r="M7386" s="13"/>
    </row>
    <row r="7387" customFormat="1" spans="4:13">
      <c r="D7387" s="11"/>
      <c r="J7387" s="13"/>
      <c r="K7387" s="13"/>
      <c r="M7387" s="13"/>
    </row>
    <row r="7388" customFormat="1" spans="4:13">
      <c r="D7388" s="11"/>
      <c r="J7388" s="13"/>
      <c r="K7388" s="13"/>
      <c r="M7388" s="13"/>
    </row>
    <row r="7389" customFormat="1" spans="4:13">
      <c r="D7389" s="11"/>
      <c r="J7389" s="13"/>
      <c r="K7389" s="13"/>
      <c r="M7389" s="13"/>
    </row>
    <row r="7390" customFormat="1" spans="4:13">
      <c r="D7390" s="11"/>
      <c r="J7390" s="13"/>
      <c r="K7390" s="13"/>
      <c r="M7390" s="13"/>
    </row>
    <row r="7391" customFormat="1" spans="4:13">
      <c r="D7391" s="11"/>
      <c r="J7391" s="13"/>
      <c r="K7391" s="13"/>
      <c r="M7391" s="13"/>
    </row>
    <row r="7392" customFormat="1" spans="4:13">
      <c r="D7392" s="11"/>
      <c r="J7392" s="13"/>
      <c r="K7392" s="13"/>
      <c r="M7392" s="13"/>
    </row>
    <row r="7393" customFormat="1" spans="4:13">
      <c r="D7393" s="11"/>
      <c r="J7393" s="13"/>
      <c r="K7393" s="13"/>
      <c r="M7393" s="13"/>
    </row>
    <row r="7394" customFormat="1" spans="4:13">
      <c r="D7394" s="11"/>
      <c r="J7394" s="13"/>
      <c r="K7394" s="13"/>
      <c r="M7394" s="13"/>
    </row>
    <row r="7395" customFormat="1" spans="4:13">
      <c r="D7395" s="11"/>
      <c r="J7395" s="13"/>
      <c r="K7395" s="13"/>
      <c r="M7395" s="13"/>
    </row>
    <row r="7396" customFormat="1" spans="4:13">
      <c r="D7396" s="11"/>
      <c r="J7396" s="13"/>
      <c r="K7396" s="13"/>
      <c r="M7396" s="13"/>
    </row>
    <row r="7397" customFormat="1" spans="4:13">
      <c r="D7397" s="11"/>
      <c r="J7397" s="13"/>
      <c r="K7397" s="13"/>
      <c r="M7397" s="13"/>
    </row>
    <row r="7398" customFormat="1" spans="4:13">
      <c r="D7398" s="11"/>
      <c r="J7398" s="13"/>
      <c r="K7398" s="13"/>
      <c r="M7398" s="13"/>
    </row>
    <row r="7399" customFormat="1" spans="4:13">
      <c r="D7399" s="11"/>
      <c r="J7399" s="13"/>
      <c r="K7399" s="13"/>
      <c r="M7399" s="13"/>
    </row>
    <row r="7400" customFormat="1" spans="4:13">
      <c r="D7400" s="11"/>
      <c r="J7400" s="13"/>
      <c r="K7400" s="13"/>
      <c r="M7400" s="13"/>
    </row>
    <row r="7401" customFormat="1" spans="4:13">
      <c r="D7401" s="11"/>
      <c r="J7401" s="13"/>
      <c r="K7401" s="13"/>
      <c r="M7401" s="13"/>
    </row>
    <row r="7402" customFormat="1" spans="4:13">
      <c r="D7402" s="11"/>
      <c r="J7402" s="13"/>
      <c r="K7402" s="13"/>
      <c r="M7402" s="13"/>
    </row>
    <row r="7403" customFormat="1" spans="4:13">
      <c r="D7403" s="11"/>
      <c r="J7403" s="13"/>
      <c r="K7403" s="13"/>
      <c r="M7403" s="13"/>
    </row>
    <row r="7404" customFormat="1" spans="4:13">
      <c r="D7404" s="11"/>
      <c r="J7404" s="13"/>
      <c r="K7404" s="13"/>
      <c r="M7404" s="13"/>
    </row>
    <row r="7405" customFormat="1" spans="4:13">
      <c r="D7405" s="11"/>
      <c r="J7405" s="13"/>
      <c r="K7405" s="13"/>
      <c r="M7405" s="13"/>
    </row>
    <row r="7406" customFormat="1" spans="4:13">
      <c r="D7406" s="11"/>
      <c r="J7406" s="13"/>
      <c r="K7406" s="13"/>
      <c r="M7406" s="13"/>
    </row>
    <row r="7407" customFormat="1" spans="4:13">
      <c r="D7407" s="11"/>
      <c r="J7407" s="13"/>
      <c r="K7407" s="13"/>
      <c r="M7407" s="13"/>
    </row>
    <row r="7408" customFormat="1" spans="4:13">
      <c r="D7408" s="11"/>
      <c r="J7408" s="13"/>
      <c r="K7408" s="13"/>
      <c r="M7408" s="13"/>
    </row>
    <row r="7409" customFormat="1" spans="4:13">
      <c r="D7409" s="11"/>
      <c r="J7409" s="13"/>
      <c r="K7409" s="13"/>
      <c r="M7409" s="13"/>
    </row>
    <row r="7410" customFormat="1" spans="4:13">
      <c r="D7410" s="11"/>
      <c r="J7410" s="13"/>
      <c r="K7410" s="13"/>
      <c r="M7410" s="13"/>
    </row>
    <row r="7411" customFormat="1" spans="4:13">
      <c r="D7411" s="11"/>
      <c r="J7411" s="13"/>
      <c r="K7411" s="13"/>
      <c r="M7411" s="13"/>
    </row>
    <row r="7412" customFormat="1" spans="4:13">
      <c r="D7412" s="11"/>
      <c r="J7412" s="13"/>
      <c r="K7412" s="13"/>
      <c r="M7412" s="13"/>
    </row>
    <row r="7413" customFormat="1" spans="4:13">
      <c r="D7413" s="11"/>
      <c r="J7413" s="13"/>
      <c r="K7413" s="13"/>
      <c r="M7413" s="13"/>
    </row>
    <row r="7414" customFormat="1" spans="4:13">
      <c r="D7414" s="11"/>
      <c r="J7414" s="13"/>
      <c r="K7414" s="13"/>
      <c r="M7414" s="13"/>
    </row>
    <row r="7415" customFormat="1" spans="4:13">
      <c r="D7415" s="11"/>
      <c r="J7415" s="13"/>
      <c r="K7415" s="13"/>
      <c r="M7415" s="13"/>
    </row>
    <row r="7416" customFormat="1" spans="4:13">
      <c r="D7416" s="11"/>
      <c r="J7416" s="13"/>
      <c r="K7416" s="13"/>
      <c r="M7416" s="13"/>
    </row>
    <row r="7417" customFormat="1" spans="4:13">
      <c r="D7417" s="11"/>
      <c r="J7417" s="13"/>
      <c r="K7417" s="13"/>
      <c r="M7417" s="13"/>
    </row>
    <row r="7418" customFormat="1" spans="4:13">
      <c r="D7418" s="11"/>
      <c r="J7418" s="13"/>
      <c r="K7418" s="13"/>
      <c r="M7418" s="13"/>
    </row>
    <row r="7419" customFormat="1" spans="4:13">
      <c r="D7419" s="11"/>
      <c r="J7419" s="13"/>
      <c r="K7419" s="13"/>
      <c r="M7419" s="13"/>
    </row>
    <row r="7420" customFormat="1" spans="4:13">
      <c r="D7420" s="11"/>
      <c r="J7420" s="13"/>
      <c r="K7420" s="13"/>
      <c r="M7420" s="13"/>
    </row>
    <row r="7421" customFormat="1" spans="4:13">
      <c r="D7421" s="11"/>
      <c r="J7421" s="13"/>
      <c r="K7421" s="13"/>
      <c r="M7421" s="13"/>
    </row>
    <row r="7422" customFormat="1" spans="4:13">
      <c r="D7422" s="11"/>
      <c r="J7422" s="13"/>
      <c r="K7422" s="13"/>
      <c r="M7422" s="13"/>
    </row>
    <row r="7423" customFormat="1" spans="4:13">
      <c r="D7423" s="11"/>
      <c r="J7423" s="13"/>
      <c r="K7423" s="13"/>
      <c r="M7423" s="13"/>
    </row>
    <row r="7424" customFormat="1" spans="4:13">
      <c r="D7424" s="11"/>
      <c r="J7424" s="13"/>
      <c r="K7424" s="13"/>
      <c r="M7424" s="13"/>
    </row>
    <row r="7425" customFormat="1" spans="4:13">
      <c r="D7425" s="11"/>
      <c r="J7425" s="13"/>
      <c r="K7425" s="13"/>
      <c r="M7425" s="13"/>
    </row>
    <row r="7426" customFormat="1" spans="4:13">
      <c r="D7426" s="11"/>
      <c r="J7426" s="13"/>
      <c r="K7426" s="13"/>
      <c r="M7426" s="13"/>
    </row>
    <row r="7427" customFormat="1" spans="4:13">
      <c r="D7427" s="11"/>
      <c r="J7427" s="13"/>
      <c r="K7427" s="13"/>
      <c r="M7427" s="13"/>
    </row>
    <row r="7428" customFormat="1" spans="4:13">
      <c r="D7428" s="11"/>
      <c r="J7428" s="13"/>
      <c r="K7428" s="13"/>
      <c r="M7428" s="13"/>
    </row>
    <row r="7429" customFormat="1" spans="4:13">
      <c r="D7429" s="11"/>
      <c r="J7429" s="13"/>
      <c r="K7429" s="13"/>
      <c r="M7429" s="13"/>
    </row>
    <row r="7430" customFormat="1" spans="4:13">
      <c r="D7430" s="11"/>
      <c r="J7430" s="13"/>
      <c r="K7430" s="13"/>
      <c r="M7430" s="13"/>
    </row>
    <row r="7431" customFormat="1" spans="4:13">
      <c r="D7431" s="11"/>
      <c r="J7431" s="13"/>
      <c r="K7431" s="13"/>
      <c r="M7431" s="13"/>
    </row>
    <row r="7432" customFormat="1" spans="4:13">
      <c r="D7432" s="11"/>
      <c r="J7432" s="13"/>
      <c r="K7432" s="13"/>
      <c r="M7432" s="13"/>
    </row>
    <row r="7433" customFormat="1" spans="4:13">
      <c r="D7433" s="11"/>
      <c r="J7433" s="13"/>
      <c r="K7433" s="13"/>
      <c r="M7433" s="13"/>
    </row>
    <row r="7434" customFormat="1" spans="4:13">
      <c r="D7434" s="11"/>
      <c r="J7434" s="13"/>
      <c r="K7434" s="13"/>
      <c r="M7434" s="13"/>
    </row>
    <row r="7435" customFormat="1" spans="4:13">
      <c r="D7435" s="11"/>
      <c r="J7435" s="13"/>
      <c r="K7435" s="13"/>
      <c r="M7435" s="13"/>
    </row>
    <row r="7436" customFormat="1" spans="4:13">
      <c r="D7436" s="11"/>
      <c r="J7436" s="13"/>
      <c r="K7436" s="13"/>
      <c r="M7436" s="13"/>
    </row>
    <row r="7437" customFormat="1" spans="4:13">
      <c r="D7437" s="11"/>
      <c r="J7437" s="13"/>
      <c r="K7437" s="13"/>
      <c r="M7437" s="13"/>
    </row>
    <row r="7438" customFormat="1" spans="4:13">
      <c r="D7438" s="11"/>
      <c r="J7438" s="13"/>
      <c r="K7438" s="13"/>
      <c r="M7438" s="13"/>
    </row>
    <row r="7439" customFormat="1" spans="4:13">
      <c r="D7439" s="11"/>
      <c r="J7439" s="13"/>
      <c r="K7439" s="13"/>
      <c r="M7439" s="13"/>
    </row>
    <row r="7440" customFormat="1" spans="4:13">
      <c r="D7440" s="11"/>
      <c r="J7440" s="13"/>
      <c r="K7440" s="13"/>
      <c r="M7440" s="13"/>
    </row>
    <row r="7441" customFormat="1" spans="4:13">
      <c r="D7441" s="11"/>
      <c r="J7441" s="13"/>
      <c r="K7441" s="13"/>
      <c r="M7441" s="13"/>
    </row>
    <row r="7442" customFormat="1" spans="4:13">
      <c r="D7442" s="11"/>
      <c r="J7442" s="13"/>
      <c r="K7442" s="13"/>
      <c r="M7442" s="13"/>
    </row>
    <row r="7443" customFormat="1" spans="4:13">
      <c r="D7443" s="11"/>
      <c r="J7443" s="13"/>
      <c r="K7443" s="13"/>
      <c r="M7443" s="13"/>
    </row>
    <row r="7444" customFormat="1" spans="4:13">
      <c r="D7444" s="11"/>
      <c r="J7444" s="13"/>
      <c r="K7444" s="13"/>
      <c r="M7444" s="13"/>
    </row>
    <row r="7445" customFormat="1" spans="4:13">
      <c r="D7445" s="11"/>
      <c r="J7445" s="13"/>
      <c r="K7445" s="13"/>
      <c r="M7445" s="13"/>
    </row>
    <row r="7446" customFormat="1" spans="4:13">
      <c r="D7446" s="11"/>
      <c r="J7446" s="13"/>
      <c r="K7446" s="13"/>
      <c r="M7446" s="13"/>
    </row>
    <row r="7447" customFormat="1" spans="4:13">
      <c r="D7447" s="11"/>
      <c r="J7447" s="13"/>
      <c r="K7447" s="13"/>
      <c r="M7447" s="13"/>
    </row>
    <row r="7448" customFormat="1" spans="4:13">
      <c r="D7448" s="11"/>
      <c r="J7448" s="13"/>
      <c r="K7448" s="13"/>
      <c r="M7448" s="13"/>
    </row>
    <row r="7449" customFormat="1" spans="4:13">
      <c r="D7449" s="11"/>
      <c r="J7449" s="13"/>
      <c r="K7449" s="13"/>
      <c r="M7449" s="13"/>
    </row>
    <row r="7450" customFormat="1" spans="4:13">
      <c r="D7450" s="11"/>
      <c r="J7450" s="13"/>
      <c r="K7450" s="13"/>
      <c r="M7450" s="13"/>
    </row>
    <row r="7451" customFormat="1" spans="4:13">
      <c r="D7451" s="11"/>
      <c r="J7451" s="13"/>
      <c r="K7451" s="13"/>
      <c r="M7451" s="13"/>
    </row>
    <row r="7452" customFormat="1" spans="4:13">
      <c r="D7452" s="11"/>
      <c r="J7452" s="13"/>
      <c r="K7452" s="13"/>
      <c r="M7452" s="13"/>
    </row>
    <row r="7453" customFormat="1" spans="4:13">
      <c r="D7453" s="11"/>
      <c r="J7453" s="13"/>
      <c r="K7453" s="13"/>
      <c r="M7453" s="13"/>
    </row>
    <row r="7454" customFormat="1" spans="4:13">
      <c r="D7454" s="11"/>
      <c r="J7454" s="13"/>
      <c r="K7454" s="13"/>
      <c r="M7454" s="13"/>
    </row>
    <row r="7455" customFormat="1" spans="4:13">
      <c r="D7455" s="11"/>
      <c r="J7455" s="13"/>
      <c r="K7455" s="13"/>
      <c r="M7455" s="13"/>
    </row>
    <row r="7456" customFormat="1" spans="4:13">
      <c r="D7456" s="11"/>
      <c r="J7456" s="13"/>
      <c r="K7456" s="13"/>
      <c r="M7456" s="13"/>
    </row>
    <row r="7457" customFormat="1" spans="4:13">
      <c r="D7457" s="11"/>
      <c r="J7457" s="13"/>
      <c r="K7457" s="13"/>
      <c r="M7457" s="13"/>
    </row>
    <row r="7458" customFormat="1" spans="4:13">
      <c r="D7458" s="11"/>
      <c r="J7458" s="13"/>
      <c r="K7458" s="13"/>
      <c r="M7458" s="13"/>
    </row>
    <row r="7459" customFormat="1" spans="4:13">
      <c r="D7459" s="11"/>
      <c r="J7459" s="13"/>
      <c r="K7459" s="13"/>
      <c r="M7459" s="13"/>
    </row>
    <row r="7460" customFormat="1" spans="4:13">
      <c r="D7460" s="11"/>
      <c r="J7460" s="13"/>
      <c r="K7460" s="13"/>
      <c r="M7460" s="13"/>
    </row>
    <row r="7461" customFormat="1" spans="4:13">
      <c r="D7461" s="11"/>
      <c r="J7461" s="13"/>
      <c r="K7461" s="13"/>
      <c r="M7461" s="13"/>
    </row>
    <row r="7462" customFormat="1" spans="4:13">
      <c r="D7462" s="11"/>
      <c r="J7462" s="13"/>
      <c r="K7462" s="13"/>
      <c r="M7462" s="13"/>
    </row>
    <row r="7463" customFormat="1" spans="4:13">
      <c r="D7463" s="11"/>
      <c r="J7463" s="13"/>
      <c r="K7463" s="13"/>
      <c r="M7463" s="13"/>
    </row>
    <row r="7464" customFormat="1" spans="4:13">
      <c r="D7464" s="11"/>
      <c r="J7464" s="13"/>
      <c r="K7464" s="13"/>
      <c r="M7464" s="13"/>
    </row>
    <row r="7465" customFormat="1" spans="4:13">
      <c r="D7465" s="11"/>
      <c r="J7465" s="13"/>
      <c r="K7465" s="13"/>
      <c r="M7465" s="13"/>
    </row>
    <row r="7466" customFormat="1" spans="4:13">
      <c r="D7466" s="11"/>
      <c r="J7466" s="13"/>
      <c r="K7466" s="13"/>
      <c r="M7466" s="13"/>
    </row>
    <row r="7467" customFormat="1" spans="4:13">
      <c r="D7467" s="11"/>
      <c r="J7467" s="13"/>
      <c r="K7467" s="13"/>
      <c r="M7467" s="13"/>
    </row>
    <row r="7468" customFormat="1" spans="4:13">
      <c r="D7468" s="11"/>
      <c r="J7468" s="13"/>
      <c r="K7468" s="13"/>
      <c r="M7468" s="13"/>
    </row>
    <row r="7469" customFormat="1" spans="4:13">
      <c r="D7469" s="11"/>
      <c r="J7469" s="13"/>
      <c r="K7469" s="13"/>
      <c r="M7469" s="13"/>
    </row>
    <row r="7470" customFormat="1" spans="4:13">
      <c r="D7470" s="11"/>
      <c r="J7470" s="13"/>
      <c r="K7470" s="13"/>
      <c r="M7470" s="13"/>
    </row>
    <row r="7471" customFormat="1" spans="4:13">
      <c r="D7471" s="11"/>
      <c r="J7471" s="13"/>
      <c r="K7471" s="13"/>
      <c r="M7471" s="13"/>
    </row>
    <row r="7472" customFormat="1" spans="4:13">
      <c r="D7472" s="11"/>
      <c r="J7472" s="13"/>
      <c r="K7472" s="13"/>
      <c r="M7472" s="13"/>
    </row>
    <row r="7473" customFormat="1" spans="4:13">
      <c r="D7473" s="11"/>
      <c r="J7473" s="13"/>
      <c r="K7473" s="13"/>
      <c r="M7473" s="13"/>
    </row>
    <row r="7474" customFormat="1" spans="4:13">
      <c r="D7474" s="11"/>
      <c r="J7474" s="13"/>
      <c r="K7474" s="13"/>
      <c r="M7474" s="13"/>
    </row>
    <row r="7475" customFormat="1" spans="4:13">
      <c r="D7475" s="11"/>
      <c r="J7475" s="13"/>
      <c r="K7475" s="13"/>
      <c r="M7475" s="13"/>
    </row>
    <row r="7476" customFormat="1" spans="4:13">
      <c r="D7476" s="11"/>
      <c r="J7476" s="13"/>
      <c r="K7476" s="13"/>
      <c r="M7476" s="13"/>
    </row>
    <row r="7477" customFormat="1" spans="4:13">
      <c r="D7477" s="11"/>
      <c r="J7477" s="13"/>
      <c r="K7477" s="13"/>
      <c r="M7477" s="13"/>
    </row>
    <row r="7478" customFormat="1" spans="4:13">
      <c r="D7478" s="11"/>
      <c r="J7478" s="13"/>
      <c r="K7478" s="13"/>
      <c r="M7478" s="13"/>
    </row>
    <row r="7479" customFormat="1" spans="4:13">
      <c r="D7479" s="11"/>
      <c r="J7479" s="13"/>
      <c r="K7479" s="13"/>
      <c r="M7479" s="13"/>
    </row>
    <row r="7480" customFormat="1" spans="4:13">
      <c r="D7480" s="11"/>
      <c r="J7480" s="13"/>
      <c r="K7480" s="13"/>
      <c r="M7480" s="13"/>
    </row>
    <row r="7481" customFormat="1" spans="4:13">
      <c r="D7481" s="11"/>
      <c r="J7481" s="13"/>
      <c r="K7481" s="13"/>
      <c r="M7481" s="13"/>
    </row>
    <row r="7482" customFormat="1" spans="4:13">
      <c r="D7482" s="11"/>
      <c r="J7482" s="13"/>
      <c r="K7482" s="13"/>
      <c r="M7482" s="13"/>
    </row>
    <row r="7483" customFormat="1" spans="4:13">
      <c r="D7483" s="11"/>
      <c r="J7483" s="13"/>
      <c r="K7483" s="13"/>
      <c r="M7483" s="13"/>
    </row>
    <row r="7484" customFormat="1" spans="4:13">
      <c r="D7484" s="11"/>
      <c r="J7484" s="13"/>
      <c r="K7484" s="13"/>
      <c r="M7484" s="13"/>
    </row>
    <row r="7485" customFormat="1" spans="4:13">
      <c r="D7485" s="11"/>
      <c r="J7485" s="13"/>
      <c r="K7485" s="13"/>
      <c r="M7485" s="13"/>
    </row>
    <row r="7486" customFormat="1" spans="4:13">
      <c r="D7486" s="11"/>
      <c r="J7486" s="13"/>
      <c r="K7486" s="13"/>
      <c r="M7486" s="13"/>
    </row>
    <row r="7487" customFormat="1" spans="4:13">
      <c r="D7487" s="11"/>
      <c r="J7487" s="13"/>
      <c r="K7487" s="13"/>
      <c r="M7487" s="13"/>
    </row>
    <row r="7488" customFormat="1" spans="4:13">
      <c r="D7488" s="11"/>
      <c r="J7488" s="13"/>
      <c r="K7488" s="13"/>
      <c r="M7488" s="13"/>
    </row>
    <row r="7489" customFormat="1" spans="4:13">
      <c r="D7489" s="11"/>
      <c r="J7489" s="13"/>
      <c r="K7489" s="13"/>
      <c r="M7489" s="13"/>
    </row>
    <row r="7490" customFormat="1" spans="4:13">
      <c r="D7490" s="11"/>
      <c r="J7490" s="13"/>
      <c r="K7490" s="13"/>
      <c r="M7490" s="13"/>
    </row>
    <row r="7491" customFormat="1" spans="4:13">
      <c r="D7491" s="11"/>
      <c r="J7491" s="13"/>
      <c r="K7491" s="13"/>
      <c r="M7491" s="13"/>
    </row>
    <row r="7492" customFormat="1" spans="4:13">
      <c r="D7492" s="11"/>
      <c r="J7492" s="13"/>
      <c r="K7492" s="13"/>
      <c r="M7492" s="13"/>
    </row>
    <row r="7493" customFormat="1" spans="4:13">
      <c r="D7493" s="11"/>
      <c r="J7493" s="13"/>
      <c r="K7493" s="13"/>
      <c r="M7493" s="13"/>
    </row>
    <row r="7494" customFormat="1" spans="4:13">
      <c r="D7494" s="11"/>
      <c r="J7494" s="13"/>
      <c r="K7494" s="13"/>
      <c r="M7494" s="13"/>
    </row>
    <row r="7495" customFormat="1" spans="4:13">
      <c r="D7495" s="11"/>
      <c r="J7495" s="13"/>
      <c r="K7495" s="13"/>
      <c r="M7495" s="13"/>
    </row>
    <row r="7496" customFormat="1" spans="4:13">
      <c r="D7496" s="11"/>
      <c r="J7496" s="13"/>
      <c r="K7496" s="13"/>
      <c r="M7496" s="13"/>
    </row>
    <row r="7497" customFormat="1" spans="4:13">
      <c r="D7497" s="11"/>
      <c r="J7497" s="13"/>
      <c r="K7497" s="13"/>
      <c r="M7497" s="13"/>
    </row>
    <row r="7498" customFormat="1" spans="4:13">
      <c r="D7498" s="11"/>
      <c r="J7498" s="13"/>
      <c r="K7498" s="13"/>
      <c r="M7498" s="13"/>
    </row>
    <row r="7499" customFormat="1" spans="4:13">
      <c r="D7499" s="11"/>
      <c r="J7499" s="13"/>
      <c r="K7499" s="13"/>
      <c r="M7499" s="13"/>
    </row>
    <row r="7500" customFormat="1" spans="4:13">
      <c r="D7500" s="11"/>
      <c r="J7500" s="13"/>
      <c r="K7500" s="13"/>
      <c r="M7500" s="13"/>
    </row>
    <row r="7501" customFormat="1" spans="4:13">
      <c r="D7501" s="11"/>
      <c r="J7501" s="13"/>
      <c r="K7501" s="13"/>
      <c r="M7501" s="13"/>
    </row>
    <row r="7502" customFormat="1" spans="4:13">
      <c r="D7502" s="11"/>
      <c r="J7502" s="13"/>
      <c r="K7502" s="13"/>
      <c r="M7502" s="13"/>
    </row>
    <row r="7503" customFormat="1" spans="4:13">
      <c r="D7503" s="11"/>
      <c r="J7503" s="13"/>
      <c r="K7503" s="13"/>
      <c r="M7503" s="13"/>
    </row>
    <row r="7504" customFormat="1" spans="4:13">
      <c r="D7504" s="11"/>
      <c r="J7504" s="13"/>
      <c r="K7504" s="13"/>
      <c r="M7504" s="13"/>
    </row>
    <row r="7505" customFormat="1" spans="4:13">
      <c r="D7505" s="11"/>
      <c r="J7505" s="13"/>
      <c r="K7505" s="13"/>
      <c r="M7505" s="13"/>
    </row>
    <row r="7506" customFormat="1" spans="4:13">
      <c r="D7506" s="11"/>
      <c r="J7506" s="13"/>
      <c r="K7506" s="13"/>
      <c r="M7506" s="13"/>
    </row>
    <row r="7507" customFormat="1" spans="4:13">
      <c r="D7507" s="11"/>
      <c r="J7507" s="13"/>
      <c r="K7507" s="13"/>
      <c r="M7507" s="13"/>
    </row>
    <row r="7508" customFormat="1" spans="4:13">
      <c r="D7508" s="11"/>
      <c r="J7508" s="13"/>
      <c r="K7508" s="13"/>
      <c r="M7508" s="13"/>
    </row>
    <row r="7509" customFormat="1" spans="4:13">
      <c r="D7509" s="11"/>
      <c r="J7509" s="13"/>
      <c r="K7509" s="13"/>
      <c r="M7509" s="13"/>
    </row>
    <row r="7510" customFormat="1" spans="4:13">
      <c r="D7510" s="11"/>
      <c r="J7510" s="13"/>
      <c r="K7510" s="13"/>
      <c r="M7510" s="13"/>
    </row>
    <row r="7511" customFormat="1" spans="4:13">
      <c r="D7511" s="11"/>
      <c r="J7511" s="13"/>
      <c r="K7511" s="13"/>
      <c r="M7511" s="13"/>
    </row>
    <row r="7512" customFormat="1" spans="4:13">
      <c r="D7512" s="11"/>
      <c r="J7512" s="13"/>
      <c r="K7512" s="13"/>
      <c r="M7512" s="13"/>
    </row>
    <row r="7513" customFormat="1" spans="4:13">
      <c r="D7513" s="11"/>
      <c r="J7513" s="13"/>
      <c r="K7513" s="13"/>
      <c r="M7513" s="13"/>
    </row>
    <row r="7514" customFormat="1" spans="4:13">
      <c r="D7514" s="11"/>
      <c r="J7514" s="13"/>
      <c r="K7514" s="13"/>
      <c r="M7514" s="13"/>
    </row>
    <row r="7515" customFormat="1" spans="4:13">
      <c r="D7515" s="11"/>
      <c r="J7515" s="13"/>
      <c r="K7515" s="13"/>
      <c r="M7515" s="13"/>
    </row>
    <row r="7516" customFormat="1" spans="4:13">
      <c r="D7516" s="11"/>
      <c r="J7516" s="13"/>
      <c r="K7516" s="13"/>
      <c r="M7516" s="13"/>
    </row>
    <row r="7517" customFormat="1" spans="4:13">
      <c r="D7517" s="11"/>
      <c r="J7517" s="13"/>
      <c r="K7517" s="13"/>
      <c r="M7517" s="13"/>
    </row>
    <row r="7518" customFormat="1" spans="4:13">
      <c r="D7518" s="11"/>
      <c r="J7518" s="13"/>
      <c r="K7518" s="13"/>
      <c r="M7518" s="13"/>
    </row>
    <row r="7519" customFormat="1" spans="4:13">
      <c r="D7519" s="11"/>
      <c r="J7519" s="13"/>
      <c r="K7519" s="13"/>
      <c r="M7519" s="13"/>
    </row>
    <row r="7520" customFormat="1" spans="4:13">
      <c r="D7520" s="11"/>
      <c r="J7520" s="13"/>
      <c r="K7520" s="13"/>
      <c r="M7520" s="13"/>
    </row>
    <row r="7521" customFormat="1" spans="4:13">
      <c r="D7521" s="11"/>
      <c r="J7521" s="13"/>
      <c r="K7521" s="13"/>
      <c r="M7521" s="13"/>
    </row>
    <row r="7522" customFormat="1" spans="4:13">
      <c r="D7522" s="11"/>
      <c r="J7522" s="13"/>
      <c r="K7522" s="13"/>
      <c r="M7522" s="13"/>
    </row>
    <row r="7523" customFormat="1" spans="4:13">
      <c r="D7523" s="11"/>
      <c r="J7523" s="13"/>
      <c r="K7523" s="13"/>
      <c r="M7523" s="13"/>
    </row>
    <row r="7524" customFormat="1" spans="4:13">
      <c r="D7524" s="11"/>
      <c r="J7524" s="13"/>
      <c r="K7524" s="13"/>
      <c r="M7524" s="13"/>
    </row>
    <row r="7525" customFormat="1" spans="4:13">
      <c r="D7525" s="11"/>
      <c r="J7525" s="13"/>
      <c r="K7525" s="13"/>
      <c r="M7525" s="13"/>
    </row>
    <row r="7526" customFormat="1" spans="4:13">
      <c r="D7526" s="11"/>
      <c r="J7526" s="13"/>
      <c r="K7526" s="13"/>
      <c r="M7526" s="13"/>
    </row>
    <row r="7527" customFormat="1" spans="4:13">
      <c r="D7527" s="11"/>
      <c r="J7527" s="13"/>
      <c r="K7527" s="13"/>
      <c r="M7527" s="13"/>
    </row>
    <row r="7528" customFormat="1" spans="4:13">
      <c r="D7528" s="11"/>
      <c r="J7528" s="13"/>
      <c r="K7528" s="13"/>
      <c r="M7528" s="13"/>
    </row>
    <row r="7529" customFormat="1" spans="4:13">
      <c r="D7529" s="11"/>
      <c r="J7529" s="13"/>
      <c r="K7529" s="13"/>
      <c r="M7529" s="13"/>
    </row>
    <row r="7530" customFormat="1" spans="4:13">
      <c r="D7530" s="11"/>
      <c r="J7530" s="13"/>
      <c r="K7530" s="13"/>
      <c r="M7530" s="13"/>
    </row>
    <row r="7531" customFormat="1" spans="4:13">
      <c r="D7531" s="11"/>
      <c r="J7531" s="13"/>
      <c r="K7531" s="13"/>
      <c r="M7531" s="13"/>
    </row>
    <row r="7532" customFormat="1" spans="4:13">
      <c r="D7532" s="11"/>
      <c r="J7532" s="13"/>
      <c r="K7532" s="13"/>
      <c r="M7532" s="13"/>
    </row>
    <row r="7533" customFormat="1" spans="4:13">
      <c r="D7533" s="11"/>
      <c r="J7533" s="13"/>
      <c r="K7533" s="13"/>
      <c r="M7533" s="13"/>
    </row>
    <row r="7534" customFormat="1" spans="4:13">
      <c r="D7534" s="11"/>
      <c r="J7534" s="13"/>
      <c r="K7534" s="13"/>
      <c r="M7534" s="13"/>
    </row>
    <row r="7535" customFormat="1" spans="4:13">
      <c r="D7535" s="11"/>
      <c r="J7535" s="13"/>
      <c r="K7535" s="13"/>
      <c r="M7535" s="13"/>
    </row>
    <row r="7536" customFormat="1" spans="4:13">
      <c r="D7536" s="11"/>
      <c r="J7536" s="13"/>
      <c r="K7536" s="13"/>
      <c r="M7536" s="13"/>
    </row>
    <row r="7537" customFormat="1" spans="4:13">
      <c r="D7537" s="11"/>
      <c r="J7537" s="13"/>
      <c r="K7537" s="13"/>
      <c r="M7537" s="13"/>
    </row>
    <row r="7538" customFormat="1" spans="4:13">
      <c r="D7538" s="11"/>
      <c r="J7538" s="13"/>
      <c r="K7538" s="13"/>
      <c r="M7538" s="13"/>
    </row>
    <row r="7539" customFormat="1" spans="4:13">
      <c r="D7539" s="11"/>
      <c r="J7539" s="13"/>
      <c r="K7539" s="13"/>
      <c r="M7539" s="13"/>
    </row>
    <row r="7540" customFormat="1" spans="4:13">
      <c r="D7540" s="11"/>
      <c r="J7540" s="13"/>
      <c r="K7540" s="13"/>
      <c r="M7540" s="13"/>
    </row>
    <row r="7541" customFormat="1" spans="4:13">
      <c r="D7541" s="11"/>
      <c r="J7541" s="13"/>
      <c r="K7541" s="13"/>
      <c r="M7541" s="13"/>
    </row>
    <row r="7542" customFormat="1" spans="4:13">
      <c r="D7542" s="11"/>
      <c r="J7542" s="13"/>
      <c r="K7542" s="13"/>
      <c r="M7542" s="13"/>
    </row>
    <row r="7543" customFormat="1" spans="4:13">
      <c r="D7543" s="11"/>
      <c r="J7543" s="13"/>
      <c r="K7543" s="13"/>
      <c r="M7543" s="13"/>
    </row>
    <row r="7544" customFormat="1" spans="4:13">
      <c r="D7544" s="11"/>
      <c r="J7544" s="13"/>
      <c r="K7544" s="13"/>
      <c r="M7544" s="13"/>
    </row>
    <row r="7545" customFormat="1" spans="4:13">
      <c r="D7545" s="11"/>
      <c r="J7545" s="13"/>
      <c r="K7545" s="13"/>
      <c r="M7545" s="13"/>
    </row>
    <row r="7546" customFormat="1" spans="4:13">
      <c r="D7546" s="11"/>
      <c r="J7546" s="13"/>
      <c r="K7546" s="13"/>
      <c r="M7546" s="13"/>
    </row>
    <row r="7547" customFormat="1" spans="4:13">
      <c r="D7547" s="11"/>
      <c r="J7547" s="13"/>
      <c r="K7547" s="13"/>
      <c r="M7547" s="13"/>
    </row>
    <row r="7548" customFormat="1" spans="4:13">
      <c r="D7548" s="11"/>
      <c r="J7548" s="13"/>
      <c r="K7548" s="13"/>
      <c r="M7548" s="13"/>
    </row>
    <row r="7549" customFormat="1" spans="4:13">
      <c r="D7549" s="11"/>
      <c r="J7549" s="13"/>
      <c r="K7549" s="13"/>
      <c r="M7549" s="13"/>
    </row>
    <row r="7550" customFormat="1" spans="4:13">
      <c r="D7550" s="11"/>
      <c r="J7550" s="13"/>
      <c r="K7550" s="13"/>
      <c r="M7550" s="13"/>
    </row>
    <row r="7551" customFormat="1" spans="4:13">
      <c r="D7551" s="11"/>
      <c r="J7551" s="13"/>
      <c r="K7551" s="13"/>
      <c r="M7551" s="13"/>
    </row>
    <row r="7552" customFormat="1" spans="4:13">
      <c r="D7552" s="11"/>
      <c r="J7552" s="13"/>
      <c r="K7552" s="13"/>
      <c r="M7552" s="13"/>
    </row>
    <row r="7553" customFormat="1" spans="4:13">
      <c r="D7553" s="11"/>
      <c r="J7553" s="13"/>
      <c r="K7553" s="13"/>
      <c r="M7553" s="13"/>
    </row>
    <row r="7554" customFormat="1" spans="4:13">
      <c r="D7554" s="11"/>
      <c r="J7554" s="13"/>
      <c r="K7554" s="13"/>
      <c r="M7554" s="13"/>
    </row>
    <row r="7555" customFormat="1" spans="4:13">
      <c r="D7555" s="11"/>
      <c r="J7555" s="13"/>
      <c r="K7555" s="13"/>
      <c r="M7555" s="13"/>
    </row>
    <row r="7556" customFormat="1" spans="4:13">
      <c r="D7556" s="11"/>
      <c r="J7556" s="13"/>
      <c r="K7556" s="13"/>
      <c r="M7556" s="13"/>
    </row>
    <row r="7557" customFormat="1" spans="4:13">
      <c r="D7557" s="11"/>
      <c r="J7557" s="13"/>
      <c r="K7557" s="13"/>
      <c r="M7557" s="13"/>
    </row>
    <row r="7558" customFormat="1" spans="4:13">
      <c r="D7558" s="11"/>
      <c r="J7558" s="13"/>
      <c r="K7558" s="13"/>
      <c r="M7558" s="13"/>
    </row>
    <row r="7559" customFormat="1" spans="4:13">
      <c r="D7559" s="11"/>
      <c r="J7559" s="13"/>
      <c r="K7559" s="13"/>
      <c r="M7559" s="13"/>
    </row>
    <row r="7560" customFormat="1" spans="4:13">
      <c r="D7560" s="11"/>
      <c r="J7560" s="13"/>
      <c r="K7560" s="13"/>
      <c r="M7560" s="13"/>
    </row>
    <row r="7561" customFormat="1" spans="4:13">
      <c r="D7561" s="11"/>
      <c r="J7561" s="13"/>
      <c r="K7561" s="13"/>
      <c r="M7561" s="13"/>
    </row>
    <row r="7562" customFormat="1" spans="4:13">
      <c r="D7562" s="11"/>
      <c r="J7562" s="13"/>
      <c r="K7562" s="13"/>
      <c r="M7562" s="13"/>
    </row>
    <row r="7563" customFormat="1" spans="4:13">
      <c r="D7563" s="11"/>
      <c r="J7563" s="13"/>
      <c r="K7563" s="13"/>
      <c r="M7563" s="13"/>
    </row>
    <row r="7564" customFormat="1" spans="4:13">
      <c r="D7564" s="11"/>
      <c r="J7564" s="13"/>
      <c r="K7564" s="13"/>
      <c r="M7564" s="13"/>
    </row>
    <row r="7565" customFormat="1" spans="4:13">
      <c r="D7565" s="11"/>
      <c r="J7565" s="13"/>
      <c r="K7565" s="13"/>
      <c r="M7565" s="13"/>
    </row>
    <row r="7566" customFormat="1" spans="4:13">
      <c r="D7566" s="11"/>
      <c r="J7566" s="13"/>
      <c r="K7566" s="13"/>
      <c r="M7566" s="13"/>
    </row>
    <row r="7567" customFormat="1" spans="4:13">
      <c r="D7567" s="11"/>
      <c r="J7567" s="13"/>
      <c r="K7567" s="13"/>
      <c r="M7567" s="13"/>
    </row>
    <row r="7568" customFormat="1" spans="4:13">
      <c r="D7568" s="11"/>
      <c r="J7568" s="13"/>
      <c r="K7568" s="13"/>
      <c r="M7568" s="13"/>
    </row>
    <row r="7569" customFormat="1" spans="4:13">
      <c r="D7569" s="11"/>
      <c r="J7569" s="13"/>
      <c r="K7569" s="13"/>
      <c r="M7569" s="13"/>
    </row>
    <row r="7570" customFormat="1" spans="4:13">
      <c r="D7570" s="11"/>
      <c r="J7570" s="13"/>
      <c r="K7570" s="13"/>
      <c r="M7570" s="13"/>
    </row>
    <row r="7571" customFormat="1" spans="4:13">
      <c r="D7571" s="11"/>
      <c r="J7571" s="13"/>
      <c r="K7571" s="13"/>
      <c r="M7571" s="13"/>
    </row>
    <row r="7572" customFormat="1" spans="4:13">
      <c r="D7572" s="11"/>
      <c r="J7572" s="13"/>
      <c r="K7572" s="13"/>
      <c r="M7572" s="13"/>
    </row>
    <row r="7573" customFormat="1" spans="4:13">
      <c r="D7573" s="11"/>
      <c r="J7573" s="13"/>
      <c r="K7573" s="13"/>
      <c r="M7573" s="13"/>
    </row>
    <row r="7574" customFormat="1" spans="4:13">
      <c r="D7574" s="11"/>
      <c r="J7574" s="13"/>
      <c r="K7574" s="13"/>
      <c r="M7574" s="13"/>
    </row>
    <row r="7575" customFormat="1" spans="4:13">
      <c r="D7575" s="11"/>
      <c r="J7575" s="13"/>
      <c r="K7575" s="13"/>
      <c r="M7575" s="13"/>
    </row>
    <row r="7576" customFormat="1" spans="4:13">
      <c r="D7576" s="11"/>
      <c r="J7576" s="13"/>
      <c r="K7576" s="13"/>
      <c r="M7576" s="13"/>
    </row>
    <row r="7577" customFormat="1" spans="4:13">
      <c r="D7577" s="11"/>
      <c r="J7577" s="13"/>
      <c r="K7577" s="13"/>
      <c r="M7577" s="13"/>
    </row>
    <row r="7578" customFormat="1" spans="4:13">
      <c r="D7578" s="11"/>
      <c r="J7578" s="13"/>
      <c r="K7578" s="13"/>
      <c r="M7578" s="13"/>
    </row>
    <row r="7579" customFormat="1" spans="4:13">
      <c r="D7579" s="11"/>
      <c r="J7579" s="13"/>
      <c r="K7579" s="13"/>
      <c r="M7579" s="13"/>
    </row>
    <row r="7580" customFormat="1" spans="4:13">
      <c r="D7580" s="11"/>
      <c r="J7580" s="13"/>
      <c r="K7580" s="13"/>
      <c r="M7580" s="13"/>
    </row>
    <row r="7581" customFormat="1" spans="4:13">
      <c r="D7581" s="11"/>
      <c r="J7581" s="13"/>
      <c r="K7581" s="13"/>
      <c r="M7581" s="13"/>
    </row>
    <row r="7582" customFormat="1" spans="4:13">
      <c r="D7582" s="11"/>
      <c r="J7582" s="13"/>
      <c r="K7582" s="13"/>
      <c r="M7582" s="13"/>
    </row>
    <row r="7583" customFormat="1" spans="4:13">
      <c r="D7583" s="11"/>
      <c r="J7583" s="13"/>
      <c r="K7583" s="13"/>
      <c r="M7583" s="13"/>
    </row>
    <row r="7584" customFormat="1" spans="4:13">
      <c r="D7584" s="11"/>
      <c r="J7584" s="13"/>
      <c r="K7584" s="13"/>
      <c r="M7584" s="13"/>
    </row>
    <row r="7585" customFormat="1" spans="4:13">
      <c r="D7585" s="11"/>
      <c r="J7585" s="13"/>
      <c r="K7585" s="13"/>
      <c r="M7585" s="13"/>
    </row>
    <row r="7586" customFormat="1" spans="4:13">
      <c r="D7586" s="11"/>
      <c r="J7586" s="13"/>
      <c r="K7586" s="13"/>
      <c r="M7586" s="13"/>
    </row>
    <row r="7587" customFormat="1" spans="4:13">
      <c r="D7587" s="11"/>
      <c r="J7587" s="13"/>
      <c r="K7587" s="13"/>
      <c r="M7587" s="13"/>
    </row>
    <row r="7588" customFormat="1" spans="4:13">
      <c r="D7588" s="11"/>
      <c r="J7588" s="13"/>
      <c r="K7588" s="13"/>
      <c r="M7588" s="13"/>
    </row>
    <row r="7589" customFormat="1" spans="4:13">
      <c r="D7589" s="11"/>
      <c r="J7589" s="13"/>
      <c r="K7589" s="13"/>
      <c r="M7589" s="13"/>
    </row>
    <row r="7590" customFormat="1" spans="4:13">
      <c r="D7590" s="11"/>
      <c r="J7590" s="13"/>
      <c r="K7590" s="13"/>
      <c r="M7590" s="13"/>
    </row>
    <row r="7591" customFormat="1" spans="4:13">
      <c r="D7591" s="11"/>
      <c r="J7591" s="13"/>
      <c r="K7591" s="13"/>
      <c r="M7591" s="13"/>
    </row>
    <row r="7592" customFormat="1" spans="4:13">
      <c r="D7592" s="11"/>
      <c r="J7592" s="13"/>
      <c r="K7592" s="13"/>
      <c r="M7592" s="13"/>
    </row>
    <row r="7593" customFormat="1" spans="4:13">
      <c r="D7593" s="11"/>
      <c r="J7593" s="13"/>
      <c r="K7593" s="13"/>
      <c r="M7593" s="13"/>
    </row>
    <row r="7594" customFormat="1" spans="4:13">
      <c r="D7594" s="11"/>
      <c r="J7594" s="13"/>
      <c r="K7594" s="13"/>
      <c r="M7594" s="13"/>
    </row>
    <row r="7595" customFormat="1" spans="4:13">
      <c r="D7595" s="11"/>
      <c r="J7595" s="13"/>
      <c r="K7595" s="13"/>
      <c r="M7595" s="13"/>
    </row>
    <row r="7596" customFormat="1" spans="4:13">
      <c r="D7596" s="11"/>
      <c r="J7596" s="13"/>
      <c r="K7596" s="13"/>
      <c r="M7596" s="13"/>
    </row>
    <row r="7597" customFormat="1" spans="4:13">
      <c r="D7597" s="11"/>
      <c r="J7597" s="13"/>
      <c r="K7597" s="13"/>
      <c r="M7597" s="13"/>
    </row>
    <row r="7598" customFormat="1" spans="4:13">
      <c r="D7598" s="11"/>
      <c r="J7598" s="13"/>
      <c r="K7598" s="13"/>
      <c r="M7598" s="13"/>
    </row>
    <row r="7599" customFormat="1" spans="4:13">
      <c r="D7599" s="11"/>
      <c r="J7599" s="13"/>
      <c r="K7599" s="13"/>
      <c r="M7599" s="13"/>
    </row>
    <row r="7600" customFormat="1" spans="4:13">
      <c r="D7600" s="11"/>
      <c r="J7600" s="13"/>
      <c r="K7600" s="13"/>
      <c r="M7600" s="13"/>
    </row>
    <row r="7601" customFormat="1" spans="4:13">
      <c r="D7601" s="11"/>
      <c r="J7601" s="13"/>
      <c r="K7601" s="13"/>
      <c r="M7601" s="13"/>
    </row>
    <row r="7602" customFormat="1" spans="4:13">
      <c r="D7602" s="11"/>
      <c r="J7602" s="13"/>
      <c r="K7602" s="13"/>
      <c r="M7602" s="13"/>
    </row>
    <row r="7603" customFormat="1" spans="4:13">
      <c r="D7603" s="11"/>
      <c r="J7603" s="13"/>
      <c r="K7603" s="13"/>
      <c r="M7603" s="13"/>
    </row>
    <row r="7604" customFormat="1" spans="4:13">
      <c r="D7604" s="11"/>
      <c r="J7604" s="13"/>
      <c r="K7604" s="13"/>
      <c r="M7604" s="13"/>
    </row>
    <row r="7605" customFormat="1" spans="4:13">
      <c r="D7605" s="11"/>
      <c r="J7605" s="13"/>
      <c r="K7605" s="13"/>
      <c r="M7605" s="13"/>
    </row>
    <row r="7606" customFormat="1" spans="4:13">
      <c r="D7606" s="11"/>
      <c r="J7606" s="13"/>
      <c r="K7606" s="13"/>
      <c r="M7606" s="13"/>
    </row>
    <row r="7607" customFormat="1" spans="4:13">
      <c r="D7607" s="11"/>
      <c r="J7607" s="13"/>
      <c r="K7607" s="13"/>
      <c r="M7607" s="13"/>
    </row>
    <row r="7608" customFormat="1" spans="4:13">
      <c r="D7608" s="11"/>
      <c r="J7608" s="13"/>
      <c r="K7608" s="13"/>
      <c r="M7608" s="13"/>
    </row>
    <row r="7609" customFormat="1" spans="4:13">
      <c r="D7609" s="11"/>
      <c r="J7609" s="13"/>
      <c r="K7609" s="13"/>
      <c r="M7609" s="13"/>
    </row>
    <row r="7610" customFormat="1" spans="4:13">
      <c r="D7610" s="11"/>
      <c r="J7610" s="13"/>
      <c r="K7610" s="13"/>
      <c r="M7610" s="13"/>
    </row>
    <row r="7611" customFormat="1" spans="4:13">
      <c r="D7611" s="11"/>
      <c r="J7611" s="13"/>
      <c r="K7611" s="13"/>
      <c r="M7611" s="13"/>
    </row>
    <row r="7612" customFormat="1" spans="4:13">
      <c r="D7612" s="11"/>
      <c r="J7612" s="13"/>
      <c r="K7612" s="13"/>
      <c r="M7612" s="13"/>
    </row>
    <row r="7613" customFormat="1" spans="4:13">
      <c r="D7613" s="11"/>
      <c r="J7613" s="13"/>
      <c r="K7613" s="13"/>
      <c r="M7613" s="13"/>
    </row>
    <row r="7614" customFormat="1" spans="4:13">
      <c r="D7614" s="11"/>
      <c r="J7614" s="13"/>
      <c r="K7614" s="13"/>
      <c r="M7614" s="13"/>
    </row>
    <row r="7615" customFormat="1" spans="4:13">
      <c r="D7615" s="11"/>
      <c r="J7615" s="13"/>
      <c r="K7615" s="13"/>
      <c r="M7615" s="13"/>
    </row>
    <row r="7616" customFormat="1" spans="4:13">
      <c r="D7616" s="11"/>
      <c r="J7616" s="13"/>
      <c r="K7616" s="13"/>
      <c r="M7616" s="13"/>
    </row>
    <row r="7617" customFormat="1" spans="4:13">
      <c r="D7617" s="11"/>
      <c r="J7617" s="13"/>
      <c r="K7617" s="13"/>
      <c r="M7617" s="13"/>
    </row>
    <row r="7618" customFormat="1" spans="4:13">
      <c r="D7618" s="11"/>
      <c r="J7618" s="13"/>
      <c r="K7618" s="13"/>
      <c r="M7618" s="13"/>
    </row>
    <row r="7619" customFormat="1" spans="4:13">
      <c r="D7619" s="11"/>
      <c r="J7619" s="13"/>
      <c r="K7619" s="13"/>
      <c r="M7619" s="13"/>
    </row>
    <row r="7620" customFormat="1" spans="4:13">
      <c r="D7620" s="11"/>
      <c r="J7620" s="13"/>
      <c r="K7620" s="13"/>
      <c r="M7620" s="13"/>
    </row>
    <row r="7621" customFormat="1" spans="4:13">
      <c r="D7621" s="11"/>
      <c r="J7621" s="13"/>
      <c r="K7621" s="13"/>
      <c r="M7621" s="13"/>
    </row>
    <row r="7622" customFormat="1" spans="4:13">
      <c r="D7622" s="11"/>
      <c r="J7622" s="13"/>
      <c r="K7622" s="13"/>
      <c r="M7622" s="13"/>
    </row>
    <row r="7623" customFormat="1" spans="4:13">
      <c r="D7623" s="11"/>
      <c r="J7623" s="13"/>
      <c r="K7623" s="13"/>
      <c r="M7623" s="13"/>
    </row>
    <row r="7624" customFormat="1" spans="4:13">
      <c r="D7624" s="11"/>
      <c r="J7624" s="13"/>
      <c r="K7624" s="13"/>
      <c r="M7624" s="13"/>
    </row>
    <row r="7625" customFormat="1" spans="4:13">
      <c r="D7625" s="11"/>
      <c r="J7625" s="13"/>
      <c r="K7625" s="13"/>
      <c r="M7625" s="13"/>
    </row>
    <row r="7626" customFormat="1" spans="4:13">
      <c r="D7626" s="11"/>
      <c r="J7626" s="13"/>
      <c r="K7626" s="13"/>
      <c r="M7626" s="13"/>
    </row>
    <row r="7627" customFormat="1" spans="4:13">
      <c r="D7627" s="11"/>
      <c r="J7627" s="13"/>
      <c r="K7627" s="13"/>
      <c r="M7627" s="13"/>
    </row>
    <row r="7628" customFormat="1" spans="4:13">
      <c r="D7628" s="11"/>
      <c r="J7628" s="13"/>
      <c r="K7628" s="13"/>
      <c r="M7628" s="13"/>
    </row>
    <row r="7629" customFormat="1" spans="4:13">
      <c r="D7629" s="11"/>
      <c r="J7629" s="13"/>
      <c r="K7629" s="13"/>
      <c r="M7629" s="13"/>
    </row>
    <row r="7630" customFormat="1" spans="4:13">
      <c r="D7630" s="11"/>
      <c r="J7630" s="13"/>
      <c r="K7630" s="13"/>
      <c r="M7630" s="13"/>
    </row>
    <row r="7631" customFormat="1" spans="4:13">
      <c r="D7631" s="11"/>
      <c r="J7631" s="13"/>
      <c r="K7631" s="13"/>
      <c r="M7631" s="13"/>
    </row>
    <row r="7632" customFormat="1" spans="4:13">
      <c r="D7632" s="11"/>
      <c r="J7632" s="13"/>
      <c r="K7632" s="13"/>
      <c r="M7632" s="13"/>
    </row>
    <row r="7633" customFormat="1" spans="4:13">
      <c r="D7633" s="11"/>
      <c r="J7633" s="13"/>
      <c r="K7633" s="13"/>
      <c r="M7633" s="13"/>
    </row>
    <row r="7634" customFormat="1" spans="4:13">
      <c r="D7634" s="11"/>
      <c r="J7634" s="13"/>
      <c r="K7634" s="13"/>
      <c r="M7634" s="13"/>
    </row>
    <row r="7635" customFormat="1" spans="4:13">
      <c r="D7635" s="11"/>
      <c r="J7635" s="13"/>
      <c r="K7635" s="13"/>
      <c r="M7635" s="13"/>
    </row>
    <row r="7636" customFormat="1" spans="4:13">
      <c r="D7636" s="11"/>
      <c r="J7636" s="13"/>
      <c r="K7636" s="13"/>
      <c r="M7636" s="13"/>
    </row>
    <row r="7637" customFormat="1" spans="4:13">
      <c r="D7637" s="11"/>
      <c r="J7637" s="13"/>
      <c r="K7637" s="13"/>
      <c r="M7637" s="13"/>
    </row>
    <row r="7638" customFormat="1" spans="4:13">
      <c r="D7638" s="11"/>
      <c r="J7638" s="13"/>
      <c r="K7638" s="13"/>
      <c r="M7638" s="13"/>
    </row>
    <row r="7639" customFormat="1" spans="4:13">
      <c r="D7639" s="11"/>
      <c r="J7639" s="13"/>
      <c r="K7639" s="13"/>
      <c r="M7639" s="13"/>
    </row>
    <row r="7640" customFormat="1" spans="4:13">
      <c r="D7640" s="11"/>
      <c r="J7640" s="13"/>
      <c r="K7640" s="13"/>
      <c r="M7640" s="13"/>
    </row>
    <row r="7641" customFormat="1" spans="4:13">
      <c r="D7641" s="11"/>
      <c r="J7641" s="13"/>
      <c r="K7641" s="13"/>
      <c r="M7641" s="13"/>
    </row>
    <row r="7642" customFormat="1" spans="4:13">
      <c r="D7642" s="11"/>
      <c r="J7642" s="13"/>
      <c r="K7642" s="13"/>
      <c r="M7642" s="13"/>
    </row>
    <row r="7643" customFormat="1" spans="4:13">
      <c r="D7643" s="11"/>
      <c r="J7643" s="13"/>
      <c r="K7643" s="13"/>
      <c r="M7643" s="13"/>
    </row>
    <row r="7644" customFormat="1" spans="4:13">
      <c r="D7644" s="11"/>
      <c r="J7644" s="13"/>
      <c r="K7644" s="13"/>
      <c r="M7644" s="13"/>
    </row>
    <row r="7645" customFormat="1" spans="4:13">
      <c r="D7645" s="11"/>
      <c r="J7645" s="13"/>
      <c r="K7645" s="13"/>
      <c r="M7645" s="13"/>
    </row>
    <row r="7646" customFormat="1" spans="4:13">
      <c r="D7646" s="11"/>
      <c r="J7646" s="13"/>
      <c r="K7646" s="13"/>
      <c r="M7646" s="13"/>
    </row>
    <row r="7647" customFormat="1" spans="4:13">
      <c r="D7647" s="11"/>
      <c r="J7647" s="13"/>
      <c r="K7647" s="13"/>
      <c r="M7647" s="13"/>
    </row>
    <row r="7648" customFormat="1" spans="4:13">
      <c r="D7648" s="11"/>
      <c r="J7648" s="13"/>
      <c r="K7648" s="13"/>
      <c r="M7648" s="13"/>
    </row>
    <row r="7649" customFormat="1" spans="4:13">
      <c r="D7649" s="11"/>
      <c r="J7649" s="13"/>
      <c r="K7649" s="13"/>
      <c r="M7649" s="13"/>
    </row>
    <row r="7650" customFormat="1" spans="4:13">
      <c r="D7650" s="11"/>
      <c r="J7650" s="13"/>
      <c r="K7650" s="13"/>
      <c r="M7650" s="13"/>
    </row>
    <row r="7651" customFormat="1" spans="4:13">
      <c r="D7651" s="11"/>
      <c r="J7651" s="13"/>
      <c r="K7651" s="13"/>
      <c r="M7651" s="13"/>
    </row>
    <row r="7652" customFormat="1" spans="4:13">
      <c r="D7652" s="11"/>
      <c r="J7652" s="13"/>
      <c r="K7652" s="13"/>
      <c r="M7652" s="13"/>
    </row>
    <row r="7653" customFormat="1" spans="4:13">
      <c r="D7653" s="11"/>
      <c r="J7653" s="13"/>
      <c r="K7653" s="13"/>
      <c r="M7653" s="13"/>
    </row>
    <row r="7654" customFormat="1" spans="4:13">
      <c r="D7654" s="11"/>
      <c r="J7654" s="13"/>
      <c r="K7654" s="13"/>
      <c r="M7654" s="13"/>
    </row>
    <row r="7655" customFormat="1" spans="4:13">
      <c r="D7655" s="11"/>
      <c r="J7655" s="13"/>
      <c r="K7655" s="13"/>
      <c r="M7655" s="13"/>
    </row>
    <row r="7656" customFormat="1" spans="4:13">
      <c r="D7656" s="11"/>
      <c r="J7656" s="13"/>
      <c r="K7656" s="13"/>
      <c r="M7656" s="13"/>
    </row>
    <row r="7657" customFormat="1" spans="4:13">
      <c r="D7657" s="11"/>
      <c r="J7657" s="13"/>
      <c r="K7657" s="13"/>
      <c r="M7657" s="13"/>
    </row>
    <row r="7658" customFormat="1" spans="4:13">
      <c r="D7658" s="11"/>
      <c r="J7658" s="13"/>
      <c r="K7658" s="13"/>
      <c r="M7658" s="13"/>
    </row>
    <row r="7659" customFormat="1" spans="4:13">
      <c r="D7659" s="11"/>
      <c r="J7659" s="13"/>
      <c r="K7659" s="13"/>
      <c r="M7659" s="13"/>
    </row>
    <row r="7660" customFormat="1" spans="4:13">
      <c r="D7660" s="11"/>
      <c r="J7660" s="13"/>
      <c r="K7660" s="13"/>
      <c r="M7660" s="13"/>
    </row>
    <row r="7661" customFormat="1" spans="4:13">
      <c r="D7661" s="11"/>
      <c r="J7661" s="13"/>
      <c r="K7661" s="13"/>
      <c r="M7661" s="13"/>
    </row>
    <row r="7662" customFormat="1" spans="4:13">
      <c r="D7662" s="11"/>
      <c r="J7662" s="13"/>
      <c r="K7662" s="13"/>
      <c r="M7662" s="13"/>
    </row>
    <row r="7663" customFormat="1" spans="4:13">
      <c r="D7663" s="11"/>
      <c r="J7663" s="13"/>
      <c r="K7663" s="13"/>
      <c r="M7663" s="13"/>
    </row>
    <row r="7664" customFormat="1" spans="4:13">
      <c r="D7664" s="11"/>
      <c r="J7664" s="13"/>
      <c r="K7664" s="13"/>
      <c r="M7664" s="13"/>
    </row>
    <row r="7665" customFormat="1" spans="4:13">
      <c r="D7665" s="11"/>
      <c r="J7665" s="13"/>
      <c r="K7665" s="13"/>
      <c r="M7665" s="13"/>
    </row>
    <row r="7666" customFormat="1" spans="4:13">
      <c r="D7666" s="11"/>
      <c r="J7666" s="13"/>
      <c r="K7666" s="13"/>
      <c r="M7666" s="13"/>
    </row>
    <row r="7667" customFormat="1" spans="4:13">
      <c r="D7667" s="11"/>
      <c r="J7667" s="13"/>
      <c r="K7667" s="13"/>
      <c r="M7667" s="13"/>
    </row>
    <row r="7668" customFormat="1" spans="4:13">
      <c r="D7668" s="11"/>
      <c r="J7668" s="13"/>
      <c r="K7668" s="13"/>
      <c r="M7668" s="13"/>
    </row>
    <row r="7669" customFormat="1" spans="4:13">
      <c r="D7669" s="11"/>
      <c r="J7669" s="13"/>
      <c r="K7669" s="13"/>
      <c r="M7669" s="13"/>
    </row>
    <row r="7670" customFormat="1" spans="4:13">
      <c r="D7670" s="11"/>
      <c r="J7670" s="13"/>
      <c r="K7670" s="13"/>
      <c r="M7670" s="13"/>
    </row>
    <row r="7671" customFormat="1" spans="4:13">
      <c r="D7671" s="11"/>
      <c r="J7671" s="13"/>
      <c r="K7671" s="13"/>
      <c r="M7671" s="13"/>
    </row>
    <row r="7672" customFormat="1" spans="4:13">
      <c r="D7672" s="11"/>
      <c r="J7672" s="13"/>
      <c r="K7672" s="13"/>
      <c r="M7672" s="13"/>
    </row>
    <row r="7673" customFormat="1" spans="4:13">
      <c r="D7673" s="11"/>
      <c r="J7673" s="13"/>
      <c r="K7673" s="13"/>
      <c r="M7673" s="13"/>
    </row>
    <row r="7674" customFormat="1" spans="4:13">
      <c r="D7674" s="11"/>
      <c r="J7674" s="13"/>
      <c r="K7674" s="13"/>
      <c r="M7674" s="13"/>
    </row>
    <row r="7675" customFormat="1" spans="4:13">
      <c r="D7675" s="11"/>
      <c r="J7675" s="13"/>
      <c r="K7675" s="13"/>
      <c r="M7675" s="13"/>
    </row>
    <row r="7676" customFormat="1" spans="4:13">
      <c r="D7676" s="11"/>
      <c r="J7676" s="13"/>
      <c r="K7676" s="13"/>
      <c r="M7676" s="13"/>
    </row>
    <row r="7677" customFormat="1" spans="4:13">
      <c r="D7677" s="11"/>
      <c r="J7677" s="13"/>
      <c r="K7677" s="13"/>
      <c r="M7677" s="13"/>
    </row>
    <row r="7678" customFormat="1" spans="4:13">
      <c r="D7678" s="11"/>
      <c r="J7678" s="13"/>
      <c r="K7678" s="13"/>
      <c r="M7678" s="13"/>
    </row>
    <row r="7679" customFormat="1" spans="4:13">
      <c r="D7679" s="11"/>
      <c r="J7679" s="13"/>
      <c r="K7679" s="13"/>
      <c r="M7679" s="13"/>
    </row>
    <row r="7680" customFormat="1" spans="4:13">
      <c r="D7680" s="11"/>
      <c r="J7680" s="13"/>
      <c r="K7680" s="13"/>
      <c r="M7680" s="13"/>
    </row>
    <row r="7681" customFormat="1" spans="4:13">
      <c r="D7681" s="11"/>
      <c r="J7681" s="13"/>
      <c r="K7681" s="13"/>
      <c r="M7681" s="13"/>
    </row>
    <row r="7682" customFormat="1" spans="4:13">
      <c r="D7682" s="11"/>
      <c r="J7682" s="13"/>
      <c r="K7682" s="13"/>
      <c r="M7682" s="13"/>
    </row>
    <row r="7683" customFormat="1" spans="4:13">
      <c r="D7683" s="11"/>
      <c r="J7683" s="13"/>
      <c r="K7683" s="13"/>
      <c r="M7683" s="13"/>
    </row>
    <row r="7684" customFormat="1" spans="4:13">
      <c r="D7684" s="11"/>
      <c r="J7684" s="13"/>
      <c r="K7684" s="13"/>
      <c r="M7684" s="13"/>
    </row>
    <row r="7685" customFormat="1" spans="4:13">
      <c r="D7685" s="11"/>
      <c r="J7685" s="13"/>
      <c r="K7685" s="13"/>
      <c r="M7685" s="13"/>
    </row>
    <row r="7686" customFormat="1" spans="4:13">
      <c r="D7686" s="11"/>
      <c r="J7686" s="13"/>
      <c r="K7686" s="13"/>
      <c r="M7686" s="13"/>
    </row>
    <row r="7687" customFormat="1" spans="4:13">
      <c r="D7687" s="11"/>
      <c r="J7687" s="13"/>
      <c r="K7687" s="13"/>
      <c r="M7687" s="13"/>
    </row>
    <row r="7688" customFormat="1" spans="4:13">
      <c r="D7688" s="11"/>
      <c r="J7688" s="13"/>
      <c r="K7688" s="13"/>
      <c r="M7688" s="13"/>
    </row>
    <row r="7689" customFormat="1" spans="4:13">
      <c r="D7689" s="11"/>
      <c r="J7689" s="13"/>
      <c r="K7689" s="13"/>
      <c r="M7689" s="13"/>
    </row>
    <row r="7690" customFormat="1" spans="4:13">
      <c r="D7690" s="11"/>
      <c r="J7690" s="13"/>
      <c r="K7690" s="13"/>
      <c r="M7690" s="13"/>
    </row>
    <row r="7691" customFormat="1" spans="4:13">
      <c r="D7691" s="11"/>
      <c r="J7691" s="13"/>
      <c r="K7691" s="13"/>
      <c r="M7691" s="13"/>
    </row>
    <row r="7692" customFormat="1" spans="4:13">
      <c r="D7692" s="11"/>
      <c r="J7692" s="13"/>
      <c r="K7692" s="13"/>
      <c r="M7692" s="13"/>
    </row>
    <row r="7693" customFormat="1" spans="4:13">
      <c r="D7693" s="11"/>
      <c r="J7693" s="13"/>
      <c r="K7693" s="13"/>
      <c r="M7693" s="13"/>
    </row>
    <row r="7694" customFormat="1" spans="4:13">
      <c r="D7694" s="11"/>
      <c r="J7694" s="13"/>
      <c r="K7694" s="13"/>
      <c r="M7694" s="13"/>
    </row>
    <row r="7695" customFormat="1" spans="4:13">
      <c r="D7695" s="11"/>
      <c r="J7695" s="13"/>
      <c r="K7695" s="13"/>
      <c r="M7695" s="13"/>
    </row>
    <row r="7696" customFormat="1" spans="4:13">
      <c r="D7696" s="11"/>
      <c r="J7696" s="13"/>
      <c r="K7696" s="13"/>
      <c r="M7696" s="13"/>
    </row>
    <row r="7697" customFormat="1" spans="4:13">
      <c r="D7697" s="11"/>
      <c r="J7697" s="13"/>
      <c r="K7697" s="13"/>
      <c r="M7697" s="13"/>
    </row>
    <row r="7698" customFormat="1" spans="4:13">
      <c r="D7698" s="11"/>
      <c r="J7698" s="13"/>
      <c r="K7698" s="13"/>
      <c r="M7698" s="13"/>
    </row>
    <row r="7699" customFormat="1" spans="4:13">
      <c r="D7699" s="11"/>
      <c r="J7699" s="13"/>
      <c r="K7699" s="13"/>
      <c r="M7699" s="13"/>
    </row>
    <row r="7700" customFormat="1" spans="4:13">
      <c r="D7700" s="11"/>
      <c r="J7700" s="13"/>
      <c r="K7700" s="13"/>
      <c r="M7700" s="13"/>
    </row>
    <row r="7701" customFormat="1" spans="4:13">
      <c r="D7701" s="11"/>
      <c r="J7701" s="13"/>
      <c r="K7701" s="13"/>
      <c r="M7701" s="13"/>
    </row>
    <row r="7702" customFormat="1" spans="4:13">
      <c r="D7702" s="11"/>
      <c r="J7702" s="13"/>
      <c r="K7702" s="13"/>
      <c r="M7702" s="13"/>
    </row>
    <row r="7703" customFormat="1" spans="4:13">
      <c r="D7703" s="11"/>
      <c r="J7703" s="13"/>
      <c r="K7703" s="13"/>
      <c r="M7703" s="13"/>
    </row>
    <row r="7704" customFormat="1" spans="4:13">
      <c r="D7704" s="11"/>
      <c r="J7704" s="13"/>
      <c r="K7704" s="13"/>
      <c r="M7704" s="13"/>
    </row>
    <row r="7705" customFormat="1" spans="4:13">
      <c r="D7705" s="11"/>
      <c r="J7705" s="13"/>
      <c r="K7705" s="13"/>
      <c r="M7705" s="13"/>
    </row>
    <row r="7706" customFormat="1" spans="4:13">
      <c r="D7706" s="11"/>
      <c r="J7706" s="13"/>
      <c r="K7706" s="13"/>
      <c r="M7706" s="13"/>
    </row>
    <row r="7707" customFormat="1" spans="4:13">
      <c r="D7707" s="11"/>
      <c r="J7707" s="13"/>
      <c r="K7707" s="13"/>
      <c r="M7707" s="13"/>
    </row>
    <row r="7708" customFormat="1" spans="4:13">
      <c r="D7708" s="11"/>
      <c r="J7708" s="13"/>
      <c r="K7708" s="13"/>
      <c r="M7708" s="13"/>
    </row>
    <row r="7709" customFormat="1" spans="4:13">
      <c r="D7709" s="11"/>
      <c r="J7709" s="13"/>
      <c r="K7709" s="13"/>
      <c r="M7709" s="13"/>
    </row>
    <row r="7710" customFormat="1" spans="4:13">
      <c r="D7710" s="11"/>
      <c r="J7710" s="13"/>
      <c r="K7710" s="13"/>
      <c r="M7710" s="13"/>
    </row>
    <row r="7711" customFormat="1" spans="4:13">
      <c r="D7711" s="11"/>
      <c r="J7711" s="13"/>
      <c r="K7711" s="13"/>
      <c r="M7711" s="13"/>
    </row>
    <row r="7712" customFormat="1" spans="4:13">
      <c r="D7712" s="11"/>
      <c r="J7712" s="13"/>
      <c r="K7712" s="13"/>
      <c r="M7712" s="13"/>
    </row>
    <row r="7713" customFormat="1" spans="4:13">
      <c r="D7713" s="11"/>
      <c r="J7713" s="13"/>
      <c r="K7713" s="13"/>
      <c r="M7713" s="13"/>
    </row>
    <row r="7714" customFormat="1" spans="4:13">
      <c r="D7714" s="11"/>
      <c r="J7714" s="13"/>
      <c r="K7714" s="13"/>
      <c r="M7714" s="13"/>
    </row>
    <row r="7715" customFormat="1" spans="4:13">
      <c r="D7715" s="11"/>
      <c r="J7715" s="13"/>
      <c r="K7715" s="13"/>
      <c r="M7715" s="13"/>
    </row>
    <row r="7716" customFormat="1" spans="4:13">
      <c r="D7716" s="11"/>
      <c r="J7716" s="13"/>
      <c r="K7716" s="13"/>
      <c r="M7716" s="13"/>
    </row>
    <row r="7717" customFormat="1" spans="4:13">
      <c r="D7717" s="11"/>
      <c r="J7717" s="13"/>
      <c r="K7717" s="13"/>
      <c r="M7717" s="13"/>
    </row>
    <row r="7718" customFormat="1" spans="4:13">
      <c r="D7718" s="11"/>
      <c r="J7718" s="13"/>
      <c r="K7718" s="13"/>
      <c r="M7718" s="13"/>
    </row>
    <row r="7719" customFormat="1" spans="4:13">
      <c r="D7719" s="11"/>
      <c r="J7719" s="13"/>
      <c r="K7719" s="13"/>
      <c r="M7719" s="13"/>
    </row>
    <row r="7720" customFormat="1" spans="4:13">
      <c r="D7720" s="11"/>
      <c r="J7720" s="13"/>
      <c r="K7720" s="13"/>
      <c r="M7720" s="13"/>
    </row>
    <row r="7721" customFormat="1" spans="4:13">
      <c r="D7721" s="11"/>
      <c r="J7721" s="13"/>
      <c r="K7721" s="13"/>
      <c r="M7721" s="13"/>
    </row>
    <row r="7722" customFormat="1" spans="4:13">
      <c r="D7722" s="11"/>
      <c r="J7722" s="13"/>
      <c r="K7722" s="13"/>
      <c r="M7722" s="13"/>
    </row>
    <row r="7723" customFormat="1" spans="4:13">
      <c r="D7723" s="11"/>
      <c r="J7723" s="13"/>
      <c r="K7723" s="13"/>
      <c r="M7723" s="13"/>
    </row>
    <row r="7724" customFormat="1" spans="4:13">
      <c r="D7724" s="11"/>
      <c r="J7724" s="13"/>
      <c r="K7724" s="13"/>
      <c r="M7724" s="13"/>
    </row>
    <row r="7725" customFormat="1" spans="4:13">
      <c r="D7725" s="11"/>
      <c r="J7725" s="13"/>
      <c r="K7725" s="13"/>
      <c r="M7725" s="13"/>
    </row>
    <row r="7726" customFormat="1" spans="4:13">
      <c r="D7726" s="11"/>
      <c r="J7726" s="13"/>
      <c r="K7726" s="13"/>
      <c r="M7726" s="13"/>
    </row>
    <row r="7727" customFormat="1" spans="4:13">
      <c r="D7727" s="11"/>
      <c r="J7727" s="13"/>
      <c r="K7727" s="13"/>
      <c r="M7727" s="13"/>
    </row>
    <row r="7728" customFormat="1" spans="4:13">
      <c r="D7728" s="11"/>
      <c r="J7728" s="13"/>
      <c r="K7728" s="13"/>
      <c r="M7728" s="13"/>
    </row>
    <row r="7729" customFormat="1" spans="4:13">
      <c r="D7729" s="11"/>
      <c r="J7729" s="13"/>
      <c r="K7729" s="13"/>
      <c r="M7729" s="13"/>
    </row>
    <row r="7730" customFormat="1" spans="4:13">
      <c r="D7730" s="11"/>
      <c r="J7730" s="13"/>
      <c r="K7730" s="13"/>
      <c r="M7730" s="13"/>
    </row>
    <row r="7731" customFormat="1" spans="4:13">
      <c r="D7731" s="11"/>
      <c r="J7731" s="13"/>
      <c r="K7731" s="13"/>
      <c r="M7731" s="13"/>
    </row>
    <row r="7732" customFormat="1" spans="4:13">
      <c r="D7732" s="11"/>
      <c r="J7732" s="13"/>
      <c r="K7732" s="13"/>
      <c r="M7732" s="13"/>
    </row>
    <row r="7733" customFormat="1" spans="4:13">
      <c r="D7733" s="11"/>
      <c r="J7733" s="13"/>
      <c r="K7733" s="13"/>
      <c r="M7733" s="13"/>
    </row>
    <row r="7734" customFormat="1" spans="4:13">
      <c r="D7734" s="11"/>
      <c r="J7734" s="13"/>
      <c r="K7734" s="13"/>
      <c r="M7734" s="13"/>
    </row>
    <row r="7735" customFormat="1" spans="4:13">
      <c r="D7735" s="11"/>
      <c r="J7735" s="13"/>
      <c r="K7735" s="13"/>
      <c r="M7735" s="13"/>
    </row>
    <row r="7736" customFormat="1" spans="4:13">
      <c r="D7736" s="11"/>
      <c r="J7736" s="13"/>
      <c r="K7736" s="13"/>
      <c r="M7736" s="13"/>
    </row>
    <row r="7737" customFormat="1" spans="4:13">
      <c r="D7737" s="11"/>
      <c r="J7737" s="13"/>
      <c r="K7737" s="13"/>
      <c r="M7737" s="13"/>
    </row>
    <row r="7738" customFormat="1" spans="4:13">
      <c r="D7738" s="11"/>
      <c r="J7738" s="13"/>
      <c r="K7738" s="13"/>
      <c r="M7738" s="13"/>
    </row>
    <row r="7739" customFormat="1" spans="4:13">
      <c r="D7739" s="11"/>
      <c r="J7739" s="13"/>
      <c r="K7739" s="13"/>
      <c r="M7739" s="13"/>
    </row>
    <row r="7740" customFormat="1" spans="4:13">
      <c r="D7740" s="11"/>
      <c r="J7740" s="13"/>
      <c r="K7740" s="13"/>
      <c r="M7740" s="13"/>
    </row>
    <row r="7741" customFormat="1" spans="4:13">
      <c r="D7741" s="11"/>
      <c r="J7741" s="13"/>
      <c r="K7741" s="13"/>
      <c r="M7741" s="13"/>
    </row>
    <row r="7742" customFormat="1" spans="4:13">
      <c r="D7742" s="11"/>
      <c r="J7742" s="13"/>
      <c r="K7742" s="13"/>
      <c r="M7742" s="13"/>
    </row>
    <row r="7743" customFormat="1" spans="4:13">
      <c r="D7743" s="11"/>
      <c r="J7743" s="13"/>
      <c r="K7743" s="13"/>
      <c r="M7743" s="13"/>
    </row>
    <row r="7744" customFormat="1" spans="4:13">
      <c r="D7744" s="11"/>
      <c r="J7744" s="13"/>
      <c r="K7744" s="13"/>
      <c r="M7744" s="13"/>
    </row>
    <row r="7745" customFormat="1" spans="4:13">
      <c r="D7745" s="11"/>
      <c r="J7745" s="13"/>
      <c r="K7745" s="13"/>
      <c r="M7745" s="13"/>
    </row>
    <row r="7746" customFormat="1" spans="4:13">
      <c r="D7746" s="11"/>
      <c r="J7746" s="13"/>
      <c r="K7746" s="13"/>
      <c r="M7746" s="13"/>
    </row>
    <row r="7747" customFormat="1" spans="4:13">
      <c r="D7747" s="11"/>
      <c r="J7747" s="13"/>
      <c r="K7747" s="13"/>
      <c r="M7747" s="13"/>
    </row>
    <row r="7748" customFormat="1" spans="4:13">
      <c r="D7748" s="11"/>
      <c r="J7748" s="13"/>
      <c r="K7748" s="13"/>
      <c r="M7748" s="13"/>
    </row>
    <row r="7749" customFormat="1" spans="4:13">
      <c r="D7749" s="11"/>
      <c r="J7749" s="13"/>
      <c r="K7749" s="13"/>
      <c r="M7749" s="13"/>
    </row>
    <row r="7750" customFormat="1" spans="4:13">
      <c r="D7750" s="11"/>
      <c r="J7750" s="13"/>
      <c r="K7750" s="13"/>
      <c r="M7750" s="13"/>
    </row>
    <row r="7751" customFormat="1" spans="4:13">
      <c r="D7751" s="11"/>
      <c r="J7751" s="13"/>
      <c r="K7751" s="13"/>
      <c r="M7751" s="13"/>
    </row>
    <row r="7752" customFormat="1" spans="4:13">
      <c r="D7752" s="11"/>
      <c r="J7752" s="13"/>
      <c r="K7752" s="13"/>
      <c r="M7752" s="13"/>
    </row>
    <row r="7753" customFormat="1" spans="4:13">
      <c r="D7753" s="11"/>
      <c r="J7753" s="13"/>
      <c r="K7753" s="13"/>
      <c r="M7753" s="13"/>
    </row>
    <row r="7754" customFormat="1" spans="4:13">
      <c r="D7754" s="11"/>
      <c r="J7754" s="13"/>
      <c r="K7754" s="13"/>
      <c r="M7754" s="13"/>
    </row>
    <row r="7755" customFormat="1" spans="4:13">
      <c r="D7755" s="11"/>
      <c r="J7755" s="13"/>
      <c r="K7755" s="13"/>
      <c r="M7755" s="13"/>
    </row>
    <row r="7756" customFormat="1" spans="4:13">
      <c r="D7756" s="11"/>
      <c r="J7756" s="13"/>
      <c r="K7756" s="13"/>
      <c r="M7756" s="13"/>
    </row>
    <row r="7757" customFormat="1" spans="4:13">
      <c r="D7757" s="11"/>
      <c r="J7757" s="13"/>
      <c r="K7757" s="13"/>
      <c r="M7757" s="13"/>
    </row>
    <row r="7758" customFormat="1" spans="4:13">
      <c r="D7758" s="11"/>
      <c r="J7758" s="13"/>
      <c r="K7758" s="13"/>
      <c r="M7758" s="13"/>
    </row>
    <row r="7759" customFormat="1" spans="4:13">
      <c r="D7759" s="11"/>
      <c r="J7759" s="13"/>
      <c r="K7759" s="13"/>
      <c r="M7759" s="13"/>
    </row>
    <row r="7760" customFormat="1" spans="4:13">
      <c r="D7760" s="11"/>
      <c r="J7760" s="13"/>
      <c r="K7760" s="13"/>
      <c r="M7760" s="13"/>
    </row>
    <row r="7761" customFormat="1" spans="4:13">
      <c r="D7761" s="11"/>
      <c r="J7761" s="13"/>
      <c r="K7761" s="13"/>
      <c r="M7761" s="13"/>
    </row>
    <row r="7762" customFormat="1" spans="4:13">
      <c r="D7762" s="11"/>
      <c r="J7762" s="13"/>
      <c r="K7762" s="13"/>
      <c r="M7762" s="13"/>
    </row>
    <row r="7763" customFormat="1" spans="4:13">
      <c r="D7763" s="11"/>
      <c r="J7763" s="13"/>
      <c r="K7763" s="13"/>
      <c r="M7763" s="13"/>
    </row>
    <row r="7764" customFormat="1" spans="4:13">
      <c r="D7764" s="11"/>
      <c r="J7764" s="13"/>
      <c r="K7764" s="13"/>
      <c r="M7764" s="13"/>
    </row>
    <row r="7765" customFormat="1" spans="4:13">
      <c r="D7765" s="11"/>
      <c r="J7765" s="13"/>
      <c r="K7765" s="13"/>
      <c r="M7765" s="13"/>
    </row>
    <row r="7766" customFormat="1" spans="4:13">
      <c r="D7766" s="11"/>
      <c r="J7766" s="13"/>
      <c r="K7766" s="13"/>
      <c r="M7766" s="13"/>
    </row>
    <row r="7767" customFormat="1" spans="4:13">
      <c r="D7767" s="11"/>
      <c r="J7767" s="13"/>
      <c r="K7767" s="13"/>
      <c r="M7767" s="13"/>
    </row>
    <row r="7768" customFormat="1" spans="4:13">
      <c r="D7768" s="11"/>
      <c r="J7768" s="13"/>
      <c r="K7768" s="13"/>
      <c r="M7768" s="13"/>
    </row>
    <row r="7769" customFormat="1" spans="4:13">
      <c r="D7769" s="11"/>
      <c r="J7769" s="13"/>
      <c r="K7769" s="13"/>
      <c r="M7769" s="13"/>
    </row>
    <row r="7770" customFormat="1" spans="4:13">
      <c r="D7770" s="11"/>
      <c r="J7770" s="13"/>
      <c r="K7770" s="13"/>
      <c r="M7770" s="13"/>
    </row>
    <row r="7771" customFormat="1" spans="4:13">
      <c r="D7771" s="11"/>
      <c r="J7771" s="13"/>
      <c r="K7771" s="13"/>
      <c r="M7771" s="13"/>
    </row>
    <row r="7772" customFormat="1" spans="4:13">
      <c r="D7772" s="11"/>
      <c r="J7772" s="13"/>
      <c r="K7772" s="13"/>
      <c r="M7772" s="13"/>
    </row>
    <row r="7773" customFormat="1" spans="4:13">
      <c r="D7773" s="11"/>
      <c r="J7773" s="13"/>
      <c r="K7773" s="13"/>
      <c r="M7773" s="13"/>
    </row>
    <row r="7774" customFormat="1" spans="4:13">
      <c r="D7774" s="11"/>
      <c r="J7774" s="13"/>
      <c r="K7774" s="13"/>
      <c r="M7774" s="13"/>
    </row>
    <row r="7775" customFormat="1" spans="4:13">
      <c r="D7775" s="11"/>
      <c r="J7775" s="13"/>
      <c r="K7775" s="13"/>
      <c r="M7775" s="13"/>
    </row>
    <row r="7776" customFormat="1" spans="4:13">
      <c r="D7776" s="11"/>
      <c r="J7776" s="13"/>
      <c r="K7776" s="13"/>
      <c r="M7776" s="13"/>
    </row>
    <row r="7777" customFormat="1" spans="4:13">
      <c r="D7777" s="11"/>
      <c r="J7777" s="13"/>
      <c r="K7777" s="13"/>
      <c r="M7777" s="13"/>
    </row>
    <row r="7778" customFormat="1" spans="4:13">
      <c r="D7778" s="11"/>
      <c r="J7778" s="13"/>
      <c r="K7778" s="13"/>
      <c r="M7778" s="13"/>
    </row>
    <row r="7779" customFormat="1" spans="4:13">
      <c r="D7779" s="11"/>
      <c r="J7779" s="13"/>
      <c r="K7779" s="13"/>
      <c r="M7779" s="13"/>
    </row>
    <row r="7780" customFormat="1" spans="4:13">
      <c r="D7780" s="11"/>
      <c r="J7780" s="13"/>
      <c r="K7780" s="13"/>
      <c r="M7780" s="13"/>
    </row>
    <row r="7781" customFormat="1" spans="4:13">
      <c r="D7781" s="11"/>
      <c r="J7781" s="13"/>
      <c r="K7781" s="13"/>
      <c r="M7781" s="13"/>
    </row>
    <row r="7782" customFormat="1" spans="4:13">
      <c r="D7782" s="11"/>
      <c r="J7782" s="13"/>
      <c r="K7782" s="13"/>
      <c r="M7782" s="13"/>
    </row>
    <row r="7783" customFormat="1" spans="4:13">
      <c r="D7783" s="11"/>
      <c r="J7783" s="13"/>
      <c r="K7783" s="13"/>
      <c r="M7783" s="13"/>
    </row>
    <row r="7784" customFormat="1" spans="4:13">
      <c r="D7784" s="11"/>
      <c r="J7784" s="13"/>
      <c r="K7784" s="13"/>
      <c r="M7784" s="13"/>
    </row>
    <row r="7785" customFormat="1" spans="4:13">
      <c r="D7785" s="11"/>
      <c r="J7785" s="13"/>
      <c r="K7785" s="13"/>
      <c r="M7785" s="13"/>
    </row>
    <row r="7786" customFormat="1" spans="4:13">
      <c r="D7786" s="11"/>
      <c r="J7786" s="13"/>
      <c r="K7786" s="13"/>
      <c r="M7786" s="13"/>
    </row>
    <row r="7787" customFormat="1" spans="4:13">
      <c r="D7787" s="11"/>
      <c r="J7787" s="13"/>
      <c r="K7787" s="13"/>
      <c r="M7787" s="13"/>
    </row>
    <row r="7788" customFormat="1" spans="4:13">
      <c r="D7788" s="11"/>
      <c r="J7788" s="13"/>
      <c r="K7788" s="13"/>
      <c r="M7788" s="13"/>
    </row>
    <row r="7789" customFormat="1" spans="4:13">
      <c r="D7789" s="11"/>
      <c r="J7789" s="13"/>
      <c r="K7789" s="13"/>
      <c r="M7789" s="13"/>
    </row>
    <row r="7790" customFormat="1" spans="4:13">
      <c r="D7790" s="11"/>
      <c r="J7790" s="13"/>
      <c r="K7790" s="13"/>
      <c r="M7790" s="13"/>
    </row>
    <row r="7791" customFormat="1" spans="4:13">
      <c r="D7791" s="11"/>
      <c r="J7791" s="13"/>
      <c r="K7791" s="13"/>
      <c r="M7791" s="13"/>
    </row>
    <row r="7792" customFormat="1" spans="4:13">
      <c r="D7792" s="11"/>
      <c r="J7792" s="13"/>
      <c r="K7792" s="13"/>
      <c r="M7792" s="13"/>
    </row>
    <row r="7793" customFormat="1" spans="4:13">
      <c r="D7793" s="11"/>
      <c r="J7793" s="13"/>
      <c r="K7793" s="13"/>
      <c r="M7793" s="13"/>
    </row>
    <row r="7794" customFormat="1" spans="4:13">
      <c r="D7794" s="11"/>
      <c r="J7794" s="13"/>
      <c r="K7794" s="13"/>
      <c r="M7794" s="13"/>
    </row>
    <row r="7795" customFormat="1" spans="4:13">
      <c r="D7795" s="11"/>
      <c r="J7795" s="13"/>
      <c r="K7795" s="13"/>
      <c r="M7795" s="13"/>
    </row>
    <row r="7796" customFormat="1" spans="4:13">
      <c r="D7796" s="11"/>
      <c r="J7796" s="13"/>
      <c r="K7796" s="13"/>
      <c r="M7796" s="13"/>
    </row>
    <row r="7797" customFormat="1" spans="4:13">
      <c r="D7797" s="11"/>
      <c r="J7797" s="13"/>
      <c r="K7797" s="13"/>
      <c r="M7797" s="13"/>
    </row>
    <row r="7798" customFormat="1" spans="4:13">
      <c r="D7798" s="11"/>
      <c r="J7798" s="13"/>
      <c r="K7798" s="13"/>
      <c r="M7798" s="13"/>
    </row>
    <row r="7799" customFormat="1" spans="4:13">
      <c r="D7799" s="11"/>
      <c r="J7799" s="13"/>
      <c r="K7799" s="13"/>
      <c r="M7799" s="13"/>
    </row>
    <row r="7800" customFormat="1" spans="4:13">
      <c r="D7800" s="11"/>
      <c r="J7800" s="13"/>
      <c r="K7800" s="13"/>
      <c r="M7800" s="13"/>
    </row>
    <row r="7801" customFormat="1" spans="4:13">
      <c r="D7801" s="11"/>
      <c r="J7801" s="13"/>
      <c r="K7801" s="13"/>
      <c r="M7801" s="13"/>
    </row>
    <row r="7802" customFormat="1" spans="4:13">
      <c r="D7802" s="11"/>
      <c r="J7802" s="13"/>
      <c r="K7802" s="13"/>
      <c r="M7802" s="13"/>
    </row>
    <row r="7803" customFormat="1" spans="4:13">
      <c r="D7803" s="11"/>
      <c r="J7803" s="13"/>
      <c r="K7803" s="13"/>
      <c r="M7803" s="13"/>
    </row>
    <row r="7804" customFormat="1" spans="4:13">
      <c r="D7804" s="11"/>
      <c r="J7804" s="13"/>
      <c r="K7804" s="13"/>
      <c r="M7804" s="13"/>
    </row>
    <row r="7805" customFormat="1" spans="4:13">
      <c r="D7805" s="11"/>
      <c r="J7805" s="13"/>
      <c r="K7805" s="13"/>
      <c r="M7805" s="13"/>
    </row>
    <row r="7806" customFormat="1" spans="4:13">
      <c r="D7806" s="11"/>
      <c r="J7806" s="13"/>
      <c r="K7806" s="13"/>
      <c r="M7806" s="13"/>
    </row>
    <row r="7807" customFormat="1" spans="4:13">
      <c r="D7807" s="11"/>
      <c r="J7807" s="13"/>
      <c r="K7807" s="13"/>
      <c r="M7807" s="13"/>
    </row>
    <row r="7808" customFormat="1" spans="4:13">
      <c r="D7808" s="11"/>
      <c r="J7808" s="13"/>
      <c r="K7808" s="13"/>
      <c r="M7808" s="13"/>
    </row>
    <row r="7809" customFormat="1" spans="4:13">
      <c r="D7809" s="11"/>
      <c r="J7809" s="13"/>
      <c r="K7809" s="13"/>
      <c r="M7809" s="13"/>
    </row>
    <row r="7810" customFormat="1" spans="4:13">
      <c r="D7810" s="11"/>
      <c r="J7810" s="13"/>
      <c r="K7810" s="13"/>
      <c r="M7810" s="13"/>
    </row>
    <row r="7811" customFormat="1" spans="4:13">
      <c r="D7811" s="11"/>
      <c r="J7811" s="13"/>
      <c r="K7811" s="13"/>
      <c r="M7811" s="13"/>
    </row>
    <row r="7812" customFormat="1" spans="4:13">
      <c r="D7812" s="11"/>
      <c r="J7812" s="13"/>
      <c r="K7812" s="13"/>
      <c r="M7812" s="13"/>
    </row>
    <row r="7813" customFormat="1" spans="4:13">
      <c r="D7813" s="11"/>
      <c r="J7813" s="13"/>
      <c r="K7813" s="13"/>
      <c r="M7813" s="13"/>
    </row>
    <row r="7814" customFormat="1" spans="4:13">
      <c r="D7814" s="11"/>
      <c r="J7814" s="13"/>
      <c r="K7814" s="13"/>
      <c r="M7814" s="13"/>
    </row>
    <row r="7815" customFormat="1" spans="4:13">
      <c r="D7815" s="11"/>
      <c r="J7815" s="13"/>
      <c r="K7815" s="13"/>
      <c r="M7815" s="13"/>
    </row>
    <row r="7816" customFormat="1" spans="4:13">
      <c r="D7816" s="11"/>
      <c r="J7816" s="13"/>
      <c r="K7816" s="13"/>
      <c r="M7816" s="13"/>
    </row>
    <row r="7817" customFormat="1" spans="4:13">
      <c r="D7817" s="11"/>
      <c r="J7817" s="13"/>
      <c r="K7817" s="13"/>
      <c r="M7817" s="13"/>
    </row>
    <row r="7818" customFormat="1" spans="4:13">
      <c r="D7818" s="11"/>
      <c r="J7818" s="13"/>
      <c r="K7818" s="13"/>
      <c r="M7818" s="13"/>
    </row>
    <row r="7819" customFormat="1" spans="4:13">
      <c r="D7819" s="11"/>
      <c r="J7819" s="13"/>
      <c r="K7819" s="13"/>
      <c r="M7819" s="13"/>
    </row>
    <row r="7820" customFormat="1" spans="4:13">
      <c r="D7820" s="11"/>
      <c r="J7820" s="13"/>
      <c r="K7820" s="13"/>
      <c r="M7820" s="13"/>
    </row>
    <row r="7821" customFormat="1" spans="4:13">
      <c r="D7821" s="11"/>
      <c r="J7821" s="13"/>
      <c r="K7821" s="13"/>
      <c r="M7821" s="13"/>
    </row>
    <row r="7822" customFormat="1" spans="4:13">
      <c r="D7822" s="11"/>
      <c r="J7822" s="13"/>
      <c r="K7822" s="13"/>
      <c r="M7822" s="13"/>
    </row>
    <row r="7823" customFormat="1" spans="4:13">
      <c r="D7823" s="11"/>
      <c r="J7823" s="13"/>
      <c r="K7823" s="13"/>
      <c r="M7823" s="13"/>
    </row>
    <row r="7824" customFormat="1" spans="4:13">
      <c r="D7824" s="11"/>
      <c r="J7824" s="13"/>
      <c r="K7824" s="13"/>
      <c r="M7824" s="13"/>
    </row>
    <row r="7825" customFormat="1" spans="4:13">
      <c r="D7825" s="11"/>
      <c r="J7825" s="13"/>
      <c r="K7825" s="13"/>
      <c r="M7825" s="13"/>
    </row>
    <row r="7826" customFormat="1" spans="4:13">
      <c r="D7826" s="11"/>
      <c r="J7826" s="13"/>
      <c r="K7826" s="13"/>
      <c r="M7826" s="13"/>
    </row>
    <row r="7827" customFormat="1" spans="4:13">
      <c r="D7827" s="11"/>
      <c r="J7827" s="13"/>
      <c r="K7827" s="13"/>
      <c r="M7827" s="13"/>
    </row>
    <row r="7828" customFormat="1" spans="4:13">
      <c r="D7828" s="11"/>
      <c r="J7828" s="13"/>
      <c r="K7828" s="13"/>
      <c r="M7828" s="13"/>
    </row>
    <row r="7829" customFormat="1" spans="4:13">
      <c r="D7829" s="11"/>
      <c r="J7829" s="13"/>
      <c r="K7829" s="13"/>
      <c r="M7829" s="13"/>
    </row>
    <row r="7830" customFormat="1" spans="4:13">
      <c r="D7830" s="11"/>
      <c r="J7830" s="13"/>
      <c r="K7830" s="13"/>
      <c r="M7830" s="13"/>
    </row>
    <row r="7831" customFormat="1" spans="4:13">
      <c r="D7831" s="11"/>
      <c r="J7831" s="13"/>
      <c r="K7831" s="13"/>
      <c r="M7831" s="13"/>
    </row>
    <row r="7832" customFormat="1" spans="4:13">
      <c r="D7832" s="11"/>
      <c r="J7832" s="13"/>
      <c r="K7832" s="13"/>
      <c r="M7832" s="13"/>
    </row>
    <row r="7833" customFormat="1" spans="4:13">
      <c r="D7833" s="11"/>
      <c r="J7833" s="13"/>
      <c r="K7833" s="13"/>
      <c r="M7833" s="13"/>
    </row>
    <row r="7834" customFormat="1" spans="4:13">
      <c r="D7834" s="11"/>
      <c r="J7834" s="13"/>
      <c r="K7834" s="13"/>
      <c r="M7834" s="13"/>
    </row>
    <row r="7835" customFormat="1" spans="4:13">
      <c r="D7835" s="11"/>
      <c r="J7835" s="13"/>
      <c r="K7835" s="13"/>
      <c r="M7835" s="13"/>
    </row>
    <row r="7836" customFormat="1" spans="4:13">
      <c r="D7836" s="11"/>
      <c r="J7836" s="13"/>
      <c r="K7836" s="13"/>
      <c r="M7836" s="13"/>
    </row>
    <row r="7837" customFormat="1" spans="4:13">
      <c r="D7837" s="11"/>
      <c r="J7837" s="13"/>
      <c r="K7837" s="13"/>
      <c r="M7837" s="13"/>
    </row>
    <row r="7838" customFormat="1" spans="4:13">
      <c r="D7838" s="11"/>
      <c r="J7838" s="13"/>
      <c r="K7838" s="13"/>
      <c r="M7838" s="13"/>
    </row>
    <row r="7839" customFormat="1" spans="4:13">
      <c r="D7839" s="11"/>
      <c r="J7839" s="13"/>
      <c r="K7839" s="13"/>
      <c r="M7839" s="13"/>
    </row>
    <row r="7840" customFormat="1" spans="4:13">
      <c r="D7840" s="11"/>
      <c r="J7840" s="13"/>
      <c r="K7840" s="13"/>
      <c r="M7840" s="13"/>
    </row>
    <row r="7841" customFormat="1" spans="4:13">
      <c r="D7841" s="11"/>
      <c r="J7841" s="13"/>
      <c r="K7841" s="13"/>
      <c r="M7841" s="13"/>
    </row>
    <row r="7842" customFormat="1" spans="4:13">
      <c r="D7842" s="11"/>
      <c r="J7842" s="13"/>
      <c r="K7842" s="13"/>
      <c r="M7842" s="13"/>
    </row>
    <row r="7843" customFormat="1" spans="4:13">
      <c r="D7843" s="11"/>
      <c r="J7843" s="13"/>
      <c r="K7843" s="13"/>
      <c r="M7843" s="13"/>
    </row>
    <row r="7844" customFormat="1" spans="4:13">
      <c r="D7844" s="11"/>
      <c r="J7844" s="13"/>
      <c r="K7844" s="13"/>
      <c r="M7844" s="13"/>
    </row>
    <row r="7845" customFormat="1" spans="4:13">
      <c r="D7845" s="11"/>
      <c r="J7845" s="13"/>
      <c r="K7845" s="13"/>
      <c r="M7845" s="13"/>
    </row>
    <row r="7846" customFormat="1" spans="4:13">
      <c r="D7846" s="11"/>
      <c r="J7846" s="13"/>
      <c r="K7846" s="13"/>
      <c r="M7846" s="13"/>
    </row>
    <row r="7847" customFormat="1" spans="4:13">
      <c r="D7847" s="11"/>
      <c r="J7847" s="13"/>
      <c r="K7847" s="13"/>
      <c r="M7847" s="13"/>
    </row>
    <row r="7848" customFormat="1" spans="4:13">
      <c r="D7848" s="11"/>
      <c r="J7848" s="13"/>
      <c r="K7848" s="13"/>
      <c r="M7848" s="13"/>
    </row>
    <row r="7849" customFormat="1" spans="4:13">
      <c r="D7849" s="11"/>
      <c r="J7849" s="13"/>
      <c r="K7849" s="13"/>
      <c r="M7849" s="13"/>
    </row>
    <row r="7850" customFormat="1" spans="4:13">
      <c r="D7850" s="11"/>
      <c r="J7850" s="13"/>
      <c r="K7850" s="13"/>
      <c r="M7850" s="13"/>
    </row>
    <row r="7851" customFormat="1" spans="4:13">
      <c r="D7851" s="11"/>
      <c r="J7851" s="13"/>
      <c r="K7851" s="13"/>
      <c r="M7851" s="13"/>
    </row>
    <row r="7852" customFormat="1" spans="4:13">
      <c r="D7852" s="11"/>
      <c r="J7852" s="13"/>
      <c r="K7852" s="13"/>
      <c r="M7852" s="13"/>
    </row>
    <row r="7853" customFormat="1" spans="4:13">
      <c r="D7853" s="11"/>
      <c r="J7853" s="13"/>
      <c r="K7853" s="13"/>
      <c r="M7853" s="13"/>
    </row>
    <row r="7854" customFormat="1" spans="4:13">
      <c r="D7854" s="11"/>
      <c r="J7854" s="13"/>
      <c r="K7854" s="13"/>
      <c r="M7854" s="13"/>
    </row>
    <row r="7855" customFormat="1" spans="4:13">
      <c r="D7855" s="11"/>
      <c r="J7855" s="13"/>
      <c r="K7855" s="13"/>
      <c r="M7855" s="13"/>
    </row>
    <row r="7856" customFormat="1" spans="4:13">
      <c r="D7856" s="11"/>
      <c r="J7856" s="13"/>
      <c r="K7856" s="13"/>
      <c r="M7856" s="13"/>
    </row>
    <row r="7857" customFormat="1" spans="4:13">
      <c r="D7857" s="11"/>
      <c r="J7857" s="13"/>
      <c r="K7857" s="13"/>
      <c r="M7857" s="13"/>
    </row>
    <row r="7858" customFormat="1" spans="4:13">
      <c r="D7858" s="11"/>
      <c r="J7858" s="13"/>
      <c r="K7858" s="13"/>
      <c r="M7858" s="13"/>
    </row>
    <row r="7859" customFormat="1" spans="4:13">
      <c r="D7859" s="11"/>
      <c r="J7859" s="13"/>
      <c r="K7859" s="13"/>
      <c r="M7859" s="13"/>
    </row>
    <row r="7860" customFormat="1" spans="4:13">
      <c r="D7860" s="11"/>
      <c r="J7860" s="13"/>
      <c r="K7860" s="13"/>
      <c r="M7860" s="13"/>
    </row>
    <row r="7861" customFormat="1" spans="4:13">
      <c r="D7861" s="11"/>
      <c r="J7861" s="13"/>
      <c r="K7861" s="13"/>
      <c r="M7861" s="13"/>
    </row>
    <row r="7862" customFormat="1" spans="4:13">
      <c r="D7862" s="11"/>
      <c r="J7862" s="13"/>
      <c r="K7862" s="13"/>
      <c r="M7862" s="13"/>
    </row>
    <row r="7863" customFormat="1" spans="4:13">
      <c r="D7863" s="11"/>
      <c r="J7863" s="13"/>
      <c r="K7863" s="13"/>
      <c r="M7863" s="13"/>
    </row>
    <row r="7864" customFormat="1" spans="4:13">
      <c r="D7864" s="11"/>
      <c r="J7864" s="13"/>
      <c r="K7864" s="13"/>
      <c r="M7864" s="13"/>
    </row>
    <row r="7865" customFormat="1" spans="4:13">
      <c r="D7865" s="11"/>
      <c r="J7865" s="13"/>
      <c r="K7865" s="13"/>
      <c r="M7865" s="13"/>
    </row>
    <row r="7866" customFormat="1" spans="4:13">
      <c r="D7866" s="11"/>
      <c r="J7866" s="13"/>
      <c r="K7866" s="13"/>
      <c r="M7866" s="13"/>
    </row>
    <row r="7867" customFormat="1" spans="4:13">
      <c r="D7867" s="11"/>
      <c r="J7867" s="13"/>
      <c r="K7867" s="13"/>
      <c r="M7867" s="13"/>
    </row>
    <row r="7868" customFormat="1" spans="4:13">
      <c r="D7868" s="11"/>
      <c r="J7868" s="13"/>
      <c r="K7868" s="13"/>
      <c r="M7868" s="13"/>
    </row>
    <row r="7869" customFormat="1" spans="4:13">
      <c r="D7869" s="11"/>
      <c r="J7869" s="13"/>
      <c r="K7869" s="13"/>
      <c r="M7869" s="13"/>
    </row>
    <row r="7870" customFormat="1" spans="4:13">
      <c r="D7870" s="11"/>
      <c r="J7870" s="13"/>
      <c r="K7870" s="13"/>
      <c r="M7870" s="13"/>
    </row>
    <row r="7871" customFormat="1" spans="4:13">
      <c r="D7871" s="11"/>
      <c r="J7871" s="13"/>
      <c r="K7871" s="13"/>
      <c r="M7871" s="13"/>
    </row>
    <row r="7872" customFormat="1" spans="4:13">
      <c r="D7872" s="11"/>
      <c r="J7872" s="13"/>
      <c r="K7872" s="13"/>
      <c r="M7872" s="13"/>
    </row>
    <row r="7873" customFormat="1" spans="4:13">
      <c r="D7873" s="11"/>
      <c r="J7873" s="13"/>
      <c r="K7873" s="13"/>
      <c r="M7873" s="13"/>
    </row>
    <row r="7874" customFormat="1" spans="4:13">
      <c r="D7874" s="11"/>
      <c r="J7874" s="13"/>
      <c r="K7874" s="13"/>
      <c r="M7874" s="13"/>
    </row>
    <row r="7875" customFormat="1" spans="4:13">
      <c r="D7875" s="11"/>
      <c r="J7875" s="13"/>
      <c r="K7875" s="13"/>
      <c r="M7875" s="13"/>
    </row>
    <row r="7876" customFormat="1" spans="4:13">
      <c r="D7876" s="11"/>
      <c r="J7876" s="13"/>
      <c r="K7876" s="13"/>
      <c r="M7876" s="13"/>
    </row>
    <row r="7877" customFormat="1" spans="4:13">
      <c r="D7877" s="11"/>
      <c r="J7877" s="13"/>
      <c r="K7877" s="13"/>
      <c r="M7877" s="13"/>
    </row>
    <row r="7878" customFormat="1" spans="4:13">
      <c r="D7878" s="11"/>
      <c r="J7878" s="13"/>
      <c r="K7878" s="13"/>
      <c r="M7878" s="13"/>
    </row>
    <row r="7879" customFormat="1" spans="4:13">
      <c r="D7879" s="11"/>
      <c r="J7879" s="13"/>
      <c r="K7879" s="13"/>
      <c r="M7879" s="13"/>
    </row>
    <row r="7880" customFormat="1" spans="4:13">
      <c r="D7880" s="11"/>
      <c r="J7880" s="13"/>
      <c r="K7880" s="13"/>
      <c r="M7880" s="13"/>
    </row>
    <row r="7881" customFormat="1" spans="4:13">
      <c r="D7881" s="11"/>
      <c r="J7881" s="13"/>
      <c r="K7881" s="13"/>
      <c r="M7881" s="13"/>
    </row>
    <row r="7882" customFormat="1" spans="4:13">
      <c r="D7882" s="11"/>
      <c r="J7882" s="13"/>
      <c r="K7882" s="13"/>
      <c r="M7882" s="13"/>
    </row>
    <row r="7883" customFormat="1" spans="4:13">
      <c r="D7883" s="11"/>
      <c r="J7883" s="13"/>
      <c r="K7883" s="13"/>
      <c r="M7883" s="13"/>
    </row>
    <row r="7884" customFormat="1" spans="4:13">
      <c r="D7884" s="11"/>
      <c r="J7884" s="13"/>
      <c r="K7884" s="13"/>
      <c r="M7884" s="13"/>
    </row>
    <row r="7885" customFormat="1" spans="4:13">
      <c r="D7885" s="11"/>
      <c r="J7885" s="13"/>
      <c r="K7885" s="13"/>
      <c r="M7885" s="13"/>
    </row>
    <row r="7886" customFormat="1" spans="4:13">
      <c r="D7886" s="11"/>
      <c r="J7886" s="13"/>
      <c r="K7886" s="13"/>
      <c r="M7886" s="13"/>
    </row>
    <row r="7887" customFormat="1" spans="4:13">
      <c r="D7887" s="11"/>
      <c r="J7887" s="13"/>
      <c r="K7887" s="13"/>
      <c r="M7887" s="13"/>
    </row>
    <row r="7888" customFormat="1" spans="4:13">
      <c r="D7888" s="11"/>
      <c r="J7888" s="13"/>
      <c r="K7888" s="13"/>
      <c r="M7888" s="13"/>
    </row>
    <row r="7889" customFormat="1" spans="4:13">
      <c r="D7889" s="11"/>
      <c r="J7889" s="13"/>
      <c r="K7889" s="13"/>
      <c r="M7889" s="13"/>
    </row>
    <row r="7890" customFormat="1" spans="4:13">
      <c r="D7890" s="11"/>
      <c r="J7890" s="13"/>
      <c r="K7890" s="13"/>
      <c r="M7890" s="13"/>
    </row>
    <row r="7891" customFormat="1" spans="4:13">
      <c r="D7891" s="11"/>
      <c r="J7891" s="13"/>
      <c r="K7891" s="13"/>
      <c r="M7891" s="13"/>
    </row>
    <row r="7892" customFormat="1" spans="4:13">
      <c r="D7892" s="11"/>
      <c r="J7892" s="13"/>
      <c r="K7892" s="13"/>
      <c r="M7892" s="13"/>
    </row>
    <row r="7893" customFormat="1" spans="4:13">
      <c r="D7893" s="11"/>
      <c r="J7893" s="13"/>
      <c r="K7893" s="13"/>
      <c r="M7893" s="13"/>
    </row>
    <row r="7894" customFormat="1" spans="4:13">
      <c r="D7894" s="11"/>
      <c r="J7894" s="13"/>
      <c r="K7894" s="13"/>
      <c r="M7894" s="13"/>
    </row>
    <row r="7895" customFormat="1" spans="4:13">
      <c r="D7895" s="11"/>
      <c r="J7895" s="13"/>
      <c r="K7895" s="13"/>
      <c r="M7895" s="13"/>
    </row>
    <row r="7896" customFormat="1" spans="4:13">
      <c r="D7896" s="11"/>
      <c r="J7896" s="13"/>
      <c r="K7896" s="13"/>
      <c r="M7896" s="13"/>
    </row>
    <row r="7897" customFormat="1" spans="4:13">
      <c r="D7897" s="11"/>
      <c r="J7897" s="13"/>
      <c r="K7897" s="13"/>
      <c r="M7897" s="13"/>
    </row>
    <row r="7898" customFormat="1" spans="4:13">
      <c r="D7898" s="11"/>
      <c r="J7898" s="13"/>
      <c r="K7898" s="13"/>
      <c r="M7898" s="13"/>
    </row>
    <row r="7899" customFormat="1" spans="4:13">
      <c r="D7899" s="11"/>
      <c r="J7899" s="13"/>
      <c r="K7899" s="13"/>
      <c r="M7899" s="13"/>
    </row>
    <row r="7900" customFormat="1" spans="4:13">
      <c r="D7900" s="11"/>
      <c r="J7900" s="13"/>
      <c r="K7900" s="13"/>
      <c r="M7900" s="13"/>
    </row>
    <row r="7901" customFormat="1" spans="4:13">
      <c r="D7901" s="11"/>
      <c r="J7901" s="13"/>
      <c r="K7901" s="13"/>
      <c r="M7901" s="13"/>
    </row>
    <row r="7902" customFormat="1" spans="4:13">
      <c r="D7902" s="11"/>
      <c r="J7902" s="13"/>
      <c r="K7902" s="13"/>
      <c r="M7902" s="13"/>
    </row>
    <row r="7903" customFormat="1" spans="4:13">
      <c r="D7903" s="11"/>
      <c r="J7903" s="13"/>
      <c r="K7903" s="13"/>
      <c r="M7903" s="13"/>
    </row>
    <row r="7904" customFormat="1" spans="4:13">
      <c r="D7904" s="11"/>
      <c r="J7904" s="13"/>
      <c r="K7904" s="13"/>
      <c r="M7904" s="13"/>
    </row>
    <row r="7905" customFormat="1" spans="4:13">
      <c r="D7905" s="11"/>
      <c r="J7905" s="13"/>
      <c r="K7905" s="13"/>
      <c r="M7905" s="13"/>
    </row>
    <row r="7906" customFormat="1" spans="4:13">
      <c r="D7906" s="11"/>
      <c r="J7906" s="13"/>
      <c r="K7906" s="13"/>
      <c r="M7906" s="13"/>
    </row>
    <row r="7907" customFormat="1" spans="4:13">
      <c r="D7907" s="11"/>
      <c r="J7907" s="13"/>
      <c r="K7907" s="13"/>
      <c r="M7907" s="13"/>
    </row>
    <row r="7908" customFormat="1" spans="4:13">
      <c r="D7908" s="11"/>
      <c r="J7908" s="13"/>
      <c r="K7908" s="13"/>
      <c r="M7908" s="13"/>
    </row>
    <row r="7909" customFormat="1" spans="4:13">
      <c r="D7909" s="11"/>
      <c r="J7909" s="13"/>
      <c r="K7909" s="13"/>
      <c r="M7909" s="13"/>
    </row>
    <row r="7910" customFormat="1" spans="4:13">
      <c r="D7910" s="11"/>
      <c r="J7910" s="13"/>
      <c r="K7910" s="13"/>
      <c r="M7910" s="13"/>
    </row>
    <row r="7911" customFormat="1" spans="4:13">
      <c r="D7911" s="11"/>
      <c r="J7911" s="13"/>
      <c r="K7911" s="13"/>
      <c r="M7911" s="13"/>
    </row>
    <row r="7912" customFormat="1" spans="4:13">
      <c r="D7912" s="11"/>
      <c r="J7912" s="13"/>
      <c r="K7912" s="13"/>
      <c r="M7912" s="13"/>
    </row>
    <row r="7913" customFormat="1" spans="4:13">
      <c r="D7913" s="11"/>
      <c r="J7913" s="13"/>
      <c r="K7913" s="13"/>
      <c r="M7913" s="13"/>
    </row>
    <row r="7914" customFormat="1" spans="4:13">
      <c r="D7914" s="11"/>
      <c r="J7914" s="13"/>
      <c r="K7914" s="13"/>
      <c r="M7914" s="13"/>
    </row>
    <row r="7915" customFormat="1" spans="4:13">
      <c r="D7915" s="11"/>
      <c r="J7915" s="13"/>
      <c r="K7915" s="13"/>
      <c r="M7915" s="13"/>
    </row>
    <row r="7916" customFormat="1" spans="4:13">
      <c r="D7916" s="11"/>
      <c r="J7916" s="13"/>
      <c r="K7916" s="13"/>
      <c r="M7916" s="13"/>
    </row>
    <row r="7917" customFormat="1" spans="4:13">
      <c r="D7917" s="11"/>
      <c r="J7917" s="13"/>
      <c r="K7917" s="13"/>
      <c r="M7917" s="13"/>
    </row>
    <row r="7918" customFormat="1" spans="4:13">
      <c r="D7918" s="11"/>
      <c r="J7918" s="13"/>
      <c r="K7918" s="13"/>
      <c r="M7918" s="13"/>
    </row>
    <row r="7919" customFormat="1" spans="4:13">
      <c r="D7919" s="11"/>
      <c r="J7919" s="13"/>
      <c r="K7919" s="13"/>
      <c r="M7919" s="13"/>
    </row>
    <row r="7920" customFormat="1" spans="4:13">
      <c r="D7920" s="11"/>
      <c r="J7920" s="13"/>
      <c r="K7920" s="13"/>
      <c r="M7920" s="13"/>
    </row>
    <row r="7921" customFormat="1" spans="4:13">
      <c r="D7921" s="11"/>
      <c r="J7921" s="13"/>
      <c r="K7921" s="13"/>
      <c r="M7921" s="13"/>
    </row>
    <row r="7922" customFormat="1" spans="4:13">
      <c r="D7922" s="11"/>
      <c r="J7922" s="13"/>
      <c r="K7922" s="13"/>
      <c r="M7922" s="13"/>
    </row>
    <row r="7923" customFormat="1" spans="4:13">
      <c r="D7923" s="11"/>
      <c r="J7923" s="13"/>
      <c r="K7923" s="13"/>
      <c r="M7923" s="13"/>
    </row>
    <row r="7924" customFormat="1" spans="4:13">
      <c r="D7924" s="11"/>
      <c r="J7924" s="13"/>
      <c r="K7924" s="13"/>
      <c r="M7924" s="13"/>
    </row>
    <row r="7925" customFormat="1" spans="4:13">
      <c r="D7925" s="11"/>
      <c r="J7925" s="13"/>
      <c r="K7925" s="13"/>
      <c r="M7925" s="13"/>
    </row>
    <row r="7926" customFormat="1" spans="4:13">
      <c r="D7926" s="11"/>
      <c r="J7926" s="13"/>
      <c r="K7926" s="13"/>
      <c r="M7926" s="13"/>
    </row>
    <row r="7927" customFormat="1" spans="4:13">
      <c r="D7927" s="11"/>
      <c r="J7927" s="13"/>
      <c r="K7927" s="13"/>
      <c r="M7927" s="13"/>
    </row>
    <row r="7928" customFormat="1" spans="4:13">
      <c r="D7928" s="11"/>
      <c r="J7928" s="13"/>
      <c r="K7928" s="13"/>
      <c r="M7928" s="13"/>
    </row>
    <row r="7929" customFormat="1" spans="4:13">
      <c r="D7929" s="11"/>
      <c r="J7929" s="13"/>
      <c r="K7929" s="13"/>
      <c r="M7929" s="13"/>
    </row>
    <row r="7930" customFormat="1" spans="4:13">
      <c r="D7930" s="11"/>
      <c r="J7930" s="13"/>
      <c r="K7930" s="13"/>
      <c r="M7930" s="13"/>
    </row>
    <row r="7931" customFormat="1" spans="4:13">
      <c r="D7931" s="11"/>
      <c r="J7931" s="13"/>
      <c r="K7931" s="13"/>
      <c r="M7931" s="13"/>
    </row>
    <row r="7932" customFormat="1" spans="4:13">
      <c r="D7932" s="11"/>
      <c r="J7932" s="13"/>
      <c r="K7932" s="13"/>
      <c r="M7932" s="13"/>
    </row>
    <row r="7933" customFormat="1" spans="4:13">
      <c r="D7933" s="11"/>
      <c r="J7933" s="13"/>
      <c r="K7933" s="13"/>
      <c r="M7933" s="13"/>
    </row>
    <row r="7934" customFormat="1" spans="4:13">
      <c r="D7934" s="11"/>
      <c r="J7934" s="13"/>
      <c r="K7934" s="13"/>
      <c r="M7934" s="13"/>
    </row>
    <row r="7935" customFormat="1" spans="4:13">
      <c r="D7935" s="11"/>
      <c r="J7935" s="13"/>
      <c r="K7935" s="13"/>
      <c r="M7935" s="13"/>
    </row>
    <row r="7936" customFormat="1" spans="4:13">
      <c r="D7936" s="11"/>
      <c r="J7936" s="13"/>
      <c r="K7936" s="13"/>
      <c r="M7936" s="13"/>
    </row>
    <row r="7937" customFormat="1" spans="4:13">
      <c r="D7937" s="11"/>
      <c r="J7937" s="13"/>
      <c r="K7937" s="13"/>
      <c r="M7937" s="13"/>
    </row>
    <row r="7938" customFormat="1" spans="4:13">
      <c r="D7938" s="11"/>
      <c r="J7938" s="13"/>
      <c r="K7938" s="13"/>
      <c r="M7938" s="13"/>
    </row>
    <row r="7939" customFormat="1" spans="4:13">
      <c r="D7939" s="11"/>
      <c r="J7939" s="13"/>
      <c r="K7939" s="13"/>
      <c r="M7939" s="13"/>
    </row>
    <row r="7940" customFormat="1" spans="4:13">
      <c r="D7940" s="11"/>
      <c r="J7940" s="13"/>
      <c r="K7940" s="13"/>
      <c r="M7940" s="13"/>
    </row>
    <row r="7941" customFormat="1" spans="4:13">
      <c r="D7941" s="11"/>
      <c r="J7941" s="13"/>
      <c r="K7941" s="13"/>
      <c r="M7941" s="13"/>
    </row>
    <row r="7942" customFormat="1" spans="4:13">
      <c r="D7942" s="11"/>
      <c r="J7942" s="13"/>
      <c r="K7942" s="13"/>
      <c r="M7942" s="13"/>
    </row>
    <row r="7943" customFormat="1" spans="4:13">
      <c r="D7943" s="11"/>
      <c r="J7943" s="13"/>
      <c r="K7943" s="13"/>
      <c r="M7943" s="13"/>
    </row>
    <row r="7944" customFormat="1" spans="4:13">
      <c r="D7944" s="11"/>
      <c r="J7944" s="13"/>
      <c r="K7944" s="13"/>
      <c r="M7944" s="13"/>
    </row>
    <row r="7945" customFormat="1" spans="4:13">
      <c r="D7945" s="11"/>
      <c r="J7945" s="13"/>
      <c r="K7945" s="13"/>
      <c r="M7945" s="13"/>
    </row>
    <row r="7946" customFormat="1" spans="4:13">
      <c r="D7946" s="11"/>
      <c r="J7946" s="13"/>
      <c r="K7946" s="13"/>
      <c r="M7946" s="13"/>
    </row>
    <row r="7947" customFormat="1" spans="4:13">
      <c r="D7947" s="11"/>
      <c r="J7947" s="13"/>
      <c r="K7947" s="13"/>
      <c r="M7947" s="13"/>
    </row>
    <row r="7948" customFormat="1" spans="4:13">
      <c r="D7948" s="11"/>
      <c r="J7948" s="13"/>
      <c r="K7948" s="13"/>
      <c r="M7948" s="13"/>
    </row>
    <row r="7949" customFormat="1" spans="4:13">
      <c r="D7949" s="11"/>
      <c r="J7949" s="13"/>
      <c r="K7949" s="13"/>
      <c r="M7949" s="13"/>
    </row>
    <row r="7950" customFormat="1" spans="4:13">
      <c r="D7950" s="11"/>
      <c r="J7950" s="13"/>
      <c r="K7950" s="13"/>
      <c r="M7950" s="13"/>
    </row>
    <row r="7951" customFormat="1" spans="4:13">
      <c r="D7951" s="11"/>
      <c r="J7951" s="13"/>
      <c r="K7951" s="13"/>
      <c r="M7951" s="13"/>
    </row>
    <row r="7952" customFormat="1" spans="4:13">
      <c r="D7952" s="11"/>
      <c r="J7952" s="13"/>
      <c r="K7952" s="13"/>
      <c r="M7952" s="13"/>
    </row>
    <row r="7953" customFormat="1" spans="4:13">
      <c r="D7953" s="11"/>
      <c r="J7953" s="13"/>
      <c r="K7953" s="13"/>
      <c r="M7953" s="13"/>
    </row>
    <row r="7954" customFormat="1" spans="4:13">
      <c r="D7954" s="11"/>
      <c r="J7954" s="13"/>
      <c r="K7954" s="13"/>
      <c r="M7954" s="13"/>
    </row>
    <row r="7955" customFormat="1" spans="4:13">
      <c r="D7955" s="11"/>
      <c r="J7955" s="13"/>
      <c r="K7955" s="13"/>
      <c r="M7955" s="13"/>
    </row>
    <row r="7956" customFormat="1" spans="4:13">
      <c r="D7956" s="11"/>
      <c r="J7956" s="13"/>
      <c r="K7956" s="13"/>
      <c r="M7956" s="13"/>
    </row>
    <row r="7957" customFormat="1" spans="4:13">
      <c r="D7957" s="11"/>
      <c r="J7957" s="13"/>
      <c r="K7957" s="13"/>
      <c r="M7957" s="13"/>
    </row>
    <row r="7958" customFormat="1" spans="4:13">
      <c r="D7958" s="11"/>
      <c r="J7958" s="13"/>
      <c r="K7958" s="13"/>
      <c r="M7958" s="13"/>
    </row>
    <row r="7959" customFormat="1" spans="4:13">
      <c r="D7959" s="11"/>
      <c r="J7959" s="13"/>
      <c r="K7959" s="13"/>
      <c r="M7959" s="13"/>
    </row>
    <row r="7960" customFormat="1" spans="4:13">
      <c r="D7960" s="11"/>
      <c r="J7960" s="13"/>
      <c r="K7960" s="13"/>
      <c r="M7960" s="13"/>
    </row>
    <row r="7961" customFormat="1" spans="4:13">
      <c r="D7961" s="11"/>
      <c r="J7961" s="13"/>
      <c r="K7961" s="13"/>
      <c r="M7961" s="13"/>
    </row>
    <row r="7962" customFormat="1" spans="4:13">
      <c r="D7962" s="11"/>
      <c r="J7962" s="13"/>
      <c r="K7962" s="13"/>
      <c r="M7962" s="13"/>
    </row>
    <row r="7963" customFormat="1" spans="4:13">
      <c r="D7963" s="11"/>
      <c r="J7963" s="13"/>
      <c r="K7963" s="13"/>
      <c r="M7963" s="13"/>
    </row>
    <row r="7964" customFormat="1" spans="4:13">
      <c r="D7964" s="11"/>
      <c r="J7964" s="13"/>
      <c r="K7964" s="13"/>
      <c r="M7964" s="13"/>
    </row>
    <row r="7965" customFormat="1" spans="4:13">
      <c r="D7965" s="11"/>
      <c r="J7965" s="13"/>
      <c r="K7965" s="13"/>
      <c r="M7965" s="13"/>
    </row>
    <row r="7966" customFormat="1" spans="4:13">
      <c r="D7966" s="11"/>
      <c r="J7966" s="13"/>
      <c r="K7966" s="13"/>
      <c r="M7966" s="13"/>
    </row>
    <row r="7967" customFormat="1" spans="4:13">
      <c r="D7967" s="11"/>
      <c r="J7967" s="13"/>
      <c r="K7967" s="13"/>
      <c r="M7967" s="13"/>
    </row>
    <row r="7968" customFormat="1" spans="4:13">
      <c r="D7968" s="11"/>
      <c r="J7968" s="13"/>
      <c r="K7968" s="13"/>
      <c r="M7968" s="13"/>
    </row>
    <row r="7969" customFormat="1" spans="4:13">
      <c r="D7969" s="11"/>
      <c r="J7969" s="13"/>
      <c r="K7969" s="13"/>
      <c r="M7969" s="13"/>
    </row>
    <row r="7970" customFormat="1" spans="4:13">
      <c r="D7970" s="11"/>
      <c r="J7970" s="13"/>
      <c r="K7970" s="13"/>
      <c r="M7970" s="13"/>
    </row>
    <row r="7971" customFormat="1" spans="4:13">
      <c r="D7971" s="11"/>
      <c r="J7971" s="13"/>
      <c r="K7971" s="13"/>
      <c r="M7971" s="13"/>
    </row>
    <row r="7972" customFormat="1" spans="4:13">
      <c r="D7972" s="11"/>
      <c r="J7972" s="13"/>
      <c r="K7972" s="13"/>
      <c r="M7972" s="13"/>
    </row>
    <row r="7973" customFormat="1" spans="4:13">
      <c r="D7973" s="11"/>
      <c r="J7973" s="13"/>
      <c r="K7973" s="13"/>
      <c r="M7973" s="13"/>
    </row>
    <row r="7974" customFormat="1" spans="4:13">
      <c r="D7974" s="11"/>
      <c r="J7974" s="13"/>
      <c r="K7974" s="13"/>
      <c r="M7974" s="13"/>
    </row>
    <row r="7975" customFormat="1" spans="4:13">
      <c r="D7975" s="11"/>
      <c r="J7975" s="13"/>
      <c r="K7975" s="13"/>
      <c r="M7975" s="13"/>
    </row>
    <row r="7976" customFormat="1" spans="4:13">
      <c r="D7976" s="11"/>
      <c r="J7976" s="13"/>
      <c r="K7976" s="13"/>
      <c r="M7976" s="13"/>
    </row>
    <row r="7977" customFormat="1" spans="4:13">
      <c r="D7977" s="11"/>
      <c r="J7977" s="13"/>
      <c r="K7977" s="13"/>
      <c r="M7977" s="13"/>
    </row>
    <row r="7978" customFormat="1" spans="4:13">
      <c r="D7978" s="11"/>
      <c r="J7978" s="13"/>
      <c r="K7978" s="13"/>
      <c r="M7978" s="13"/>
    </row>
    <row r="7979" customFormat="1" spans="4:13">
      <c r="D7979" s="11"/>
      <c r="J7979" s="13"/>
      <c r="K7979" s="13"/>
      <c r="M7979" s="13"/>
    </row>
    <row r="7980" customFormat="1" spans="4:13">
      <c r="D7980" s="11"/>
      <c r="J7980" s="13"/>
      <c r="K7980" s="13"/>
      <c r="M7980" s="13"/>
    </row>
    <row r="7981" customFormat="1" spans="4:13">
      <c r="D7981" s="11"/>
      <c r="J7981" s="13"/>
      <c r="K7981" s="13"/>
      <c r="M7981" s="13"/>
    </row>
    <row r="7982" customFormat="1" spans="4:13">
      <c r="D7982" s="11"/>
      <c r="J7982" s="13"/>
      <c r="K7982" s="13"/>
      <c r="M7982" s="13"/>
    </row>
    <row r="7983" customFormat="1" spans="4:13">
      <c r="D7983" s="11"/>
      <c r="J7983" s="13"/>
      <c r="K7983" s="13"/>
      <c r="M7983" s="13"/>
    </row>
    <row r="7984" customFormat="1" spans="4:13">
      <c r="D7984" s="11"/>
      <c r="J7984" s="13"/>
      <c r="K7984" s="13"/>
      <c r="M7984" s="13"/>
    </row>
    <row r="7985" customFormat="1" spans="4:13">
      <c r="D7985" s="11"/>
      <c r="J7985" s="13"/>
      <c r="K7985" s="13"/>
      <c r="M7985" s="13"/>
    </row>
    <row r="7986" customFormat="1" spans="4:13">
      <c r="D7986" s="11"/>
      <c r="J7986" s="13"/>
      <c r="K7986" s="13"/>
      <c r="M7986" s="13"/>
    </row>
    <row r="7987" customFormat="1" spans="4:13">
      <c r="D7987" s="11"/>
      <c r="J7987" s="13"/>
      <c r="K7987" s="13"/>
      <c r="M7987" s="13"/>
    </row>
    <row r="7988" customFormat="1" spans="4:13">
      <c r="D7988" s="11"/>
      <c r="J7988" s="13"/>
      <c r="K7988" s="13"/>
      <c r="M7988" s="13"/>
    </row>
    <row r="7989" customFormat="1" spans="4:13">
      <c r="D7989" s="11"/>
      <c r="J7989" s="13"/>
      <c r="K7989" s="13"/>
      <c r="M7989" s="13"/>
    </row>
    <row r="7990" customFormat="1" spans="4:13">
      <c r="D7990" s="11"/>
      <c r="J7990" s="13"/>
      <c r="K7990" s="13"/>
      <c r="M7990" s="13"/>
    </row>
    <row r="7991" customFormat="1" spans="4:13">
      <c r="D7991" s="11"/>
      <c r="J7991" s="13"/>
      <c r="K7991" s="13"/>
      <c r="M7991" s="13"/>
    </row>
    <row r="7992" customFormat="1" spans="4:13">
      <c r="D7992" s="11"/>
      <c r="J7992" s="13"/>
      <c r="K7992" s="13"/>
      <c r="M7992" s="13"/>
    </row>
    <row r="7993" customFormat="1" spans="4:13">
      <c r="D7993" s="11"/>
      <c r="J7993" s="13"/>
      <c r="K7993" s="13"/>
      <c r="M7993" s="13"/>
    </row>
    <row r="7994" customFormat="1" spans="4:13">
      <c r="D7994" s="11"/>
      <c r="J7994" s="13"/>
      <c r="K7994" s="13"/>
      <c r="M7994" s="13"/>
    </row>
    <row r="7995" customFormat="1" spans="4:13">
      <c r="D7995" s="11"/>
      <c r="J7995" s="13"/>
      <c r="K7995" s="13"/>
      <c r="M7995" s="13"/>
    </row>
    <row r="7996" customFormat="1" spans="4:13">
      <c r="D7996" s="11"/>
      <c r="J7996" s="13"/>
      <c r="K7996" s="13"/>
      <c r="M7996" s="13"/>
    </row>
    <row r="7997" customFormat="1" spans="4:13">
      <c r="D7997" s="11"/>
      <c r="J7997" s="13"/>
      <c r="K7997" s="13"/>
      <c r="M7997" s="13"/>
    </row>
    <row r="7998" customFormat="1" spans="4:13">
      <c r="D7998" s="11"/>
      <c r="J7998" s="13"/>
      <c r="K7998" s="13"/>
      <c r="M7998" s="13"/>
    </row>
    <row r="7999" customFormat="1" spans="4:13">
      <c r="D7999" s="11"/>
      <c r="J7999" s="13"/>
      <c r="K7999" s="13"/>
      <c r="M7999" s="13"/>
    </row>
    <row r="8000" customFormat="1" spans="4:13">
      <c r="D8000" s="11"/>
      <c r="J8000" s="13"/>
      <c r="K8000" s="13"/>
      <c r="M8000" s="13"/>
    </row>
    <row r="8001" customFormat="1" spans="4:13">
      <c r="D8001" s="11"/>
      <c r="J8001" s="13"/>
      <c r="K8001" s="13"/>
      <c r="M8001" s="13"/>
    </row>
    <row r="8002" customFormat="1" spans="4:13">
      <c r="D8002" s="11"/>
      <c r="J8002" s="13"/>
      <c r="K8002" s="13"/>
      <c r="M8002" s="13"/>
    </row>
    <row r="8003" customFormat="1" spans="4:13">
      <c r="D8003" s="11"/>
      <c r="J8003" s="13"/>
      <c r="K8003" s="13"/>
      <c r="M8003" s="13"/>
    </row>
    <row r="8004" customFormat="1" spans="4:13">
      <c r="D8004" s="11"/>
      <c r="J8004" s="13"/>
      <c r="K8004" s="13"/>
      <c r="M8004" s="13"/>
    </row>
    <row r="8005" customFormat="1" spans="4:13">
      <c r="D8005" s="11"/>
      <c r="J8005" s="13"/>
      <c r="K8005" s="13"/>
      <c r="M8005" s="13"/>
    </row>
    <row r="8006" customFormat="1" spans="4:13">
      <c r="D8006" s="11"/>
      <c r="J8006" s="13"/>
      <c r="K8006" s="13"/>
      <c r="M8006" s="13"/>
    </row>
    <row r="8007" customFormat="1" spans="4:13">
      <c r="D8007" s="11"/>
      <c r="J8007" s="13"/>
      <c r="K8007" s="13"/>
      <c r="M8007" s="13"/>
    </row>
    <row r="8008" customFormat="1" spans="4:13">
      <c r="D8008" s="11"/>
      <c r="J8008" s="13"/>
      <c r="K8008" s="13"/>
      <c r="M8008" s="13"/>
    </row>
    <row r="8009" customFormat="1" spans="4:13">
      <c r="D8009" s="11"/>
      <c r="J8009" s="13"/>
      <c r="K8009" s="13"/>
      <c r="M8009" s="13"/>
    </row>
    <row r="8010" customFormat="1" spans="4:13">
      <c r="D8010" s="11"/>
      <c r="J8010" s="13"/>
      <c r="K8010" s="13"/>
      <c r="M8010" s="13"/>
    </row>
    <row r="8011" customFormat="1" spans="4:13">
      <c r="D8011" s="11"/>
      <c r="J8011" s="13"/>
      <c r="K8011" s="13"/>
      <c r="M8011" s="13"/>
    </row>
    <row r="8012" customFormat="1" spans="4:13">
      <c r="D8012" s="11"/>
      <c r="J8012" s="13"/>
      <c r="K8012" s="13"/>
      <c r="M8012" s="13"/>
    </row>
    <row r="8013" customFormat="1" spans="4:13">
      <c r="D8013" s="11"/>
      <c r="J8013" s="13"/>
      <c r="K8013" s="13"/>
      <c r="M8013" s="13"/>
    </row>
    <row r="8014" customFormat="1" spans="4:13">
      <c r="D8014" s="11"/>
      <c r="J8014" s="13"/>
      <c r="K8014" s="13"/>
      <c r="M8014" s="13"/>
    </row>
    <row r="8015" customFormat="1" spans="4:13">
      <c r="D8015" s="11"/>
      <c r="J8015" s="13"/>
      <c r="K8015" s="13"/>
      <c r="M8015" s="13"/>
    </row>
    <row r="8016" customFormat="1" spans="4:13">
      <c r="D8016" s="11"/>
      <c r="J8016" s="13"/>
      <c r="K8016" s="13"/>
      <c r="M8016" s="13"/>
    </row>
    <row r="8017" customFormat="1" spans="4:13">
      <c r="D8017" s="11"/>
      <c r="J8017" s="13"/>
      <c r="K8017" s="13"/>
      <c r="M8017" s="13"/>
    </row>
    <row r="8018" customFormat="1" spans="4:13">
      <c r="D8018" s="11"/>
      <c r="J8018" s="13"/>
      <c r="K8018" s="13"/>
      <c r="M8018" s="13"/>
    </row>
    <row r="8019" customFormat="1" spans="4:13">
      <c r="D8019" s="11"/>
      <c r="J8019" s="13"/>
      <c r="K8019" s="13"/>
      <c r="M8019" s="13"/>
    </row>
    <row r="8020" customFormat="1" spans="4:13">
      <c r="D8020" s="11"/>
      <c r="J8020" s="13"/>
      <c r="K8020" s="13"/>
      <c r="M8020" s="13"/>
    </row>
    <row r="8021" customFormat="1" spans="4:13">
      <c r="D8021" s="11"/>
      <c r="J8021" s="13"/>
      <c r="K8021" s="13"/>
      <c r="M8021" s="13"/>
    </row>
    <row r="8022" customFormat="1" spans="4:13">
      <c r="D8022" s="11"/>
      <c r="J8022" s="13"/>
      <c r="K8022" s="13"/>
      <c r="M8022" s="13"/>
    </row>
    <row r="8023" customFormat="1" spans="4:13">
      <c r="D8023" s="11"/>
      <c r="J8023" s="13"/>
      <c r="K8023" s="13"/>
      <c r="M8023" s="13"/>
    </row>
    <row r="8024" customFormat="1" spans="4:13">
      <c r="D8024" s="11"/>
      <c r="J8024" s="13"/>
      <c r="K8024" s="13"/>
      <c r="M8024" s="13"/>
    </row>
    <row r="8025" customFormat="1" spans="4:13">
      <c r="D8025" s="11"/>
      <c r="J8025" s="13"/>
      <c r="K8025" s="13"/>
      <c r="M8025" s="13"/>
    </row>
    <row r="8026" customFormat="1" spans="4:13">
      <c r="D8026" s="11"/>
      <c r="J8026" s="13"/>
      <c r="K8026" s="13"/>
      <c r="M8026" s="13"/>
    </row>
    <row r="8027" customFormat="1" spans="4:13">
      <c r="D8027" s="11"/>
      <c r="J8027" s="13"/>
      <c r="K8027" s="13"/>
      <c r="M8027" s="13"/>
    </row>
    <row r="8028" customFormat="1" spans="4:13">
      <c r="D8028" s="11"/>
      <c r="J8028" s="13"/>
      <c r="K8028" s="13"/>
      <c r="M8028" s="13"/>
    </row>
    <row r="8029" customFormat="1" spans="4:13">
      <c r="D8029" s="11"/>
      <c r="J8029" s="13"/>
      <c r="K8029" s="13"/>
      <c r="M8029" s="13"/>
    </row>
    <row r="8030" customFormat="1" spans="4:13">
      <c r="D8030" s="11"/>
      <c r="J8030" s="13"/>
      <c r="K8030" s="13"/>
      <c r="M8030" s="13"/>
    </row>
    <row r="8031" customFormat="1" spans="4:13">
      <c r="D8031" s="11"/>
      <c r="J8031" s="13"/>
      <c r="K8031" s="13"/>
      <c r="M8031" s="13"/>
    </row>
    <row r="8032" customFormat="1" spans="4:13">
      <c r="D8032" s="11"/>
      <c r="J8032" s="13"/>
      <c r="K8032" s="13"/>
      <c r="M8032" s="13"/>
    </row>
    <row r="8033" customFormat="1" spans="4:13">
      <c r="D8033" s="11"/>
      <c r="J8033" s="13"/>
      <c r="K8033" s="13"/>
      <c r="M8033" s="13"/>
    </row>
    <row r="8034" customFormat="1" spans="4:13">
      <c r="D8034" s="11"/>
      <c r="J8034" s="13"/>
      <c r="K8034" s="13"/>
      <c r="M8034" s="13"/>
    </row>
    <row r="8035" customFormat="1" spans="4:13">
      <c r="D8035" s="11"/>
      <c r="J8035" s="13"/>
      <c r="K8035" s="13"/>
      <c r="M8035" s="13"/>
    </row>
    <row r="8036" customFormat="1" spans="4:13">
      <c r="D8036" s="11"/>
      <c r="J8036" s="13"/>
      <c r="K8036" s="13"/>
      <c r="M8036" s="13"/>
    </row>
    <row r="8037" customFormat="1" spans="4:13">
      <c r="D8037" s="11"/>
      <c r="J8037" s="13"/>
      <c r="K8037" s="13"/>
      <c r="M8037" s="13"/>
    </row>
    <row r="8038" customFormat="1" spans="4:13">
      <c r="D8038" s="11"/>
      <c r="J8038" s="13"/>
      <c r="K8038" s="13"/>
      <c r="M8038" s="13"/>
    </row>
    <row r="8039" customFormat="1" spans="4:13">
      <c r="D8039" s="11"/>
      <c r="J8039" s="13"/>
      <c r="K8039" s="13"/>
      <c r="M8039" s="13"/>
    </row>
    <row r="8040" customFormat="1" spans="4:13">
      <c r="D8040" s="11"/>
      <c r="J8040" s="13"/>
      <c r="K8040" s="13"/>
      <c r="M8040" s="13"/>
    </row>
    <row r="8041" customFormat="1" spans="4:13">
      <c r="D8041" s="11"/>
      <c r="J8041" s="13"/>
      <c r="K8041" s="13"/>
      <c r="M8041" s="13"/>
    </row>
    <row r="8042" customFormat="1" spans="4:13">
      <c r="D8042" s="11"/>
      <c r="J8042" s="13"/>
      <c r="K8042" s="13"/>
      <c r="M8042" s="13"/>
    </row>
    <row r="8043" customFormat="1" spans="4:13">
      <c r="D8043" s="11"/>
      <c r="J8043" s="13"/>
      <c r="K8043" s="13"/>
      <c r="M8043" s="13"/>
    </row>
    <row r="8044" customFormat="1" spans="4:13">
      <c r="D8044" s="11"/>
      <c r="J8044" s="13"/>
      <c r="K8044" s="13"/>
      <c r="M8044" s="13"/>
    </row>
    <row r="8045" customFormat="1" spans="4:13">
      <c r="D8045" s="11"/>
      <c r="J8045" s="13"/>
      <c r="K8045" s="13"/>
      <c r="M8045" s="13"/>
    </row>
    <row r="8046" customFormat="1" spans="4:13">
      <c r="D8046" s="11"/>
      <c r="J8046" s="13"/>
      <c r="K8046" s="13"/>
      <c r="M8046" s="13"/>
    </row>
    <row r="8047" customFormat="1" spans="4:13">
      <c r="D8047" s="11"/>
      <c r="J8047" s="13"/>
      <c r="K8047" s="13"/>
      <c r="M8047" s="13"/>
    </row>
    <row r="8048" customFormat="1" spans="4:13">
      <c r="D8048" s="11"/>
      <c r="J8048" s="13"/>
      <c r="K8048" s="13"/>
      <c r="M8048" s="13"/>
    </row>
    <row r="8049" customFormat="1" spans="4:13">
      <c r="D8049" s="11"/>
      <c r="J8049" s="13"/>
      <c r="K8049" s="13"/>
      <c r="M8049" s="13"/>
    </row>
    <row r="8050" customFormat="1" spans="4:13">
      <c r="D8050" s="11"/>
      <c r="J8050" s="13"/>
      <c r="K8050" s="13"/>
      <c r="M8050" s="13"/>
    </row>
    <row r="8051" customFormat="1" spans="4:13">
      <c r="D8051" s="11"/>
      <c r="J8051" s="13"/>
      <c r="K8051" s="13"/>
      <c r="M8051" s="13"/>
    </row>
    <row r="8052" customFormat="1" spans="4:13">
      <c r="D8052" s="11"/>
      <c r="J8052" s="13"/>
      <c r="K8052" s="13"/>
      <c r="M8052" s="13"/>
    </row>
    <row r="8053" customFormat="1" spans="4:13">
      <c r="D8053" s="11"/>
      <c r="J8053" s="13"/>
      <c r="K8053" s="13"/>
      <c r="M8053" s="13"/>
    </row>
    <row r="8054" customFormat="1" spans="4:13">
      <c r="D8054" s="11"/>
      <c r="J8054" s="13"/>
      <c r="K8054" s="13"/>
      <c r="M8054" s="13"/>
    </row>
    <row r="8055" customFormat="1" spans="4:13">
      <c r="D8055" s="11"/>
      <c r="J8055" s="13"/>
      <c r="K8055" s="13"/>
      <c r="M8055" s="13"/>
    </row>
    <row r="8056" customFormat="1" spans="4:13">
      <c r="D8056" s="11"/>
      <c r="J8056" s="13"/>
      <c r="K8056" s="13"/>
      <c r="M8056" s="13"/>
    </row>
    <row r="8057" customFormat="1" spans="4:13">
      <c r="D8057" s="11"/>
      <c r="J8057" s="13"/>
      <c r="K8057" s="13"/>
      <c r="M8057" s="13"/>
    </row>
    <row r="8058" customFormat="1" spans="4:13">
      <c r="D8058" s="11"/>
      <c r="J8058" s="13"/>
      <c r="K8058" s="13"/>
      <c r="M8058" s="13"/>
    </row>
    <row r="8059" customFormat="1" spans="4:13">
      <c r="D8059" s="11"/>
      <c r="J8059" s="13"/>
      <c r="K8059" s="13"/>
      <c r="M8059" s="13"/>
    </row>
    <row r="8060" customFormat="1" spans="4:13">
      <c r="D8060" s="11"/>
      <c r="J8060" s="13"/>
      <c r="K8060" s="13"/>
      <c r="M8060" s="13"/>
    </row>
    <row r="8061" customFormat="1" spans="4:13">
      <c r="D8061" s="11"/>
      <c r="J8061" s="13"/>
      <c r="K8061" s="13"/>
      <c r="M8061" s="13"/>
    </row>
    <row r="8062" customFormat="1" spans="4:13">
      <c r="D8062" s="11"/>
      <c r="J8062" s="13"/>
      <c r="K8062" s="13"/>
      <c r="M8062" s="13"/>
    </row>
    <row r="8063" customFormat="1" spans="4:13">
      <c r="D8063" s="11"/>
      <c r="J8063" s="13"/>
      <c r="K8063" s="13"/>
      <c r="M8063" s="13"/>
    </row>
    <row r="8064" customFormat="1" spans="4:13">
      <c r="D8064" s="11"/>
      <c r="J8064" s="13"/>
      <c r="K8064" s="13"/>
      <c r="M8064" s="13"/>
    </row>
    <row r="8065" customFormat="1" spans="4:13">
      <c r="D8065" s="11"/>
      <c r="J8065" s="13"/>
      <c r="K8065" s="13"/>
      <c r="M8065" s="13"/>
    </row>
    <row r="8066" customFormat="1" spans="4:13">
      <c r="D8066" s="11"/>
      <c r="J8066" s="13"/>
      <c r="K8066" s="13"/>
      <c r="M8066" s="13"/>
    </row>
    <row r="8067" customFormat="1" spans="4:13">
      <c r="D8067" s="11"/>
      <c r="J8067" s="13"/>
      <c r="K8067" s="13"/>
      <c r="M8067" s="13"/>
    </row>
    <row r="8068" customFormat="1" spans="4:13">
      <c r="D8068" s="11"/>
      <c r="J8068" s="13"/>
      <c r="K8068" s="13"/>
      <c r="M8068" s="13"/>
    </row>
    <row r="8069" customFormat="1" spans="4:13">
      <c r="D8069" s="11"/>
      <c r="J8069" s="13"/>
      <c r="K8069" s="13"/>
      <c r="M8069" s="13"/>
    </row>
    <row r="8070" customFormat="1" spans="4:13">
      <c r="D8070" s="11"/>
      <c r="J8070" s="13"/>
      <c r="K8070" s="13"/>
      <c r="M8070" s="13"/>
    </row>
    <row r="8071" customFormat="1" spans="4:13">
      <c r="D8071" s="11"/>
      <c r="J8071" s="13"/>
      <c r="K8071" s="13"/>
      <c r="M8071" s="13"/>
    </row>
    <row r="8072" customFormat="1" spans="4:13">
      <c r="D8072" s="11"/>
      <c r="J8072" s="13"/>
      <c r="K8072" s="13"/>
      <c r="M8072" s="13"/>
    </row>
    <row r="8073" customFormat="1" spans="4:13">
      <c r="D8073" s="11"/>
      <c r="J8073" s="13"/>
      <c r="K8073" s="13"/>
      <c r="M8073" s="13"/>
    </row>
    <row r="8074" customFormat="1" spans="4:13">
      <c r="D8074" s="11"/>
      <c r="J8074" s="13"/>
      <c r="K8074" s="13"/>
      <c r="M8074" s="13"/>
    </row>
    <row r="8075" customFormat="1" spans="4:13">
      <c r="D8075" s="11"/>
      <c r="J8075" s="13"/>
      <c r="K8075" s="13"/>
      <c r="M8075" s="13"/>
    </row>
    <row r="8076" customFormat="1" spans="4:13">
      <c r="D8076" s="11"/>
      <c r="J8076" s="13"/>
      <c r="K8076" s="13"/>
      <c r="M8076" s="13"/>
    </row>
    <row r="8077" customFormat="1" spans="4:13">
      <c r="D8077" s="11"/>
      <c r="J8077" s="13"/>
      <c r="K8077" s="13"/>
      <c r="M8077" s="13"/>
    </row>
    <row r="8078" customFormat="1" spans="4:13">
      <c r="D8078" s="11"/>
      <c r="J8078" s="13"/>
      <c r="K8078" s="13"/>
      <c r="M8078" s="13"/>
    </row>
    <row r="8079" customFormat="1" spans="4:13">
      <c r="D8079" s="11"/>
      <c r="J8079" s="13"/>
      <c r="K8079" s="13"/>
      <c r="M8079" s="13"/>
    </row>
    <row r="8080" customFormat="1" spans="4:13">
      <c r="D8080" s="11"/>
      <c r="J8080" s="13"/>
      <c r="K8080" s="13"/>
      <c r="M8080" s="13"/>
    </row>
    <row r="8081" customFormat="1" spans="4:13">
      <c r="D8081" s="11"/>
      <c r="J8081" s="13"/>
      <c r="K8081" s="13"/>
      <c r="M8081" s="13"/>
    </row>
    <row r="8082" customFormat="1" spans="4:13">
      <c r="D8082" s="11"/>
      <c r="J8082" s="13"/>
      <c r="K8082" s="13"/>
      <c r="M8082" s="13"/>
    </row>
    <row r="8083" customFormat="1" spans="4:13">
      <c r="D8083" s="11"/>
      <c r="J8083" s="13"/>
      <c r="K8083" s="13"/>
      <c r="M8083" s="13"/>
    </row>
    <row r="8084" customFormat="1" spans="4:13">
      <c r="D8084" s="11"/>
      <c r="J8084" s="13"/>
      <c r="K8084" s="13"/>
      <c r="M8084" s="13"/>
    </row>
    <row r="8085" customFormat="1" spans="4:13">
      <c r="D8085" s="11"/>
      <c r="J8085" s="13"/>
      <c r="K8085" s="13"/>
      <c r="M8085" s="13"/>
    </row>
    <row r="8086" customFormat="1" spans="4:13">
      <c r="D8086" s="11"/>
      <c r="J8086" s="13"/>
      <c r="K8086" s="13"/>
      <c r="M8086" s="13"/>
    </row>
    <row r="8087" customFormat="1" spans="4:13">
      <c r="D8087" s="11"/>
      <c r="J8087" s="13"/>
      <c r="K8087" s="13"/>
      <c r="M8087" s="13"/>
    </row>
    <row r="8088" customFormat="1" spans="4:13">
      <c r="D8088" s="11"/>
      <c r="J8088" s="13"/>
      <c r="K8088" s="13"/>
      <c r="M8088" s="13"/>
    </row>
    <row r="8089" customFormat="1" spans="4:13">
      <c r="D8089" s="11"/>
      <c r="J8089" s="13"/>
      <c r="K8089" s="13"/>
      <c r="M8089" s="13"/>
    </row>
    <row r="8090" customFormat="1" spans="4:13">
      <c r="D8090" s="11"/>
      <c r="J8090" s="13"/>
      <c r="K8090" s="13"/>
      <c r="M8090" s="13"/>
    </row>
    <row r="8091" customFormat="1" spans="4:13">
      <c r="D8091" s="11"/>
      <c r="J8091" s="13"/>
      <c r="K8091" s="13"/>
      <c r="M8091" s="13"/>
    </row>
    <row r="8092" customFormat="1" spans="4:13">
      <c r="D8092" s="11"/>
      <c r="J8092" s="13"/>
      <c r="K8092" s="13"/>
      <c r="M8092" s="13"/>
    </row>
    <row r="8093" customFormat="1" spans="4:13">
      <c r="D8093" s="11"/>
      <c r="J8093" s="13"/>
      <c r="K8093" s="13"/>
      <c r="M8093" s="13"/>
    </row>
    <row r="8094" customFormat="1" spans="4:13">
      <c r="D8094" s="11"/>
      <c r="J8094" s="13"/>
      <c r="K8094" s="13"/>
      <c r="M8094" s="13"/>
    </row>
    <row r="8095" customFormat="1" spans="4:13">
      <c r="D8095" s="11"/>
      <c r="J8095" s="13"/>
      <c r="K8095" s="13"/>
      <c r="M8095" s="13"/>
    </row>
    <row r="8096" customFormat="1" spans="4:13">
      <c r="D8096" s="11"/>
      <c r="J8096" s="13"/>
      <c r="K8096" s="13"/>
      <c r="M8096" s="13"/>
    </row>
    <row r="8097" customFormat="1" spans="4:13">
      <c r="D8097" s="11"/>
      <c r="J8097" s="13"/>
      <c r="K8097" s="13"/>
      <c r="M8097" s="13"/>
    </row>
    <row r="8098" customFormat="1" spans="4:13">
      <c r="D8098" s="11"/>
      <c r="J8098" s="13"/>
      <c r="K8098" s="13"/>
      <c r="M8098" s="13"/>
    </row>
    <row r="8099" customFormat="1" spans="4:13">
      <c r="D8099" s="11"/>
      <c r="J8099" s="13"/>
      <c r="K8099" s="13"/>
      <c r="M8099" s="13"/>
    </row>
    <row r="8100" customFormat="1" spans="4:13">
      <c r="D8100" s="11"/>
      <c r="J8100" s="13"/>
      <c r="K8100" s="13"/>
      <c r="M8100" s="13"/>
    </row>
    <row r="8101" customFormat="1" spans="4:13">
      <c r="D8101" s="11"/>
      <c r="J8101" s="13"/>
      <c r="K8101" s="13"/>
      <c r="M8101" s="13"/>
    </row>
    <row r="8102" customFormat="1" spans="4:13">
      <c r="D8102" s="11"/>
      <c r="J8102" s="13"/>
      <c r="K8102" s="13"/>
      <c r="M8102" s="13"/>
    </row>
    <row r="8103" customFormat="1" spans="4:13">
      <c r="D8103" s="11"/>
      <c r="J8103" s="13"/>
      <c r="K8103" s="13"/>
      <c r="M8103" s="13"/>
    </row>
    <row r="8104" customFormat="1" spans="4:13">
      <c r="D8104" s="11"/>
      <c r="J8104" s="13"/>
      <c r="K8104" s="13"/>
      <c r="M8104" s="13"/>
    </row>
    <row r="8105" customFormat="1" spans="4:13">
      <c r="D8105" s="11"/>
      <c r="J8105" s="13"/>
      <c r="K8105" s="13"/>
      <c r="M8105" s="13"/>
    </row>
    <row r="8106" customFormat="1" spans="4:13">
      <c r="D8106" s="11"/>
      <c r="J8106" s="13"/>
      <c r="K8106" s="13"/>
      <c r="M8106" s="13"/>
    </row>
    <row r="8107" customFormat="1" spans="4:13">
      <c r="D8107" s="11"/>
      <c r="J8107" s="13"/>
      <c r="K8107" s="13"/>
      <c r="M8107" s="13"/>
    </row>
    <row r="8108" customFormat="1" spans="4:13">
      <c r="D8108" s="11"/>
      <c r="J8108" s="13"/>
      <c r="K8108" s="13"/>
      <c r="M8108" s="13"/>
    </row>
    <row r="8109" customFormat="1" spans="4:13">
      <c r="D8109" s="11"/>
      <c r="J8109" s="13"/>
      <c r="K8109" s="13"/>
      <c r="M8109" s="13"/>
    </row>
    <row r="8110" customFormat="1" spans="4:13">
      <c r="D8110" s="11"/>
      <c r="J8110" s="13"/>
      <c r="K8110" s="13"/>
      <c r="M8110" s="13"/>
    </row>
    <row r="8111" customFormat="1" spans="4:13">
      <c r="D8111" s="11"/>
      <c r="J8111" s="13"/>
      <c r="K8111" s="13"/>
      <c r="M8111" s="13"/>
    </row>
    <row r="8112" customFormat="1" spans="4:13">
      <c r="D8112" s="11"/>
      <c r="J8112" s="13"/>
      <c r="K8112" s="13"/>
      <c r="M8112" s="13"/>
    </row>
    <row r="8113" customFormat="1" spans="4:13">
      <c r="D8113" s="11"/>
      <c r="J8113" s="13"/>
      <c r="K8113" s="13"/>
      <c r="M8113" s="13"/>
    </row>
    <row r="8114" customFormat="1" spans="4:13">
      <c r="D8114" s="11"/>
      <c r="J8114" s="13"/>
      <c r="K8114" s="13"/>
      <c r="M8114" s="13"/>
    </row>
    <row r="8115" customFormat="1" spans="4:13">
      <c r="D8115" s="11"/>
      <c r="J8115" s="13"/>
      <c r="K8115" s="13"/>
      <c r="M8115" s="13"/>
    </row>
    <row r="8116" customFormat="1" spans="4:13">
      <c r="D8116" s="11"/>
      <c r="J8116" s="13"/>
      <c r="K8116" s="13"/>
      <c r="M8116" s="13"/>
    </row>
    <row r="8117" customFormat="1" spans="4:13">
      <c r="D8117" s="11"/>
      <c r="J8117" s="13"/>
      <c r="K8117" s="13"/>
      <c r="M8117" s="13"/>
    </row>
    <row r="8118" customFormat="1" spans="4:13">
      <c r="D8118" s="11"/>
      <c r="J8118" s="13"/>
      <c r="K8118" s="13"/>
      <c r="M8118" s="13"/>
    </row>
    <row r="8119" customFormat="1" spans="4:13">
      <c r="D8119" s="11"/>
      <c r="J8119" s="13"/>
      <c r="K8119" s="13"/>
      <c r="M8119" s="13"/>
    </row>
    <row r="8120" customFormat="1" spans="4:13">
      <c r="D8120" s="11"/>
      <c r="J8120" s="13"/>
      <c r="K8120" s="13"/>
      <c r="M8120" s="13"/>
    </row>
    <row r="8121" customFormat="1" spans="4:13">
      <c r="D8121" s="11"/>
      <c r="J8121" s="13"/>
      <c r="K8121" s="13"/>
      <c r="M8121" s="13"/>
    </row>
    <row r="8122" customFormat="1" spans="4:13">
      <c r="D8122" s="11"/>
      <c r="J8122" s="13"/>
      <c r="K8122" s="13"/>
      <c r="M8122" s="13"/>
    </row>
    <row r="8123" customFormat="1" spans="4:13">
      <c r="D8123" s="11"/>
      <c r="J8123" s="13"/>
      <c r="K8123" s="13"/>
      <c r="M8123" s="13"/>
    </row>
    <row r="8124" customFormat="1" spans="4:13">
      <c r="D8124" s="11"/>
      <c r="J8124" s="13"/>
      <c r="K8124" s="13"/>
      <c r="M8124" s="13"/>
    </row>
    <row r="8125" customFormat="1" spans="4:13">
      <c r="D8125" s="11"/>
      <c r="J8125" s="13"/>
      <c r="K8125" s="13"/>
      <c r="M8125" s="13"/>
    </row>
    <row r="8126" customFormat="1" spans="4:13">
      <c r="D8126" s="11"/>
      <c r="J8126" s="13"/>
      <c r="K8126" s="13"/>
      <c r="M8126" s="13"/>
    </row>
    <row r="8127" customFormat="1" spans="4:13">
      <c r="D8127" s="11"/>
      <c r="J8127" s="13"/>
      <c r="K8127" s="13"/>
      <c r="M8127" s="13"/>
    </row>
    <row r="8128" customFormat="1" spans="4:13">
      <c r="D8128" s="11"/>
      <c r="J8128" s="13"/>
      <c r="K8128" s="13"/>
      <c r="M8128" s="13"/>
    </row>
    <row r="8129" customFormat="1" spans="4:13">
      <c r="D8129" s="11"/>
      <c r="J8129" s="13"/>
      <c r="K8129" s="13"/>
      <c r="M8129" s="13"/>
    </row>
    <row r="8130" customFormat="1" spans="4:13">
      <c r="D8130" s="11"/>
      <c r="J8130" s="13"/>
      <c r="K8130" s="13"/>
      <c r="M8130" s="13"/>
    </row>
    <row r="8131" customFormat="1" spans="4:13">
      <c r="D8131" s="11"/>
      <c r="J8131" s="13"/>
      <c r="K8131" s="13"/>
      <c r="M8131" s="13"/>
    </row>
    <row r="8132" customFormat="1" spans="4:13">
      <c r="D8132" s="11"/>
      <c r="J8132" s="13"/>
      <c r="K8132" s="13"/>
      <c r="M8132" s="13"/>
    </row>
    <row r="8133" customFormat="1" spans="4:13">
      <c r="D8133" s="11"/>
      <c r="J8133" s="13"/>
      <c r="K8133" s="13"/>
      <c r="M8133" s="13"/>
    </row>
    <row r="8134" customFormat="1" spans="4:13">
      <c r="D8134" s="11"/>
      <c r="J8134" s="13"/>
      <c r="K8134" s="13"/>
      <c r="M8134" s="13"/>
    </row>
    <row r="8135" customFormat="1" spans="4:13">
      <c r="D8135" s="11"/>
      <c r="J8135" s="13"/>
      <c r="K8135" s="13"/>
      <c r="M8135" s="13"/>
    </row>
    <row r="8136" customFormat="1" spans="4:13">
      <c r="D8136" s="11"/>
      <c r="J8136" s="13"/>
      <c r="K8136" s="13"/>
      <c r="M8136" s="13"/>
    </row>
    <row r="8137" customFormat="1" spans="4:13">
      <c r="D8137" s="11"/>
      <c r="J8137" s="13"/>
      <c r="K8137" s="13"/>
      <c r="M8137" s="13"/>
    </row>
    <row r="8138" customFormat="1" spans="4:13">
      <c r="D8138" s="11"/>
      <c r="J8138" s="13"/>
      <c r="K8138" s="13"/>
      <c r="M8138" s="13"/>
    </row>
    <row r="8139" customFormat="1" spans="4:13">
      <c r="D8139" s="11"/>
      <c r="J8139" s="13"/>
      <c r="K8139" s="13"/>
      <c r="M8139" s="13"/>
    </row>
    <row r="8140" customFormat="1" spans="4:13">
      <c r="D8140" s="11"/>
      <c r="J8140" s="13"/>
      <c r="K8140" s="13"/>
      <c r="M8140" s="13"/>
    </row>
    <row r="8141" customFormat="1" spans="4:13">
      <c r="D8141" s="11"/>
      <c r="J8141" s="13"/>
      <c r="K8141" s="13"/>
      <c r="M8141" s="13"/>
    </row>
    <row r="8142" customFormat="1" spans="4:13">
      <c r="D8142" s="11"/>
      <c r="J8142" s="13"/>
      <c r="K8142" s="13"/>
      <c r="M8142" s="13"/>
    </row>
    <row r="8143" customFormat="1" spans="4:13">
      <c r="D8143" s="11"/>
      <c r="J8143" s="13"/>
      <c r="K8143" s="13"/>
      <c r="M8143" s="13"/>
    </row>
    <row r="8144" customFormat="1" spans="4:13">
      <c r="D8144" s="11"/>
      <c r="J8144" s="13"/>
      <c r="K8144" s="13"/>
      <c r="M8144" s="13"/>
    </row>
    <row r="8145" customFormat="1" spans="4:13">
      <c r="D8145" s="11"/>
      <c r="J8145" s="13"/>
      <c r="K8145" s="13"/>
      <c r="M8145" s="13"/>
    </row>
    <row r="8146" customFormat="1" spans="4:13">
      <c r="D8146" s="11"/>
      <c r="J8146" s="13"/>
      <c r="K8146" s="13"/>
      <c r="M8146" s="13"/>
    </row>
    <row r="8147" customFormat="1" spans="4:13">
      <c r="D8147" s="11"/>
      <c r="J8147" s="13"/>
      <c r="K8147" s="13"/>
      <c r="M8147" s="13"/>
    </row>
    <row r="8148" customFormat="1" spans="4:13">
      <c r="D8148" s="11"/>
      <c r="J8148" s="13"/>
      <c r="K8148" s="13"/>
      <c r="M8148" s="13"/>
    </row>
    <row r="8149" customFormat="1" spans="4:13">
      <c r="D8149" s="11"/>
      <c r="J8149" s="13"/>
      <c r="K8149" s="13"/>
      <c r="M8149" s="13"/>
    </row>
    <row r="8150" customFormat="1" spans="4:13">
      <c r="D8150" s="11"/>
      <c r="J8150" s="13"/>
      <c r="K8150" s="13"/>
      <c r="M8150" s="13"/>
    </row>
    <row r="8151" customFormat="1" spans="4:13">
      <c r="D8151" s="11"/>
      <c r="J8151" s="13"/>
      <c r="K8151" s="13"/>
      <c r="M8151" s="13"/>
    </row>
    <row r="8152" customFormat="1" spans="4:13">
      <c r="D8152" s="11"/>
      <c r="J8152" s="13"/>
      <c r="K8152" s="13"/>
      <c r="M8152" s="13"/>
    </row>
    <row r="8153" customFormat="1" spans="4:13">
      <c r="D8153" s="11"/>
      <c r="J8153" s="13"/>
      <c r="K8153" s="13"/>
      <c r="M8153" s="13"/>
    </row>
    <row r="8154" customFormat="1" spans="4:13">
      <c r="D8154" s="11"/>
      <c r="J8154" s="13"/>
      <c r="K8154" s="13"/>
      <c r="M8154" s="13"/>
    </row>
    <row r="8155" customFormat="1" spans="4:13">
      <c r="D8155" s="11"/>
      <c r="J8155" s="13"/>
      <c r="K8155" s="13"/>
      <c r="M8155" s="13"/>
    </row>
    <row r="8156" customFormat="1" spans="4:13">
      <c r="D8156" s="11"/>
      <c r="J8156" s="13"/>
      <c r="K8156" s="13"/>
      <c r="M8156" s="13"/>
    </row>
    <row r="8157" customFormat="1" spans="4:13">
      <c r="D8157" s="11"/>
      <c r="J8157" s="13"/>
      <c r="K8157" s="13"/>
      <c r="M8157" s="13"/>
    </row>
    <row r="8158" customFormat="1" spans="4:13">
      <c r="D8158" s="11"/>
      <c r="J8158" s="13"/>
      <c r="K8158" s="13"/>
      <c r="M8158" s="13"/>
    </row>
    <row r="8159" customFormat="1" spans="4:13">
      <c r="D8159" s="11"/>
      <c r="J8159" s="13"/>
      <c r="K8159" s="13"/>
      <c r="M8159" s="13"/>
    </row>
    <row r="8160" customFormat="1" spans="4:13">
      <c r="D8160" s="11"/>
      <c r="J8160" s="13"/>
      <c r="K8160" s="13"/>
      <c r="M8160" s="13"/>
    </row>
    <row r="8161" customFormat="1" spans="4:13">
      <c r="D8161" s="11"/>
      <c r="J8161" s="13"/>
      <c r="K8161" s="13"/>
      <c r="M8161" s="13"/>
    </row>
    <row r="8162" customFormat="1" spans="4:13">
      <c r="D8162" s="11"/>
      <c r="J8162" s="13"/>
      <c r="K8162" s="13"/>
      <c r="M8162" s="13"/>
    </row>
    <row r="8163" customFormat="1" spans="4:13">
      <c r="D8163" s="11"/>
      <c r="J8163" s="13"/>
      <c r="K8163" s="13"/>
      <c r="M8163" s="13"/>
    </row>
    <row r="8164" customFormat="1" spans="4:13">
      <c r="D8164" s="11"/>
      <c r="J8164" s="13"/>
      <c r="K8164" s="13"/>
      <c r="M8164" s="13"/>
    </row>
    <row r="8165" customFormat="1" spans="4:13">
      <c r="D8165" s="11"/>
      <c r="J8165" s="13"/>
      <c r="K8165" s="13"/>
      <c r="M8165" s="13"/>
    </row>
    <row r="8166" customFormat="1" spans="4:13">
      <c r="D8166" s="11"/>
      <c r="J8166" s="13"/>
      <c r="K8166" s="13"/>
      <c r="M8166" s="13"/>
    </row>
    <row r="8167" customFormat="1" spans="4:13">
      <c r="D8167" s="11"/>
      <c r="J8167" s="13"/>
      <c r="K8167" s="13"/>
      <c r="M8167" s="13"/>
    </row>
    <row r="8168" customFormat="1" spans="4:13">
      <c r="D8168" s="11"/>
      <c r="J8168" s="13"/>
      <c r="K8168" s="13"/>
      <c r="M8168" s="13"/>
    </row>
    <row r="8169" customFormat="1" spans="4:13">
      <c r="D8169" s="11"/>
      <c r="J8169" s="13"/>
      <c r="K8169" s="13"/>
      <c r="M8169" s="13"/>
    </row>
    <row r="8170" customFormat="1" spans="4:13">
      <c r="D8170" s="11"/>
      <c r="J8170" s="13"/>
      <c r="K8170" s="13"/>
      <c r="M8170" s="13"/>
    </row>
    <row r="8171" customFormat="1" spans="4:13">
      <c r="D8171" s="11"/>
      <c r="J8171" s="13"/>
      <c r="K8171" s="13"/>
      <c r="M8171" s="13"/>
    </row>
    <row r="8172" customFormat="1" spans="4:13">
      <c r="D8172" s="11"/>
      <c r="J8172" s="13"/>
      <c r="K8172" s="13"/>
      <c r="M8172" s="13"/>
    </row>
    <row r="8173" customFormat="1" spans="4:13">
      <c r="D8173" s="11"/>
      <c r="J8173" s="13"/>
      <c r="K8173" s="13"/>
      <c r="M8173" s="13"/>
    </row>
    <row r="8174" customFormat="1" spans="4:13">
      <c r="D8174" s="11"/>
      <c r="J8174" s="13"/>
      <c r="K8174" s="13"/>
      <c r="M8174" s="13"/>
    </row>
    <row r="8175" customFormat="1" spans="4:13">
      <c r="D8175" s="11"/>
      <c r="J8175" s="13"/>
      <c r="K8175" s="13"/>
      <c r="M8175" s="13"/>
    </row>
    <row r="8176" customFormat="1" spans="4:13">
      <c r="D8176" s="11"/>
      <c r="J8176" s="13"/>
      <c r="K8176" s="13"/>
      <c r="M8176" s="13"/>
    </row>
    <row r="8177" customFormat="1" spans="4:13">
      <c r="D8177" s="11"/>
      <c r="J8177" s="13"/>
      <c r="K8177" s="13"/>
      <c r="M8177" s="13"/>
    </row>
    <row r="8178" customFormat="1" spans="4:13">
      <c r="D8178" s="11"/>
      <c r="J8178" s="13"/>
      <c r="K8178" s="13"/>
      <c r="M8178" s="13"/>
    </row>
    <row r="8179" customFormat="1" spans="4:13">
      <c r="D8179" s="11"/>
      <c r="J8179" s="13"/>
      <c r="K8179" s="13"/>
      <c r="M8179" s="13"/>
    </row>
    <row r="8180" customFormat="1" spans="4:13">
      <c r="D8180" s="11"/>
      <c r="J8180" s="13"/>
      <c r="K8180" s="13"/>
      <c r="M8180" s="13"/>
    </row>
    <row r="8181" customFormat="1" spans="4:13">
      <c r="D8181" s="11"/>
      <c r="J8181" s="13"/>
      <c r="K8181" s="13"/>
      <c r="M8181" s="13"/>
    </row>
    <row r="8182" customFormat="1" spans="4:13">
      <c r="D8182" s="11"/>
      <c r="J8182" s="13"/>
      <c r="K8182" s="13"/>
      <c r="M8182" s="13"/>
    </row>
    <row r="8183" customFormat="1" spans="4:13">
      <c r="D8183" s="11"/>
      <c r="J8183" s="13"/>
      <c r="K8183" s="13"/>
      <c r="M8183" s="13"/>
    </row>
    <row r="8184" customFormat="1" spans="4:13">
      <c r="D8184" s="11"/>
      <c r="J8184" s="13"/>
      <c r="K8184" s="13"/>
      <c r="M8184" s="13"/>
    </row>
    <row r="8185" customFormat="1" spans="4:13">
      <c r="D8185" s="11"/>
      <c r="J8185" s="13"/>
      <c r="K8185" s="13"/>
      <c r="M8185" s="13"/>
    </row>
    <row r="8186" customFormat="1" spans="4:13">
      <c r="D8186" s="11"/>
      <c r="J8186" s="13"/>
      <c r="K8186" s="13"/>
      <c r="M8186" s="13"/>
    </row>
    <row r="8187" customFormat="1" spans="4:13">
      <c r="D8187" s="11"/>
      <c r="J8187" s="13"/>
      <c r="K8187" s="13"/>
      <c r="M8187" s="13"/>
    </row>
    <row r="8188" customFormat="1" spans="4:13">
      <c r="D8188" s="11"/>
      <c r="J8188" s="13"/>
      <c r="K8188" s="13"/>
      <c r="M8188" s="13"/>
    </row>
    <row r="8189" customFormat="1" spans="4:13">
      <c r="D8189" s="11"/>
      <c r="J8189" s="13"/>
      <c r="K8189" s="13"/>
      <c r="M8189" s="13"/>
    </row>
    <row r="8190" customFormat="1" spans="4:13">
      <c r="D8190" s="11"/>
      <c r="J8190" s="13"/>
      <c r="K8190" s="13"/>
      <c r="M8190" s="13"/>
    </row>
    <row r="8191" customFormat="1" spans="4:13">
      <c r="D8191" s="11"/>
      <c r="J8191" s="13"/>
      <c r="K8191" s="13"/>
      <c r="M8191" s="13"/>
    </row>
    <row r="8192" customFormat="1" spans="4:13">
      <c r="D8192" s="11"/>
      <c r="J8192" s="13"/>
      <c r="K8192" s="13"/>
      <c r="M8192" s="13"/>
    </row>
    <row r="8193" customFormat="1" spans="4:13">
      <c r="D8193" s="11"/>
      <c r="J8193" s="13"/>
      <c r="K8193" s="13"/>
      <c r="M8193" s="13"/>
    </row>
    <row r="8194" customFormat="1" spans="4:13">
      <c r="D8194" s="11"/>
      <c r="J8194" s="13"/>
      <c r="K8194" s="13"/>
      <c r="M8194" s="13"/>
    </row>
    <row r="8195" customFormat="1" spans="4:13">
      <c r="D8195" s="11"/>
      <c r="J8195" s="13"/>
      <c r="K8195" s="13"/>
      <c r="M8195" s="13"/>
    </row>
    <row r="8196" customFormat="1" spans="4:13">
      <c r="D8196" s="11"/>
      <c r="J8196" s="13"/>
      <c r="K8196" s="13"/>
      <c r="M8196" s="13"/>
    </row>
    <row r="8197" customFormat="1" spans="4:13">
      <c r="D8197" s="11"/>
      <c r="J8197" s="13"/>
      <c r="K8197" s="13"/>
      <c r="M8197" s="13"/>
    </row>
    <row r="8198" customFormat="1" spans="4:13">
      <c r="D8198" s="11"/>
      <c r="J8198" s="13"/>
      <c r="K8198" s="13"/>
      <c r="M8198" s="13"/>
    </row>
    <row r="8199" customFormat="1" spans="4:13">
      <c r="D8199" s="11"/>
      <c r="J8199" s="13"/>
      <c r="K8199" s="13"/>
      <c r="M8199" s="13"/>
    </row>
    <row r="8200" customFormat="1" spans="4:13">
      <c r="D8200" s="11"/>
      <c r="J8200" s="13"/>
      <c r="K8200" s="13"/>
      <c r="M8200" s="13"/>
    </row>
    <row r="8201" customFormat="1" spans="4:13">
      <c r="D8201" s="11"/>
      <c r="J8201" s="13"/>
      <c r="K8201" s="13"/>
      <c r="M8201" s="13"/>
    </row>
    <row r="8202" customFormat="1" spans="4:13">
      <c r="D8202" s="11"/>
      <c r="J8202" s="13"/>
      <c r="K8202" s="13"/>
      <c r="M8202" s="13"/>
    </row>
    <row r="8203" customFormat="1" spans="4:13">
      <c r="D8203" s="11"/>
      <c r="J8203" s="13"/>
      <c r="K8203" s="13"/>
      <c r="M8203" s="13"/>
    </row>
    <row r="8204" customFormat="1" spans="4:13">
      <c r="D8204" s="11"/>
      <c r="J8204" s="13"/>
      <c r="K8204" s="13"/>
      <c r="M8204" s="13"/>
    </row>
    <row r="8205" customFormat="1" spans="4:13">
      <c r="D8205" s="11"/>
      <c r="J8205" s="13"/>
      <c r="K8205" s="13"/>
      <c r="M8205" s="13"/>
    </row>
    <row r="8206" customFormat="1" spans="4:13">
      <c r="D8206" s="11"/>
      <c r="J8206" s="13"/>
      <c r="K8206" s="13"/>
      <c r="M8206" s="13"/>
    </row>
    <row r="8207" customFormat="1" spans="4:13">
      <c r="D8207" s="11"/>
      <c r="J8207" s="13"/>
      <c r="K8207" s="13"/>
      <c r="M8207" s="13"/>
    </row>
    <row r="8208" customFormat="1" spans="4:13">
      <c r="D8208" s="11"/>
      <c r="J8208" s="13"/>
      <c r="K8208" s="13"/>
      <c r="M8208" s="13"/>
    </row>
    <row r="8209" customFormat="1" spans="4:13">
      <c r="D8209" s="11"/>
      <c r="J8209" s="13"/>
      <c r="K8209" s="13"/>
      <c r="M8209" s="13"/>
    </row>
    <row r="8210" customFormat="1" spans="4:13">
      <c r="D8210" s="11"/>
      <c r="J8210" s="13"/>
      <c r="K8210" s="13"/>
      <c r="M8210" s="13"/>
    </row>
    <row r="8211" customFormat="1" spans="4:13">
      <c r="D8211" s="11"/>
      <c r="J8211" s="13"/>
      <c r="K8211" s="13"/>
      <c r="M8211" s="13"/>
    </row>
    <row r="8212" customFormat="1" spans="4:13">
      <c r="D8212" s="11"/>
      <c r="J8212" s="13"/>
      <c r="K8212" s="13"/>
      <c r="M8212" s="13"/>
    </row>
    <row r="8213" customFormat="1" spans="4:13">
      <c r="D8213" s="11"/>
      <c r="J8213" s="13"/>
      <c r="K8213" s="13"/>
      <c r="M8213" s="13"/>
    </row>
    <row r="8214" customFormat="1" spans="4:13">
      <c r="D8214" s="11"/>
      <c r="J8214" s="13"/>
      <c r="K8214" s="13"/>
      <c r="M8214" s="13"/>
    </row>
    <row r="8215" customFormat="1" spans="4:13">
      <c r="D8215" s="11"/>
      <c r="J8215" s="13"/>
      <c r="K8215" s="13"/>
      <c r="M8215" s="13"/>
    </row>
    <row r="8216" customFormat="1" spans="4:13">
      <c r="D8216" s="11"/>
      <c r="J8216" s="13"/>
      <c r="K8216" s="13"/>
      <c r="M8216" s="13"/>
    </row>
    <row r="8217" customFormat="1" spans="4:13">
      <c r="D8217" s="11"/>
      <c r="J8217" s="13"/>
      <c r="K8217" s="13"/>
      <c r="M8217" s="13"/>
    </row>
    <row r="8218" customFormat="1" spans="4:13">
      <c r="D8218" s="11"/>
      <c r="J8218" s="13"/>
      <c r="K8218" s="13"/>
      <c r="M8218" s="13"/>
    </row>
    <row r="8219" customFormat="1" spans="4:13">
      <c r="D8219" s="11"/>
      <c r="J8219" s="13"/>
      <c r="K8219" s="13"/>
      <c r="M8219" s="13"/>
    </row>
    <row r="8220" customFormat="1" spans="4:13">
      <c r="D8220" s="11"/>
      <c r="J8220" s="13"/>
      <c r="K8220" s="13"/>
      <c r="M8220" s="13"/>
    </row>
    <row r="8221" customFormat="1" spans="4:13">
      <c r="D8221" s="11"/>
      <c r="J8221" s="13"/>
      <c r="K8221" s="13"/>
      <c r="M8221" s="13"/>
    </row>
    <row r="8222" customFormat="1" spans="4:13">
      <c r="D8222" s="11"/>
      <c r="J8222" s="13"/>
      <c r="K8222" s="13"/>
      <c r="M8222" s="13"/>
    </row>
    <row r="8223" customFormat="1" spans="4:13">
      <c r="D8223" s="11"/>
      <c r="J8223" s="13"/>
      <c r="K8223" s="13"/>
      <c r="M8223" s="13"/>
    </row>
    <row r="8224" customFormat="1" spans="4:13">
      <c r="D8224" s="11"/>
      <c r="J8224" s="13"/>
      <c r="K8224" s="13"/>
      <c r="M8224" s="13"/>
    </row>
    <row r="8225" customFormat="1" spans="4:13">
      <c r="D8225" s="11"/>
      <c r="J8225" s="13"/>
      <c r="K8225" s="13"/>
      <c r="M8225" s="13"/>
    </row>
    <row r="8226" customFormat="1" spans="4:13">
      <c r="D8226" s="11"/>
      <c r="J8226" s="13"/>
      <c r="K8226" s="13"/>
      <c r="M8226" s="13"/>
    </row>
    <row r="8227" customFormat="1" spans="4:13">
      <c r="D8227" s="11"/>
      <c r="J8227" s="13"/>
      <c r="K8227" s="13"/>
      <c r="M8227" s="13"/>
    </row>
    <row r="8228" customFormat="1" spans="4:13">
      <c r="D8228" s="11"/>
      <c r="J8228" s="13"/>
      <c r="K8228" s="13"/>
      <c r="M8228" s="13"/>
    </row>
    <row r="8229" customFormat="1" spans="4:13">
      <c r="D8229" s="11"/>
      <c r="J8229" s="13"/>
      <c r="K8229" s="13"/>
      <c r="M8229" s="13"/>
    </row>
    <row r="8230" customFormat="1" spans="4:13">
      <c r="D8230" s="11"/>
      <c r="J8230" s="13"/>
      <c r="K8230" s="13"/>
      <c r="M8230" s="13"/>
    </row>
    <row r="8231" customFormat="1" spans="4:13">
      <c r="D8231" s="11"/>
      <c r="J8231" s="13"/>
      <c r="K8231" s="13"/>
      <c r="M8231" s="13"/>
    </row>
    <row r="8232" customFormat="1" spans="4:13">
      <c r="D8232" s="11"/>
      <c r="J8232" s="13"/>
      <c r="K8232" s="13"/>
      <c r="M8232" s="13"/>
    </row>
    <row r="8233" customFormat="1" spans="4:13">
      <c r="D8233" s="11"/>
      <c r="J8233" s="13"/>
      <c r="K8233" s="13"/>
      <c r="M8233" s="13"/>
    </row>
    <row r="8234" customFormat="1" spans="4:13">
      <c r="D8234" s="11"/>
      <c r="J8234" s="13"/>
      <c r="K8234" s="13"/>
      <c r="M8234" s="13"/>
    </row>
    <row r="8235" customFormat="1" spans="4:13">
      <c r="D8235" s="11"/>
      <c r="J8235" s="13"/>
      <c r="K8235" s="13"/>
      <c r="M8235" s="13"/>
    </row>
    <row r="8236" customFormat="1" spans="4:13">
      <c r="D8236" s="11"/>
      <c r="J8236" s="13"/>
      <c r="K8236" s="13"/>
      <c r="M8236" s="13"/>
    </row>
    <row r="8237" customFormat="1" spans="4:13">
      <c r="D8237" s="11"/>
      <c r="J8237" s="13"/>
      <c r="K8237" s="13"/>
      <c r="M8237" s="13"/>
    </row>
    <row r="8238" customFormat="1" spans="4:13">
      <c r="D8238" s="11"/>
      <c r="J8238" s="13"/>
      <c r="K8238" s="13"/>
      <c r="M8238" s="13"/>
    </row>
    <row r="8239" customFormat="1" spans="4:13">
      <c r="D8239" s="11"/>
      <c r="J8239" s="13"/>
      <c r="K8239" s="13"/>
      <c r="M8239" s="13"/>
    </row>
    <row r="8240" customFormat="1" spans="4:13">
      <c r="D8240" s="11"/>
      <c r="J8240" s="13"/>
      <c r="K8240" s="13"/>
      <c r="M8240" s="13"/>
    </row>
    <row r="8241" customFormat="1" spans="4:13">
      <c r="D8241" s="11"/>
      <c r="J8241" s="13"/>
      <c r="K8241" s="13"/>
      <c r="M8241" s="13"/>
    </row>
    <row r="8242" customFormat="1" spans="4:13">
      <c r="D8242" s="11"/>
      <c r="J8242" s="13"/>
      <c r="K8242" s="13"/>
      <c r="M8242" s="13"/>
    </row>
    <row r="8243" customFormat="1" spans="4:13">
      <c r="D8243" s="11"/>
      <c r="J8243" s="13"/>
      <c r="K8243" s="13"/>
      <c r="M8243" s="13"/>
    </row>
    <row r="8244" customFormat="1" spans="4:13">
      <c r="D8244" s="11"/>
      <c r="J8244" s="13"/>
      <c r="K8244" s="13"/>
      <c r="M8244" s="13"/>
    </row>
    <row r="8245" customFormat="1" spans="4:13">
      <c r="D8245" s="11"/>
      <c r="J8245" s="13"/>
      <c r="K8245" s="13"/>
      <c r="M8245" s="13"/>
    </row>
    <row r="8246" customFormat="1" spans="4:13">
      <c r="D8246" s="11"/>
      <c r="J8246" s="13"/>
      <c r="K8246" s="13"/>
      <c r="M8246" s="13"/>
    </row>
    <row r="8247" customFormat="1" spans="4:13">
      <c r="D8247" s="11"/>
      <c r="J8247" s="13"/>
      <c r="K8247" s="13"/>
      <c r="M8247" s="13"/>
    </row>
    <row r="8248" customFormat="1" spans="4:13">
      <c r="D8248" s="11"/>
      <c r="J8248" s="13"/>
      <c r="K8248" s="13"/>
      <c r="M8248" s="13"/>
    </row>
    <row r="8249" customFormat="1" spans="4:13">
      <c r="D8249" s="11"/>
      <c r="J8249" s="13"/>
      <c r="K8249" s="13"/>
      <c r="M8249" s="13"/>
    </row>
    <row r="8250" customFormat="1" spans="4:13">
      <c r="D8250" s="11"/>
      <c r="J8250" s="13"/>
      <c r="K8250" s="13"/>
      <c r="M8250" s="13"/>
    </row>
    <row r="8251" customFormat="1" spans="4:13">
      <c r="D8251" s="11"/>
      <c r="J8251" s="13"/>
      <c r="K8251" s="13"/>
      <c r="M8251" s="13"/>
    </row>
    <row r="8252" customFormat="1" spans="4:13">
      <c r="D8252" s="11"/>
      <c r="J8252" s="13"/>
      <c r="K8252" s="13"/>
      <c r="M8252" s="13"/>
    </row>
    <row r="8253" customFormat="1" spans="4:13">
      <c r="D8253" s="11"/>
      <c r="J8253" s="13"/>
      <c r="K8253" s="13"/>
      <c r="M8253" s="13"/>
    </row>
    <row r="8254" customFormat="1" spans="4:13">
      <c r="D8254" s="11"/>
      <c r="J8254" s="13"/>
      <c r="K8254" s="13"/>
      <c r="M8254" s="13"/>
    </row>
    <row r="8255" customFormat="1" spans="4:13">
      <c r="D8255" s="11"/>
      <c r="J8255" s="13"/>
      <c r="K8255" s="13"/>
      <c r="M8255" s="13"/>
    </row>
    <row r="8256" customFormat="1" spans="4:13">
      <c r="D8256" s="11"/>
      <c r="J8256" s="13"/>
      <c r="K8256" s="13"/>
      <c r="M8256" s="13"/>
    </row>
    <row r="8257" customFormat="1" spans="4:13">
      <c r="D8257" s="11"/>
      <c r="J8257" s="13"/>
      <c r="K8257" s="13"/>
      <c r="M8257" s="13"/>
    </row>
    <row r="8258" customFormat="1" spans="4:13">
      <c r="D8258" s="11"/>
      <c r="J8258" s="13"/>
      <c r="K8258" s="13"/>
      <c r="M8258" s="13"/>
    </row>
    <row r="8259" customFormat="1" spans="4:13">
      <c r="D8259" s="11"/>
      <c r="J8259" s="13"/>
      <c r="K8259" s="13"/>
      <c r="M8259" s="13"/>
    </row>
    <row r="8260" customFormat="1" spans="4:13">
      <c r="D8260" s="11"/>
      <c r="J8260" s="13"/>
      <c r="K8260" s="13"/>
      <c r="M8260" s="13"/>
    </row>
    <row r="8261" customFormat="1" spans="4:13">
      <c r="D8261" s="11"/>
      <c r="J8261" s="13"/>
      <c r="K8261" s="13"/>
      <c r="M8261" s="13"/>
    </row>
    <row r="8262" customFormat="1" spans="4:13">
      <c r="D8262" s="11"/>
      <c r="J8262" s="13"/>
      <c r="K8262" s="13"/>
      <c r="M8262" s="13"/>
    </row>
    <row r="8263" customFormat="1" spans="4:13">
      <c r="D8263" s="11"/>
      <c r="J8263" s="13"/>
      <c r="K8263" s="13"/>
      <c r="M8263" s="13"/>
    </row>
    <row r="8264" customFormat="1" spans="4:13">
      <c r="D8264" s="11"/>
      <c r="J8264" s="13"/>
      <c r="K8264" s="13"/>
      <c r="M8264" s="13"/>
    </row>
    <row r="8265" customFormat="1" spans="4:13">
      <c r="D8265" s="11"/>
      <c r="J8265" s="13"/>
      <c r="K8265" s="13"/>
      <c r="M8265" s="13"/>
    </row>
    <row r="8266" customFormat="1" spans="4:13">
      <c r="D8266" s="11"/>
      <c r="J8266" s="13"/>
      <c r="K8266" s="13"/>
      <c r="M8266" s="13"/>
    </row>
    <row r="8267" customFormat="1" spans="4:13">
      <c r="D8267" s="11"/>
      <c r="J8267" s="13"/>
      <c r="K8267" s="13"/>
      <c r="M8267" s="13"/>
    </row>
    <row r="8268" customFormat="1" spans="4:13">
      <c r="D8268" s="11"/>
      <c r="J8268" s="13"/>
      <c r="K8268" s="13"/>
      <c r="M8268" s="13"/>
    </row>
    <row r="8269" customFormat="1" spans="4:13">
      <c r="D8269" s="11"/>
      <c r="J8269" s="13"/>
      <c r="K8269" s="13"/>
      <c r="M8269" s="13"/>
    </row>
    <row r="8270" customFormat="1" spans="4:13">
      <c r="D8270" s="11"/>
      <c r="J8270" s="13"/>
      <c r="K8270" s="13"/>
      <c r="M8270" s="13"/>
    </row>
    <row r="8271" customFormat="1" spans="4:13">
      <c r="D8271" s="11"/>
      <c r="J8271" s="13"/>
      <c r="K8271" s="13"/>
      <c r="M8271" s="13"/>
    </row>
    <row r="8272" customFormat="1" spans="4:13">
      <c r="D8272" s="11"/>
      <c r="J8272" s="13"/>
      <c r="K8272" s="13"/>
      <c r="M8272" s="13"/>
    </row>
    <row r="8273" customFormat="1" spans="4:13">
      <c r="D8273" s="11"/>
      <c r="J8273" s="13"/>
      <c r="K8273" s="13"/>
      <c r="M8273" s="13"/>
    </row>
    <row r="8274" customFormat="1" spans="4:13">
      <c r="D8274" s="11"/>
      <c r="J8274" s="13"/>
      <c r="K8274" s="13"/>
      <c r="M8274" s="13"/>
    </row>
    <row r="8275" customFormat="1" spans="4:13">
      <c r="D8275" s="11"/>
      <c r="J8275" s="13"/>
      <c r="K8275" s="13"/>
      <c r="M8275" s="13"/>
    </row>
    <row r="8276" customFormat="1" spans="4:13">
      <c r="D8276" s="11"/>
      <c r="J8276" s="13"/>
      <c r="K8276" s="13"/>
      <c r="M8276" s="13"/>
    </row>
    <row r="8277" customFormat="1" spans="4:13">
      <c r="D8277" s="11"/>
      <c r="J8277" s="13"/>
      <c r="K8277" s="13"/>
      <c r="M8277" s="13"/>
    </row>
    <row r="8278" customFormat="1" spans="4:13">
      <c r="D8278" s="11"/>
      <c r="J8278" s="13"/>
      <c r="K8278" s="13"/>
      <c r="M8278" s="13"/>
    </row>
    <row r="8279" customFormat="1" spans="4:13">
      <c r="D8279" s="11"/>
      <c r="J8279" s="13"/>
      <c r="K8279" s="13"/>
      <c r="M8279" s="13"/>
    </row>
    <row r="8280" customFormat="1" spans="4:13">
      <c r="D8280" s="11"/>
      <c r="J8280" s="13"/>
      <c r="K8280" s="13"/>
      <c r="M8280" s="13"/>
    </row>
    <row r="8281" customFormat="1" spans="4:13">
      <c r="D8281" s="11"/>
      <c r="J8281" s="13"/>
      <c r="K8281" s="13"/>
      <c r="M8281" s="13"/>
    </row>
    <row r="8282" customFormat="1" spans="4:13">
      <c r="D8282" s="11"/>
      <c r="J8282" s="13"/>
      <c r="K8282" s="13"/>
      <c r="M8282" s="13"/>
    </row>
    <row r="8283" customFormat="1" spans="4:13">
      <c r="D8283" s="11"/>
      <c r="J8283" s="13"/>
      <c r="K8283" s="13"/>
      <c r="M8283" s="13"/>
    </row>
    <row r="8284" customFormat="1" spans="4:13">
      <c r="D8284" s="11"/>
      <c r="J8284" s="13"/>
      <c r="K8284" s="13"/>
      <c r="M8284" s="13"/>
    </row>
    <row r="8285" customFormat="1" spans="4:13">
      <c r="D8285" s="11"/>
      <c r="J8285" s="13"/>
      <c r="K8285" s="13"/>
      <c r="M8285" s="13"/>
    </row>
    <row r="8286" customFormat="1" spans="4:13">
      <c r="D8286" s="11"/>
      <c r="J8286" s="13"/>
      <c r="K8286" s="13"/>
      <c r="M8286" s="13"/>
    </row>
    <row r="8287" customFormat="1" spans="4:13">
      <c r="D8287" s="11"/>
      <c r="J8287" s="13"/>
      <c r="K8287" s="13"/>
      <c r="M8287" s="13"/>
    </row>
    <row r="8288" customFormat="1" spans="4:13">
      <c r="D8288" s="11"/>
      <c r="J8288" s="13"/>
      <c r="K8288" s="13"/>
      <c r="M8288" s="13"/>
    </row>
    <row r="8289" customFormat="1" spans="4:13">
      <c r="D8289" s="11"/>
      <c r="J8289" s="13"/>
      <c r="K8289" s="13"/>
      <c r="M8289" s="13"/>
    </row>
    <row r="8290" customFormat="1" spans="4:13">
      <c r="D8290" s="11"/>
      <c r="J8290" s="13"/>
      <c r="K8290" s="13"/>
      <c r="M8290" s="13"/>
    </row>
    <row r="8291" customFormat="1" spans="4:13">
      <c r="D8291" s="11"/>
      <c r="J8291" s="13"/>
      <c r="K8291" s="13"/>
      <c r="M8291" s="13"/>
    </row>
    <row r="8292" customFormat="1" spans="4:13">
      <c r="D8292" s="11"/>
      <c r="J8292" s="13"/>
      <c r="K8292" s="13"/>
      <c r="M8292" s="13"/>
    </row>
    <row r="8293" customFormat="1" spans="4:13">
      <c r="D8293" s="11"/>
      <c r="J8293" s="13"/>
      <c r="K8293" s="13"/>
      <c r="M8293" s="13"/>
    </row>
    <row r="8294" customFormat="1" spans="4:13">
      <c r="D8294" s="11"/>
      <c r="J8294" s="13"/>
      <c r="K8294" s="13"/>
      <c r="M8294" s="13"/>
    </row>
    <row r="8295" customFormat="1" spans="4:13">
      <c r="D8295" s="11"/>
      <c r="J8295" s="13"/>
      <c r="K8295" s="13"/>
      <c r="M8295" s="13"/>
    </row>
    <row r="8296" customFormat="1" spans="4:13">
      <c r="D8296" s="11"/>
      <c r="J8296" s="13"/>
      <c r="K8296" s="13"/>
      <c r="M8296" s="13"/>
    </row>
    <row r="8297" customFormat="1" spans="4:13">
      <c r="D8297" s="11"/>
      <c r="J8297" s="13"/>
      <c r="K8297" s="13"/>
      <c r="M8297" s="13"/>
    </row>
    <row r="8298" customFormat="1" spans="4:13">
      <c r="D8298" s="11"/>
      <c r="J8298" s="13"/>
      <c r="K8298" s="13"/>
      <c r="M8298" s="13"/>
    </row>
    <row r="8299" customFormat="1" spans="4:13">
      <c r="D8299" s="11"/>
      <c r="J8299" s="13"/>
      <c r="K8299" s="13"/>
      <c r="M8299" s="13"/>
    </row>
    <row r="8300" customFormat="1" spans="4:13">
      <c r="D8300" s="11"/>
      <c r="J8300" s="13"/>
      <c r="K8300" s="13"/>
      <c r="M8300" s="13"/>
    </row>
    <row r="8301" customFormat="1" spans="4:13">
      <c r="D8301" s="11"/>
      <c r="J8301" s="13"/>
      <c r="K8301" s="13"/>
      <c r="M8301" s="13"/>
    </row>
    <row r="8302" customFormat="1" spans="4:13">
      <c r="D8302" s="11"/>
      <c r="J8302" s="13"/>
      <c r="K8302" s="13"/>
      <c r="M8302" s="13"/>
    </row>
    <row r="8303" customFormat="1" spans="4:13">
      <c r="D8303" s="11"/>
      <c r="J8303" s="13"/>
      <c r="K8303" s="13"/>
      <c r="M8303" s="13"/>
    </row>
    <row r="8304" customFormat="1" spans="4:13">
      <c r="D8304" s="11"/>
      <c r="J8304" s="13"/>
      <c r="K8304" s="13"/>
      <c r="M8304" s="13"/>
    </row>
    <row r="8305" customFormat="1" spans="4:13">
      <c r="D8305" s="11"/>
      <c r="J8305" s="13"/>
      <c r="K8305" s="13"/>
      <c r="M8305" s="13"/>
    </row>
    <row r="8306" customFormat="1" spans="4:13">
      <c r="D8306" s="11"/>
      <c r="J8306" s="13"/>
      <c r="K8306" s="13"/>
      <c r="M8306" s="13"/>
    </row>
    <row r="8307" customFormat="1" spans="4:13">
      <c r="D8307" s="11"/>
      <c r="J8307" s="13"/>
      <c r="K8307" s="13"/>
      <c r="M8307" s="13"/>
    </row>
    <row r="8308" customFormat="1" spans="4:13">
      <c r="D8308" s="11"/>
      <c r="J8308" s="13"/>
      <c r="K8308" s="13"/>
      <c r="M8308" s="13"/>
    </row>
    <row r="8309" customFormat="1" spans="4:13">
      <c r="D8309" s="11"/>
      <c r="J8309" s="13"/>
      <c r="K8309" s="13"/>
      <c r="M8309" s="13"/>
    </row>
    <row r="8310" customFormat="1" spans="4:13">
      <c r="D8310" s="11"/>
      <c r="J8310" s="13"/>
      <c r="K8310" s="13"/>
      <c r="M8310" s="13"/>
    </row>
    <row r="8311" customFormat="1" spans="4:13">
      <c r="D8311" s="11"/>
      <c r="J8311" s="13"/>
      <c r="K8311" s="13"/>
      <c r="M8311" s="13"/>
    </row>
    <row r="8312" customFormat="1" spans="4:13">
      <c r="D8312" s="11"/>
      <c r="J8312" s="13"/>
      <c r="K8312" s="13"/>
      <c r="M8312" s="13"/>
    </row>
    <row r="8313" customFormat="1" spans="4:13">
      <c r="D8313" s="11"/>
      <c r="J8313" s="13"/>
      <c r="K8313" s="13"/>
      <c r="M8313" s="13"/>
    </row>
    <row r="8314" customFormat="1" spans="4:13">
      <c r="D8314" s="11"/>
      <c r="J8314" s="13"/>
      <c r="K8314" s="13"/>
      <c r="M8314" s="13"/>
    </row>
    <row r="8315" customFormat="1" spans="4:13">
      <c r="D8315" s="11"/>
      <c r="J8315" s="13"/>
      <c r="K8315" s="13"/>
      <c r="M8315" s="13"/>
    </row>
    <row r="8316" customFormat="1" spans="4:13">
      <c r="D8316" s="11"/>
      <c r="J8316" s="13"/>
      <c r="K8316" s="13"/>
      <c r="M8316" s="13"/>
    </row>
    <row r="8317" customFormat="1" spans="4:13">
      <c r="D8317" s="11"/>
      <c r="J8317" s="13"/>
      <c r="K8317" s="13"/>
      <c r="M8317" s="13"/>
    </row>
    <row r="8318" customFormat="1" spans="4:13">
      <c r="D8318" s="11"/>
      <c r="J8318" s="13"/>
      <c r="K8318" s="13"/>
      <c r="M8318" s="13"/>
    </row>
    <row r="8319" customFormat="1" spans="4:13">
      <c r="D8319" s="11"/>
      <c r="J8319" s="13"/>
      <c r="K8319" s="13"/>
      <c r="M8319" s="13"/>
    </row>
    <row r="8320" customFormat="1" spans="4:13">
      <c r="D8320" s="11"/>
      <c r="J8320" s="13"/>
      <c r="K8320" s="13"/>
      <c r="M8320" s="13"/>
    </row>
    <row r="8321" customFormat="1" spans="4:13">
      <c r="D8321" s="11"/>
      <c r="J8321" s="13"/>
      <c r="K8321" s="13"/>
      <c r="M8321" s="13"/>
    </row>
    <row r="8322" customFormat="1" spans="4:13">
      <c r="D8322" s="11"/>
      <c r="J8322" s="13"/>
      <c r="K8322" s="13"/>
      <c r="M8322" s="13"/>
    </row>
    <row r="8323" customFormat="1" spans="4:13">
      <c r="D8323" s="11"/>
      <c r="J8323" s="13"/>
      <c r="K8323" s="13"/>
      <c r="M8323" s="13"/>
    </row>
    <row r="8324" customFormat="1" spans="4:13">
      <c r="D8324" s="11"/>
      <c r="J8324" s="13"/>
      <c r="K8324" s="13"/>
      <c r="M8324" s="13"/>
    </row>
    <row r="8325" customFormat="1" spans="4:13">
      <c r="D8325" s="11"/>
      <c r="J8325" s="13"/>
      <c r="K8325" s="13"/>
      <c r="M8325" s="13"/>
    </row>
    <row r="8326" customFormat="1" spans="4:13">
      <c r="D8326" s="11"/>
      <c r="J8326" s="13"/>
      <c r="K8326" s="13"/>
      <c r="M8326" s="13"/>
    </row>
    <row r="8327" customFormat="1" spans="4:13">
      <c r="D8327" s="11"/>
      <c r="J8327" s="13"/>
      <c r="K8327" s="13"/>
      <c r="M8327" s="13"/>
    </row>
    <row r="8328" customFormat="1" spans="4:13">
      <c r="D8328" s="11"/>
      <c r="J8328" s="13"/>
      <c r="K8328" s="13"/>
      <c r="M8328" s="13"/>
    </row>
    <row r="8329" customFormat="1" spans="4:13">
      <c r="D8329" s="11"/>
      <c r="J8329" s="13"/>
      <c r="K8329" s="13"/>
      <c r="M8329" s="13"/>
    </row>
    <row r="8330" customFormat="1" spans="4:13">
      <c r="D8330" s="11"/>
      <c r="J8330" s="13"/>
      <c r="K8330" s="13"/>
      <c r="M8330" s="13"/>
    </row>
    <row r="8331" customFormat="1" spans="4:13">
      <c r="D8331" s="11"/>
      <c r="J8331" s="13"/>
      <c r="K8331" s="13"/>
      <c r="M8331" s="13"/>
    </row>
    <row r="8332" customFormat="1" spans="4:13">
      <c r="D8332" s="11"/>
      <c r="J8332" s="13"/>
      <c r="K8332" s="13"/>
      <c r="M8332" s="13"/>
    </row>
    <row r="8333" customFormat="1" spans="4:13">
      <c r="D8333" s="11"/>
      <c r="J8333" s="13"/>
      <c r="K8333" s="13"/>
      <c r="M8333" s="13"/>
    </row>
    <row r="8334" customFormat="1" spans="4:13">
      <c r="D8334" s="11"/>
      <c r="J8334" s="13"/>
      <c r="K8334" s="13"/>
      <c r="M8334" s="13"/>
    </row>
    <row r="8335" customFormat="1" spans="4:13">
      <c r="D8335" s="11"/>
      <c r="J8335" s="13"/>
      <c r="K8335" s="13"/>
      <c r="M8335" s="13"/>
    </row>
    <row r="8336" customFormat="1" spans="4:13">
      <c r="D8336" s="11"/>
      <c r="J8336" s="13"/>
      <c r="K8336" s="13"/>
      <c r="M8336" s="13"/>
    </row>
    <row r="8337" customFormat="1" spans="4:13">
      <c r="D8337" s="11"/>
      <c r="J8337" s="13"/>
      <c r="K8337" s="13"/>
      <c r="M8337" s="13"/>
    </row>
    <row r="8338" customFormat="1" spans="4:13">
      <c r="D8338" s="11"/>
      <c r="J8338" s="13"/>
      <c r="K8338" s="13"/>
      <c r="M8338" s="13"/>
    </row>
    <row r="8339" customFormat="1" spans="4:13">
      <c r="D8339" s="11"/>
      <c r="J8339" s="13"/>
      <c r="K8339" s="13"/>
      <c r="M8339" s="13"/>
    </row>
    <row r="8340" customFormat="1" spans="4:13">
      <c r="D8340" s="11"/>
      <c r="J8340" s="13"/>
      <c r="K8340" s="13"/>
      <c r="M8340" s="13"/>
    </row>
    <row r="8341" customFormat="1" spans="4:13">
      <c r="D8341" s="11"/>
      <c r="J8341" s="13"/>
      <c r="K8341" s="13"/>
      <c r="M8341" s="13"/>
    </row>
    <row r="8342" customFormat="1" spans="4:13">
      <c r="D8342" s="11"/>
      <c r="J8342" s="13"/>
      <c r="K8342" s="13"/>
      <c r="M8342" s="13"/>
    </row>
    <row r="8343" customFormat="1" spans="4:13">
      <c r="D8343" s="11"/>
      <c r="J8343" s="13"/>
      <c r="K8343" s="13"/>
      <c r="M8343" s="13"/>
    </row>
    <row r="8344" customFormat="1" spans="4:13">
      <c r="D8344" s="11"/>
      <c r="J8344" s="13"/>
      <c r="K8344" s="13"/>
      <c r="M8344" s="13"/>
    </row>
    <row r="8345" customFormat="1" spans="4:13">
      <c r="D8345" s="11"/>
      <c r="J8345" s="13"/>
      <c r="K8345" s="13"/>
      <c r="M8345" s="13"/>
    </row>
    <row r="8346" customFormat="1" spans="4:13">
      <c r="D8346" s="11"/>
      <c r="J8346" s="13"/>
      <c r="K8346" s="13"/>
      <c r="M8346" s="13"/>
    </row>
    <row r="8347" customFormat="1" spans="4:13">
      <c r="D8347" s="11"/>
      <c r="J8347" s="13"/>
      <c r="K8347" s="13"/>
      <c r="M8347" s="13"/>
    </row>
    <row r="8348" customFormat="1" spans="4:13">
      <c r="D8348" s="11"/>
      <c r="J8348" s="13"/>
      <c r="K8348" s="13"/>
      <c r="M8348" s="13"/>
    </row>
    <row r="8349" customFormat="1" spans="4:13">
      <c r="D8349" s="11"/>
      <c r="J8349" s="13"/>
      <c r="K8349" s="13"/>
      <c r="M8349" s="13"/>
    </row>
    <row r="8350" customFormat="1" spans="4:13">
      <c r="D8350" s="11"/>
      <c r="J8350" s="13"/>
      <c r="K8350" s="13"/>
      <c r="M8350" s="13"/>
    </row>
    <row r="8351" customFormat="1" spans="4:13">
      <c r="D8351" s="11"/>
      <c r="J8351" s="13"/>
      <c r="K8351" s="13"/>
      <c r="M8351" s="13"/>
    </row>
    <row r="8352" customFormat="1" spans="4:13">
      <c r="D8352" s="11"/>
      <c r="J8352" s="13"/>
      <c r="K8352" s="13"/>
      <c r="M8352" s="13"/>
    </row>
    <row r="8353" customFormat="1" spans="4:13">
      <c r="D8353" s="11"/>
      <c r="J8353" s="13"/>
      <c r="K8353" s="13"/>
      <c r="M8353" s="13"/>
    </row>
    <row r="8354" customFormat="1" spans="4:13">
      <c r="D8354" s="11"/>
      <c r="J8354" s="13"/>
      <c r="K8354" s="13"/>
      <c r="M8354" s="13"/>
    </row>
    <row r="8355" customFormat="1" spans="4:13">
      <c r="D8355" s="11"/>
      <c r="J8355" s="13"/>
      <c r="K8355" s="13"/>
      <c r="M8355" s="13"/>
    </row>
    <row r="8356" customFormat="1" spans="4:13">
      <c r="D8356" s="11"/>
      <c r="J8356" s="13"/>
      <c r="K8356" s="13"/>
      <c r="M8356" s="13"/>
    </row>
    <row r="8357" customFormat="1" spans="4:13">
      <c r="D8357" s="11"/>
      <c r="J8357" s="13"/>
      <c r="K8357" s="13"/>
      <c r="M8357" s="13"/>
    </row>
    <row r="8358" customFormat="1" spans="4:13">
      <c r="D8358" s="11"/>
      <c r="J8358" s="13"/>
      <c r="K8358" s="13"/>
      <c r="M8358" s="13"/>
    </row>
    <row r="8359" customFormat="1" spans="4:13">
      <c r="D8359" s="11"/>
      <c r="J8359" s="13"/>
      <c r="K8359" s="13"/>
      <c r="M8359" s="13"/>
    </row>
    <row r="8360" customFormat="1" spans="4:13">
      <c r="D8360" s="11"/>
      <c r="J8360" s="13"/>
      <c r="K8360" s="13"/>
      <c r="M8360" s="13"/>
    </row>
    <row r="8361" customFormat="1" spans="4:13">
      <c r="D8361" s="11"/>
      <c r="J8361" s="13"/>
      <c r="K8361" s="13"/>
      <c r="M8361" s="13"/>
    </row>
    <row r="8362" customFormat="1" spans="4:13">
      <c r="D8362" s="11"/>
      <c r="J8362" s="13"/>
      <c r="K8362" s="13"/>
      <c r="M8362" s="13"/>
    </row>
    <row r="8363" customFormat="1" spans="4:13">
      <c r="D8363" s="11"/>
      <c r="J8363" s="13"/>
      <c r="K8363" s="13"/>
      <c r="M8363" s="13"/>
    </row>
    <row r="8364" customFormat="1" spans="4:13">
      <c r="D8364" s="11"/>
      <c r="J8364" s="13"/>
      <c r="K8364" s="13"/>
      <c r="M8364" s="13"/>
    </row>
    <row r="8365" customFormat="1" spans="4:13">
      <c r="D8365" s="11"/>
      <c r="J8365" s="13"/>
      <c r="K8365" s="13"/>
      <c r="M8365" s="13"/>
    </row>
    <row r="8366" customFormat="1" spans="4:13">
      <c r="D8366" s="11"/>
      <c r="J8366" s="13"/>
      <c r="K8366" s="13"/>
      <c r="M8366" s="13"/>
    </row>
    <row r="8367" customFormat="1" spans="4:13">
      <c r="D8367" s="11"/>
      <c r="J8367" s="13"/>
      <c r="K8367" s="13"/>
      <c r="M8367" s="13"/>
    </row>
    <row r="8368" customFormat="1" spans="4:13">
      <c r="D8368" s="11"/>
      <c r="J8368" s="13"/>
      <c r="K8368" s="13"/>
      <c r="M8368" s="13"/>
    </row>
    <row r="8369" customFormat="1" spans="4:13">
      <c r="D8369" s="11"/>
      <c r="J8369" s="13"/>
      <c r="K8369" s="13"/>
      <c r="M8369" s="13"/>
    </row>
    <row r="8370" customFormat="1" spans="4:13">
      <c r="D8370" s="11"/>
      <c r="J8370" s="13"/>
      <c r="K8370" s="13"/>
      <c r="M8370" s="13"/>
    </row>
    <row r="8371" customFormat="1" spans="4:13">
      <c r="D8371" s="11"/>
      <c r="J8371" s="13"/>
      <c r="K8371" s="13"/>
      <c r="M8371" s="13"/>
    </row>
    <row r="8372" customFormat="1" spans="4:13">
      <c r="D8372" s="11"/>
      <c r="J8372" s="13"/>
      <c r="K8372" s="13"/>
      <c r="M8372" s="13"/>
    </row>
    <row r="8373" customFormat="1" spans="4:13">
      <c r="D8373" s="11"/>
      <c r="J8373" s="13"/>
      <c r="K8373" s="13"/>
      <c r="M8373" s="13"/>
    </row>
    <row r="8374" customFormat="1" spans="4:13">
      <c r="D8374" s="11"/>
      <c r="J8374" s="13"/>
      <c r="K8374" s="13"/>
      <c r="M8374" s="13"/>
    </row>
    <row r="8375" customFormat="1" spans="4:13">
      <c r="D8375" s="11"/>
      <c r="J8375" s="13"/>
      <c r="K8375" s="13"/>
      <c r="M8375" s="13"/>
    </row>
    <row r="8376" customFormat="1" spans="4:13">
      <c r="D8376" s="11"/>
      <c r="J8376" s="13"/>
      <c r="K8376" s="13"/>
      <c r="M8376" s="13"/>
    </row>
    <row r="8377" customFormat="1" spans="4:13">
      <c r="D8377" s="11"/>
      <c r="J8377" s="13"/>
      <c r="K8377" s="13"/>
      <c r="M8377" s="13"/>
    </row>
    <row r="8378" customFormat="1" spans="4:13">
      <c r="D8378" s="11"/>
      <c r="J8378" s="13"/>
      <c r="K8378" s="13"/>
      <c r="M8378" s="13"/>
    </row>
    <row r="8379" customFormat="1" spans="4:13">
      <c r="D8379" s="11"/>
      <c r="J8379" s="13"/>
      <c r="K8379" s="13"/>
      <c r="M8379" s="13"/>
    </row>
    <row r="8380" customFormat="1" spans="4:13">
      <c r="D8380" s="11"/>
      <c r="J8380" s="13"/>
      <c r="K8380" s="13"/>
      <c r="M8380" s="13"/>
    </row>
    <row r="8381" customFormat="1" spans="4:13">
      <c r="D8381" s="11"/>
      <c r="J8381" s="13"/>
      <c r="K8381" s="13"/>
      <c r="M8381" s="13"/>
    </row>
    <row r="8382" customFormat="1" spans="4:13">
      <c r="D8382" s="11"/>
      <c r="J8382" s="13"/>
      <c r="K8382" s="13"/>
      <c r="M8382" s="13"/>
    </row>
    <row r="8383" customFormat="1" spans="4:13">
      <c r="D8383" s="11"/>
      <c r="J8383" s="13"/>
      <c r="K8383" s="13"/>
      <c r="M8383" s="13"/>
    </row>
    <row r="8384" customFormat="1" spans="4:13">
      <c r="D8384" s="11"/>
      <c r="J8384" s="13"/>
      <c r="K8384" s="13"/>
      <c r="M8384" s="13"/>
    </row>
    <row r="8385" customFormat="1" spans="4:13">
      <c r="D8385" s="11"/>
      <c r="J8385" s="13"/>
      <c r="K8385" s="13"/>
      <c r="M8385" s="13"/>
    </row>
    <row r="8386" customFormat="1" spans="4:13">
      <c r="D8386" s="11"/>
      <c r="J8386" s="13"/>
      <c r="K8386" s="13"/>
      <c r="M8386" s="13"/>
    </row>
    <row r="8387" customFormat="1" spans="4:13">
      <c r="D8387" s="11"/>
      <c r="J8387" s="13"/>
      <c r="K8387" s="13"/>
      <c r="M8387" s="13"/>
    </row>
    <row r="8388" customFormat="1" spans="4:13">
      <c r="D8388" s="11"/>
      <c r="J8388" s="13"/>
      <c r="K8388" s="13"/>
      <c r="M8388" s="13"/>
    </row>
    <row r="8389" customFormat="1" spans="4:13">
      <c r="D8389" s="11"/>
      <c r="J8389" s="13"/>
      <c r="K8389" s="13"/>
      <c r="M8389" s="13"/>
    </row>
    <row r="8390" customFormat="1" spans="4:13">
      <c r="D8390" s="11"/>
      <c r="J8390" s="13"/>
      <c r="K8390" s="13"/>
      <c r="M8390" s="13"/>
    </row>
    <row r="8391" customFormat="1" spans="4:13">
      <c r="D8391" s="11"/>
      <c r="J8391" s="13"/>
      <c r="K8391" s="13"/>
      <c r="M8391" s="13"/>
    </row>
    <row r="8392" customFormat="1" spans="4:13">
      <c r="D8392" s="11"/>
      <c r="J8392" s="13"/>
      <c r="K8392" s="13"/>
      <c r="M8392" s="13"/>
    </row>
    <row r="8393" customFormat="1" spans="4:13">
      <c r="D8393" s="11"/>
      <c r="J8393" s="13"/>
      <c r="K8393" s="13"/>
      <c r="M8393" s="13"/>
    </row>
    <row r="8394" customFormat="1" spans="4:13">
      <c r="D8394" s="11"/>
      <c r="J8394" s="13"/>
      <c r="K8394" s="13"/>
      <c r="M8394" s="13"/>
    </row>
    <row r="8395" customFormat="1" spans="4:13">
      <c r="D8395" s="11"/>
      <c r="J8395" s="13"/>
      <c r="K8395" s="13"/>
      <c r="M8395" s="13"/>
    </row>
    <row r="8396" customFormat="1" spans="4:13">
      <c r="D8396" s="11"/>
      <c r="J8396" s="13"/>
      <c r="K8396" s="13"/>
      <c r="M8396" s="13"/>
    </row>
    <row r="8397" customFormat="1" spans="4:13">
      <c r="D8397" s="11"/>
      <c r="J8397" s="13"/>
      <c r="K8397" s="13"/>
      <c r="M8397" s="13"/>
    </row>
    <row r="8398" customFormat="1" spans="4:13">
      <c r="D8398" s="11"/>
      <c r="J8398" s="13"/>
      <c r="K8398" s="13"/>
      <c r="M8398" s="13"/>
    </row>
    <row r="8399" customFormat="1" spans="4:13">
      <c r="D8399" s="11"/>
      <c r="J8399" s="13"/>
      <c r="K8399" s="13"/>
      <c r="M8399" s="13"/>
    </row>
    <row r="8400" customFormat="1" spans="4:13">
      <c r="D8400" s="11"/>
      <c r="J8400" s="13"/>
      <c r="K8400" s="13"/>
      <c r="M8400" s="13"/>
    </row>
    <row r="8401" customFormat="1" spans="4:13">
      <c r="D8401" s="11"/>
      <c r="J8401" s="13"/>
      <c r="K8401" s="13"/>
      <c r="M8401" s="13"/>
    </row>
    <row r="8402" customFormat="1" spans="4:13">
      <c r="D8402" s="11"/>
      <c r="J8402" s="13"/>
      <c r="K8402" s="13"/>
      <c r="M8402" s="13"/>
    </row>
    <row r="8403" customFormat="1" spans="4:13">
      <c r="D8403" s="11"/>
      <c r="J8403" s="13"/>
      <c r="K8403" s="13"/>
      <c r="M8403" s="13"/>
    </row>
    <row r="8404" customFormat="1" spans="4:13">
      <c r="D8404" s="11"/>
      <c r="J8404" s="13"/>
      <c r="K8404" s="13"/>
      <c r="M8404" s="13"/>
    </row>
    <row r="8405" customFormat="1" spans="4:13">
      <c r="D8405" s="11"/>
      <c r="J8405" s="13"/>
      <c r="K8405" s="13"/>
      <c r="M8405" s="13"/>
    </row>
    <row r="8406" customFormat="1" spans="4:13">
      <c r="D8406" s="11"/>
      <c r="J8406" s="13"/>
      <c r="K8406" s="13"/>
      <c r="M8406" s="13"/>
    </row>
    <row r="8407" customFormat="1" spans="4:13">
      <c r="D8407" s="11"/>
      <c r="J8407" s="13"/>
      <c r="K8407" s="13"/>
      <c r="M8407" s="13"/>
    </row>
    <row r="8408" customFormat="1" spans="4:13">
      <c r="D8408" s="11"/>
      <c r="J8408" s="13"/>
      <c r="K8408" s="13"/>
      <c r="M8408" s="13"/>
    </row>
    <row r="8409" customFormat="1" spans="4:13">
      <c r="D8409" s="11"/>
      <c r="J8409" s="13"/>
      <c r="K8409" s="13"/>
      <c r="M8409" s="13"/>
    </row>
    <row r="8410" customFormat="1" spans="4:13">
      <c r="D8410" s="11"/>
      <c r="J8410" s="13"/>
      <c r="K8410" s="13"/>
      <c r="M8410" s="13"/>
    </row>
    <row r="8411" customFormat="1" spans="4:13">
      <c r="D8411" s="11"/>
      <c r="J8411" s="13"/>
      <c r="K8411" s="13"/>
      <c r="M8411" s="13"/>
    </row>
    <row r="8412" customFormat="1" spans="4:13">
      <c r="D8412" s="11"/>
      <c r="J8412" s="13"/>
      <c r="K8412" s="13"/>
      <c r="M8412" s="13"/>
    </row>
    <row r="8413" customFormat="1" spans="4:13">
      <c r="D8413" s="11"/>
      <c r="J8413" s="13"/>
      <c r="K8413" s="13"/>
      <c r="M8413" s="13"/>
    </row>
    <row r="8414" customFormat="1" spans="4:13">
      <c r="D8414" s="11"/>
      <c r="J8414" s="13"/>
      <c r="K8414" s="13"/>
      <c r="M8414" s="13"/>
    </row>
    <row r="8415" customFormat="1" spans="4:13">
      <c r="D8415" s="11"/>
      <c r="J8415" s="13"/>
      <c r="K8415" s="13"/>
      <c r="M8415" s="13"/>
    </row>
    <row r="8416" customFormat="1" spans="4:13">
      <c r="D8416" s="11"/>
      <c r="J8416" s="13"/>
      <c r="K8416" s="13"/>
      <c r="M8416" s="13"/>
    </row>
    <row r="8417" customFormat="1" spans="4:13">
      <c r="D8417" s="11"/>
      <c r="J8417" s="13"/>
      <c r="K8417" s="13"/>
      <c r="M8417" s="13"/>
    </row>
    <row r="8418" customFormat="1" spans="4:13">
      <c r="D8418" s="11"/>
      <c r="J8418" s="13"/>
      <c r="K8418" s="13"/>
      <c r="M8418" s="13"/>
    </row>
    <row r="8419" customFormat="1" spans="4:13">
      <c r="D8419" s="11"/>
      <c r="J8419" s="13"/>
      <c r="K8419" s="13"/>
      <c r="M8419" s="13"/>
    </row>
    <row r="8420" customFormat="1" spans="4:13">
      <c r="D8420" s="11"/>
      <c r="J8420" s="13"/>
      <c r="K8420" s="13"/>
      <c r="M8420" s="13"/>
    </row>
    <row r="8421" customFormat="1" spans="4:13">
      <c r="D8421" s="11"/>
      <c r="J8421" s="13"/>
      <c r="K8421" s="13"/>
      <c r="M8421" s="13"/>
    </row>
    <row r="8422" customFormat="1" spans="4:13">
      <c r="D8422" s="11"/>
      <c r="J8422" s="13"/>
      <c r="K8422" s="13"/>
      <c r="M8422" s="13"/>
    </row>
    <row r="8423" customFormat="1" spans="4:13">
      <c r="D8423" s="11"/>
      <c r="J8423" s="13"/>
      <c r="K8423" s="13"/>
      <c r="M8423" s="13"/>
    </row>
    <row r="8424" customFormat="1" spans="4:13">
      <c r="D8424" s="11"/>
      <c r="J8424" s="13"/>
      <c r="K8424" s="13"/>
      <c r="M8424" s="13"/>
    </row>
    <row r="8425" customFormat="1" spans="4:13">
      <c r="D8425" s="11"/>
      <c r="J8425" s="13"/>
      <c r="K8425" s="13"/>
      <c r="M8425" s="13"/>
    </row>
    <row r="8426" customFormat="1" spans="4:13">
      <c r="D8426" s="11"/>
      <c r="J8426" s="13"/>
      <c r="K8426" s="13"/>
      <c r="M8426" s="13"/>
    </row>
    <row r="8427" customFormat="1" spans="4:13">
      <c r="D8427" s="11"/>
      <c r="J8427" s="13"/>
      <c r="K8427" s="13"/>
      <c r="M8427" s="13"/>
    </row>
    <row r="8428" customFormat="1" spans="4:13">
      <c r="D8428" s="11"/>
      <c r="J8428" s="13"/>
      <c r="K8428" s="13"/>
      <c r="M8428" s="13"/>
    </row>
    <row r="8429" customFormat="1" spans="4:13">
      <c r="D8429" s="11"/>
      <c r="J8429" s="13"/>
      <c r="K8429" s="13"/>
      <c r="M8429" s="13"/>
    </row>
    <row r="8430" customFormat="1" spans="4:13">
      <c r="D8430" s="11"/>
      <c r="J8430" s="13"/>
      <c r="K8430" s="13"/>
      <c r="M8430" s="13"/>
    </row>
    <row r="8431" customFormat="1" spans="4:13">
      <c r="D8431" s="11"/>
      <c r="J8431" s="13"/>
      <c r="K8431" s="13"/>
      <c r="M8431" s="13"/>
    </row>
    <row r="8432" customFormat="1" spans="4:13">
      <c r="D8432" s="11"/>
      <c r="J8432" s="13"/>
      <c r="K8432" s="13"/>
      <c r="M8432" s="13"/>
    </row>
    <row r="8433" customFormat="1" spans="4:13">
      <c r="D8433" s="11"/>
      <c r="J8433" s="13"/>
      <c r="K8433" s="13"/>
      <c r="M8433" s="13"/>
    </row>
    <row r="8434" customFormat="1" spans="4:13">
      <c r="D8434" s="11"/>
      <c r="J8434" s="13"/>
      <c r="K8434" s="13"/>
      <c r="M8434" s="13"/>
    </row>
    <row r="8435" customFormat="1" spans="4:13">
      <c r="D8435" s="11"/>
      <c r="J8435" s="13"/>
      <c r="K8435" s="13"/>
      <c r="M8435" s="13"/>
    </row>
    <row r="8436" customFormat="1" spans="4:13">
      <c r="D8436" s="11"/>
      <c r="J8436" s="13"/>
      <c r="K8436" s="13"/>
      <c r="M8436" s="13"/>
    </row>
    <row r="8437" customFormat="1" spans="4:13">
      <c r="D8437" s="11"/>
      <c r="J8437" s="13"/>
      <c r="K8437" s="13"/>
      <c r="M8437" s="13"/>
    </row>
    <row r="8438" customFormat="1" spans="4:13">
      <c r="D8438" s="11"/>
      <c r="J8438" s="13"/>
      <c r="K8438" s="13"/>
      <c r="M8438" s="13"/>
    </row>
    <row r="8439" customFormat="1" spans="4:13">
      <c r="D8439" s="11"/>
      <c r="J8439" s="13"/>
      <c r="K8439" s="13"/>
      <c r="M8439" s="13"/>
    </row>
    <row r="8440" customFormat="1" spans="4:13">
      <c r="D8440" s="11"/>
      <c r="J8440" s="13"/>
      <c r="K8440" s="13"/>
      <c r="M8440" s="13"/>
    </row>
    <row r="8441" customFormat="1" spans="4:13">
      <c r="D8441" s="11"/>
      <c r="J8441" s="13"/>
      <c r="K8441" s="13"/>
      <c r="M8441" s="13"/>
    </row>
    <row r="8442" customFormat="1" spans="4:13">
      <c r="D8442" s="11"/>
      <c r="J8442" s="13"/>
      <c r="K8442" s="13"/>
      <c r="M8442" s="13"/>
    </row>
    <row r="8443" customFormat="1" spans="4:13">
      <c r="D8443" s="11"/>
      <c r="J8443" s="13"/>
      <c r="K8443" s="13"/>
      <c r="M8443" s="13"/>
    </row>
    <row r="8444" customFormat="1" spans="4:13">
      <c r="D8444" s="11"/>
      <c r="J8444" s="13"/>
      <c r="K8444" s="13"/>
      <c r="M8444" s="13"/>
    </row>
    <row r="8445" customFormat="1" spans="4:13">
      <c r="D8445" s="11"/>
      <c r="J8445" s="13"/>
      <c r="K8445" s="13"/>
      <c r="M8445" s="13"/>
    </row>
    <row r="8446" customFormat="1" spans="4:13">
      <c r="D8446" s="11"/>
      <c r="J8446" s="13"/>
      <c r="K8446" s="13"/>
      <c r="M8446" s="13"/>
    </row>
    <row r="8447" customFormat="1" spans="4:13">
      <c r="D8447" s="11"/>
      <c r="J8447" s="13"/>
      <c r="K8447" s="13"/>
      <c r="M8447" s="13"/>
    </row>
    <row r="8448" customFormat="1" spans="4:13">
      <c r="D8448" s="11"/>
      <c r="J8448" s="13"/>
      <c r="K8448" s="13"/>
      <c r="M8448" s="13"/>
    </row>
    <row r="8449" customFormat="1" spans="4:13">
      <c r="D8449" s="11"/>
      <c r="J8449" s="13"/>
      <c r="K8449" s="13"/>
      <c r="M8449" s="13"/>
    </row>
    <row r="8450" customFormat="1" spans="4:13">
      <c r="D8450" s="11"/>
      <c r="J8450" s="13"/>
      <c r="K8450" s="13"/>
      <c r="M8450" s="13"/>
    </row>
    <row r="8451" customFormat="1" spans="4:13">
      <c r="D8451" s="11"/>
      <c r="J8451" s="13"/>
      <c r="K8451" s="13"/>
      <c r="M8451" s="13"/>
    </row>
    <row r="8452" customFormat="1" spans="4:13">
      <c r="D8452" s="11"/>
      <c r="J8452" s="13"/>
      <c r="K8452" s="13"/>
      <c r="M8452" s="13"/>
    </row>
    <row r="8453" customFormat="1" spans="4:13">
      <c r="D8453" s="11"/>
      <c r="J8453" s="13"/>
      <c r="K8453" s="13"/>
      <c r="M8453" s="13"/>
    </row>
    <row r="8454" customFormat="1" spans="4:13">
      <c r="D8454" s="11"/>
      <c r="J8454" s="13"/>
      <c r="K8454" s="13"/>
      <c r="M8454" s="13"/>
    </row>
    <row r="8455" customFormat="1" spans="4:13">
      <c r="D8455" s="11"/>
      <c r="J8455" s="13"/>
      <c r="K8455" s="13"/>
      <c r="M8455" s="13"/>
    </row>
    <row r="8456" customFormat="1" spans="4:13">
      <c r="D8456" s="11"/>
      <c r="J8456" s="13"/>
      <c r="K8456" s="13"/>
      <c r="M8456" s="13"/>
    </row>
    <row r="8457" customFormat="1" spans="4:13">
      <c r="D8457" s="11"/>
      <c r="J8457" s="13"/>
      <c r="K8457" s="13"/>
      <c r="M8457" s="13"/>
    </row>
    <row r="8458" customFormat="1" spans="4:13">
      <c r="D8458" s="11"/>
      <c r="J8458" s="13"/>
      <c r="K8458" s="13"/>
      <c r="M8458" s="13"/>
    </row>
    <row r="8459" customFormat="1" spans="4:13">
      <c r="D8459" s="11"/>
      <c r="J8459" s="13"/>
      <c r="K8459" s="13"/>
      <c r="M8459" s="13"/>
    </row>
    <row r="8460" customFormat="1" spans="4:13">
      <c r="D8460" s="11"/>
      <c r="J8460" s="13"/>
      <c r="K8460" s="13"/>
      <c r="M8460" s="13"/>
    </row>
    <row r="8461" customFormat="1" spans="4:13">
      <c r="D8461" s="11"/>
      <c r="J8461" s="13"/>
      <c r="K8461" s="13"/>
      <c r="M8461" s="13"/>
    </row>
    <row r="8462" customFormat="1" spans="4:13">
      <c r="D8462" s="11"/>
      <c r="J8462" s="13"/>
      <c r="K8462" s="13"/>
      <c r="M8462" s="13"/>
    </row>
    <row r="8463" customFormat="1" spans="4:13">
      <c r="D8463" s="11"/>
      <c r="J8463" s="13"/>
      <c r="K8463" s="13"/>
      <c r="M8463" s="13"/>
    </row>
    <row r="8464" customFormat="1" spans="4:13">
      <c r="D8464" s="11"/>
      <c r="J8464" s="13"/>
      <c r="K8464" s="13"/>
      <c r="M8464" s="13"/>
    </row>
    <row r="8465" customFormat="1" spans="4:13">
      <c r="D8465" s="11"/>
      <c r="J8465" s="13"/>
      <c r="K8465" s="13"/>
      <c r="M8465" s="13"/>
    </row>
    <row r="8466" customFormat="1" spans="4:13">
      <c r="D8466" s="11"/>
      <c r="J8466" s="13"/>
      <c r="K8466" s="13"/>
      <c r="M8466" s="13"/>
    </row>
    <row r="8467" customFormat="1" spans="4:13">
      <c r="D8467" s="11"/>
      <c r="J8467" s="13"/>
      <c r="K8467" s="13"/>
      <c r="M8467" s="13"/>
    </row>
    <row r="8468" customFormat="1" spans="4:13">
      <c r="D8468" s="11"/>
      <c r="J8468" s="13"/>
      <c r="K8468" s="13"/>
      <c r="M8468" s="13"/>
    </row>
    <row r="8469" customFormat="1" spans="4:13">
      <c r="D8469" s="11"/>
      <c r="J8469" s="13"/>
      <c r="K8469" s="13"/>
      <c r="M8469" s="13"/>
    </row>
    <row r="8470" customFormat="1" spans="4:13">
      <c r="D8470" s="11"/>
      <c r="J8470" s="13"/>
      <c r="K8470" s="13"/>
      <c r="M8470" s="13"/>
    </row>
    <row r="8471" customFormat="1" spans="4:13">
      <c r="D8471" s="11"/>
      <c r="J8471" s="13"/>
      <c r="K8471" s="13"/>
      <c r="M8471" s="13"/>
    </row>
    <row r="8472" customFormat="1" spans="4:13">
      <c r="D8472" s="11"/>
      <c r="J8472" s="13"/>
      <c r="K8472" s="13"/>
      <c r="M8472" s="13"/>
    </row>
    <row r="8473" customFormat="1" spans="4:13">
      <c r="D8473" s="11"/>
      <c r="J8473" s="13"/>
      <c r="K8473" s="13"/>
      <c r="M8473" s="13"/>
    </row>
    <row r="8474" customFormat="1" spans="4:13">
      <c r="D8474" s="11"/>
      <c r="J8474" s="13"/>
      <c r="K8474" s="13"/>
      <c r="M8474" s="13"/>
    </row>
    <row r="8475" customFormat="1" spans="4:13">
      <c r="D8475" s="11"/>
      <c r="J8475" s="13"/>
      <c r="K8475" s="13"/>
      <c r="M8475" s="13"/>
    </row>
    <row r="8476" customFormat="1" spans="4:13">
      <c r="D8476" s="11"/>
      <c r="J8476" s="13"/>
      <c r="K8476" s="13"/>
      <c r="M8476" s="13"/>
    </row>
    <row r="8477" customFormat="1" spans="4:13">
      <c r="D8477" s="11"/>
      <c r="J8477" s="13"/>
      <c r="K8477" s="13"/>
      <c r="M8477" s="13"/>
    </row>
    <row r="8478" customFormat="1" spans="4:13">
      <c r="D8478" s="11"/>
      <c r="J8478" s="13"/>
      <c r="K8478" s="13"/>
      <c r="M8478" s="13"/>
    </row>
    <row r="8479" customFormat="1" spans="4:13">
      <c r="D8479" s="11"/>
      <c r="J8479" s="13"/>
      <c r="K8479" s="13"/>
      <c r="M8479" s="13"/>
    </row>
    <row r="8480" customFormat="1" spans="4:13">
      <c r="D8480" s="11"/>
      <c r="J8480" s="13"/>
      <c r="K8480" s="13"/>
      <c r="M8480" s="13"/>
    </row>
    <row r="8481" customFormat="1" spans="4:13">
      <c r="D8481" s="11"/>
      <c r="J8481" s="13"/>
      <c r="K8481" s="13"/>
      <c r="M8481" s="13"/>
    </row>
    <row r="8482" customFormat="1" spans="4:13">
      <c r="D8482" s="11"/>
      <c r="J8482" s="13"/>
      <c r="K8482" s="13"/>
      <c r="M8482" s="13"/>
    </row>
    <row r="8483" customFormat="1" spans="4:13">
      <c r="D8483" s="11"/>
      <c r="J8483" s="13"/>
      <c r="K8483" s="13"/>
      <c r="M8483" s="13"/>
    </row>
    <row r="8484" customFormat="1" spans="4:13">
      <c r="D8484" s="11"/>
      <c r="J8484" s="13"/>
      <c r="K8484" s="13"/>
      <c r="M8484" s="13"/>
    </row>
    <row r="8485" customFormat="1" spans="4:13">
      <c r="D8485" s="11"/>
      <c r="J8485" s="13"/>
      <c r="K8485" s="13"/>
      <c r="M8485" s="13"/>
    </row>
    <row r="8486" customFormat="1" spans="4:13">
      <c r="D8486" s="11"/>
      <c r="J8486" s="13"/>
      <c r="K8486" s="13"/>
      <c r="M8486" s="13"/>
    </row>
    <row r="8487" customFormat="1" spans="4:13">
      <c r="D8487" s="11"/>
      <c r="J8487" s="13"/>
      <c r="K8487" s="13"/>
      <c r="M8487" s="13"/>
    </row>
    <row r="8488" customFormat="1" spans="4:13">
      <c r="D8488" s="11"/>
      <c r="J8488" s="13"/>
      <c r="K8488" s="13"/>
      <c r="M8488" s="13"/>
    </row>
    <row r="8489" customFormat="1" spans="4:13">
      <c r="D8489" s="11"/>
      <c r="J8489" s="13"/>
      <c r="K8489" s="13"/>
      <c r="M8489" s="13"/>
    </row>
    <row r="8490" customFormat="1" spans="4:13">
      <c r="D8490" s="11"/>
      <c r="J8490" s="13"/>
      <c r="K8490" s="13"/>
      <c r="M8490" s="13"/>
    </row>
    <row r="8491" customFormat="1" spans="4:13">
      <c r="D8491" s="11"/>
      <c r="J8491" s="13"/>
      <c r="K8491" s="13"/>
      <c r="M8491" s="13"/>
    </row>
    <row r="8492" customFormat="1" spans="4:13">
      <c r="D8492" s="11"/>
      <c r="J8492" s="13"/>
      <c r="K8492" s="13"/>
      <c r="M8492" s="13"/>
    </row>
    <row r="8493" customFormat="1" spans="4:13">
      <c r="D8493" s="11"/>
      <c r="J8493" s="13"/>
      <c r="K8493" s="13"/>
      <c r="M8493" s="13"/>
    </row>
    <row r="8494" customFormat="1" spans="4:13">
      <c r="D8494" s="11"/>
      <c r="J8494" s="13"/>
      <c r="K8494" s="13"/>
      <c r="M8494" s="13"/>
    </row>
    <row r="8495" customFormat="1" spans="4:13">
      <c r="D8495" s="11"/>
      <c r="J8495" s="13"/>
      <c r="K8495" s="13"/>
      <c r="M8495" s="13"/>
    </row>
    <row r="8496" customFormat="1" spans="4:13">
      <c r="D8496" s="11"/>
      <c r="J8496" s="13"/>
      <c r="K8496" s="13"/>
      <c r="M8496" s="13"/>
    </row>
    <row r="8497" customFormat="1" spans="4:13">
      <c r="D8497" s="11"/>
      <c r="J8497" s="13"/>
      <c r="K8497" s="13"/>
      <c r="M8497" s="13"/>
    </row>
    <row r="8498" customFormat="1" spans="4:13">
      <c r="D8498" s="11"/>
      <c r="J8498" s="13"/>
      <c r="K8498" s="13"/>
      <c r="M8498" s="13"/>
    </row>
    <row r="8499" customFormat="1" spans="4:13">
      <c r="D8499" s="11"/>
      <c r="J8499" s="13"/>
      <c r="K8499" s="13"/>
      <c r="M8499" s="13"/>
    </row>
    <row r="8500" customFormat="1" spans="4:13">
      <c r="D8500" s="11"/>
      <c r="J8500" s="13"/>
      <c r="K8500" s="13"/>
      <c r="M8500" s="13"/>
    </row>
    <row r="8501" customFormat="1" spans="4:13">
      <c r="D8501" s="11"/>
      <c r="J8501" s="13"/>
      <c r="K8501" s="13"/>
      <c r="M8501" s="13"/>
    </row>
    <row r="8502" customFormat="1" spans="4:13">
      <c r="D8502" s="11"/>
      <c r="J8502" s="13"/>
      <c r="K8502" s="13"/>
      <c r="M8502" s="13"/>
    </row>
    <row r="8503" customFormat="1" spans="4:13">
      <c r="D8503" s="11"/>
      <c r="J8503" s="13"/>
      <c r="K8503" s="13"/>
      <c r="M8503" s="13"/>
    </row>
    <row r="8504" customFormat="1" spans="4:13">
      <c r="D8504" s="11"/>
      <c r="J8504" s="13"/>
      <c r="K8504" s="13"/>
      <c r="M8504" s="13"/>
    </row>
    <row r="8505" customFormat="1" spans="4:13">
      <c r="D8505" s="11"/>
      <c r="J8505" s="13"/>
      <c r="K8505" s="13"/>
      <c r="M8505" s="13"/>
    </row>
    <row r="8506" customFormat="1" spans="4:13">
      <c r="D8506" s="11"/>
      <c r="J8506" s="13"/>
      <c r="K8506" s="13"/>
      <c r="M8506" s="13"/>
    </row>
    <row r="8507" customFormat="1" spans="4:13">
      <c r="D8507" s="11"/>
      <c r="J8507" s="13"/>
      <c r="K8507" s="13"/>
      <c r="M8507" s="13"/>
    </row>
    <row r="8508" customFormat="1" spans="4:13">
      <c r="D8508" s="11"/>
      <c r="J8508" s="13"/>
      <c r="K8508" s="13"/>
      <c r="M8508" s="13"/>
    </row>
    <row r="8509" customFormat="1" spans="4:13">
      <c r="D8509" s="11"/>
      <c r="J8509" s="13"/>
      <c r="K8509" s="13"/>
      <c r="M8509" s="13"/>
    </row>
    <row r="8510" customFormat="1" spans="4:13">
      <c r="D8510" s="11"/>
      <c r="J8510" s="13"/>
      <c r="K8510" s="13"/>
      <c r="M8510" s="13"/>
    </row>
    <row r="8511" customFormat="1" spans="4:13">
      <c r="D8511" s="11"/>
      <c r="J8511" s="13"/>
      <c r="K8511" s="13"/>
      <c r="M8511" s="13"/>
    </row>
    <row r="8512" customFormat="1" spans="4:13">
      <c r="D8512" s="11"/>
      <c r="J8512" s="13"/>
      <c r="K8512" s="13"/>
      <c r="M8512" s="13"/>
    </row>
    <row r="8513" customFormat="1" spans="4:13">
      <c r="D8513" s="11"/>
      <c r="J8513" s="13"/>
      <c r="K8513" s="13"/>
      <c r="M8513" s="13"/>
    </row>
    <row r="8514" customFormat="1" spans="4:13">
      <c r="D8514" s="11"/>
      <c r="J8514" s="13"/>
      <c r="K8514" s="13"/>
      <c r="M8514" s="13"/>
    </row>
    <row r="8515" customFormat="1" spans="4:13">
      <c r="D8515" s="11"/>
      <c r="J8515" s="13"/>
      <c r="K8515" s="13"/>
      <c r="M8515" s="13"/>
    </row>
    <row r="8516" customFormat="1" spans="4:13">
      <c r="D8516" s="11"/>
      <c r="J8516" s="13"/>
      <c r="K8516" s="13"/>
      <c r="M8516" s="13"/>
    </row>
    <row r="8517" customFormat="1" spans="4:13">
      <c r="D8517" s="11"/>
      <c r="J8517" s="13"/>
      <c r="K8517" s="13"/>
      <c r="M8517" s="13"/>
    </row>
    <row r="8518" customFormat="1" spans="4:13">
      <c r="D8518" s="11"/>
      <c r="J8518" s="13"/>
      <c r="K8518" s="13"/>
      <c r="M8518" s="13"/>
    </row>
    <row r="8519" customFormat="1" spans="4:13">
      <c r="D8519" s="11"/>
      <c r="J8519" s="13"/>
      <c r="K8519" s="13"/>
      <c r="M8519" s="13"/>
    </row>
    <row r="8520" customFormat="1" spans="4:13">
      <c r="D8520" s="11"/>
      <c r="J8520" s="13"/>
      <c r="K8520" s="13"/>
      <c r="M8520" s="13"/>
    </row>
    <row r="8521" customFormat="1" spans="4:13">
      <c r="D8521" s="11"/>
      <c r="J8521" s="13"/>
      <c r="K8521" s="13"/>
      <c r="M8521" s="13"/>
    </row>
    <row r="8522" customFormat="1" spans="4:13">
      <c r="D8522" s="11"/>
      <c r="J8522" s="13"/>
      <c r="K8522" s="13"/>
      <c r="M8522" s="13"/>
    </row>
    <row r="8523" customFormat="1" spans="4:13">
      <c r="D8523" s="11"/>
      <c r="J8523" s="13"/>
      <c r="K8523" s="13"/>
      <c r="M8523" s="13"/>
    </row>
    <row r="8524" customFormat="1" spans="4:13">
      <c r="D8524" s="11"/>
      <c r="J8524" s="13"/>
      <c r="K8524" s="13"/>
      <c r="M8524" s="13"/>
    </row>
    <row r="8525" customFormat="1" spans="4:13">
      <c r="D8525" s="11"/>
      <c r="J8525" s="13"/>
      <c r="K8525" s="13"/>
      <c r="M8525" s="13"/>
    </row>
    <row r="8526" customFormat="1" spans="4:13">
      <c r="D8526" s="11"/>
      <c r="J8526" s="13"/>
      <c r="K8526" s="13"/>
      <c r="M8526" s="13"/>
    </row>
    <row r="8527" customFormat="1" spans="4:13">
      <c r="D8527" s="11"/>
      <c r="J8527" s="13"/>
      <c r="K8527" s="13"/>
      <c r="M8527" s="13"/>
    </row>
    <row r="8528" customFormat="1" spans="4:13">
      <c r="D8528" s="11"/>
      <c r="J8528" s="13"/>
      <c r="K8528" s="13"/>
      <c r="M8528" s="13"/>
    </row>
    <row r="8529" customFormat="1" spans="4:13">
      <c r="D8529" s="11"/>
      <c r="J8529" s="13"/>
      <c r="K8529" s="13"/>
      <c r="M8529" s="13"/>
    </row>
    <row r="8530" customFormat="1" spans="4:13">
      <c r="D8530" s="11"/>
      <c r="J8530" s="13"/>
      <c r="K8530" s="13"/>
      <c r="M8530" s="13"/>
    </row>
    <row r="8531" customFormat="1" spans="4:13">
      <c r="D8531" s="11"/>
      <c r="J8531" s="13"/>
      <c r="K8531" s="13"/>
      <c r="M8531" s="13"/>
    </row>
    <row r="8532" customFormat="1" spans="4:13">
      <c r="D8532" s="11"/>
      <c r="J8532" s="13"/>
      <c r="K8532" s="13"/>
      <c r="M8532" s="13"/>
    </row>
    <row r="8533" customFormat="1" spans="4:13">
      <c r="D8533" s="11"/>
      <c r="J8533" s="13"/>
      <c r="K8533" s="13"/>
      <c r="M8533" s="13"/>
    </row>
    <row r="8534" customFormat="1" spans="4:13">
      <c r="D8534" s="11"/>
      <c r="J8534" s="13"/>
      <c r="K8534" s="13"/>
      <c r="M8534" s="13"/>
    </row>
    <row r="8535" customFormat="1" spans="4:13">
      <c r="D8535" s="11"/>
      <c r="J8535" s="13"/>
      <c r="K8535" s="13"/>
      <c r="M8535" s="13"/>
    </row>
    <row r="8536" customFormat="1" spans="4:13">
      <c r="D8536" s="11"/>
      <c r="J8536" s="13"/>
      <c r="K8536" s="13"/>
      <c r="M8536" s="13"/>
    </row>
    <row r="8537" customFormat="1" spans="4:13">
      <c r="D8537" s="11"/>
      <c r="J8537" s="13"/>
      <c r="K8537" s="13"/>
      <c r="M8537" s="13"/>
    </row>
    <row r="8538" customFormat="1" spans="4:13">
      <c r="D8538" s="11"/>
      <c r="J8538" s="13"/>
      <c r="K8538" s="13"/>
      <c r="M8538" s="13"/>
    </row>
    <row r="8539" customFormat="1" spans="4:13">
      <c r="D8539" s="11"/>
      <c r="J8539" s="13"/>
      <c r="K8539" s="13"/>
      <c r="M8539" s="13"/>
    </row>
    <row r="8540" customFormat="1" spans="4:13">
      <c r="D8540" s="11"/>
      <c r="J8540" s="13"/>
      <c r="K8540" s="13"/>
      <c r="M8540" s="13"/>
    </row>
    <row r="8541" customFormat="1" spans="4:13">
      <c r="D8541" s="11"/>
      <c r="J8541" s="13"/>
      <c r="K8541" s="13"/>
      <c r="M8541" s="13"/>
    </row>
    <row r="8542" customFormat="1" spans="4:13">
      <c r="D8542" s="11"/>
      <c r="J8542" s="13"/>
      <c r="K8542" s="13"/>
      <c r="M8542" s="13"/>
    </row>
    <row r="8543" customFormat="1" spans="4:13">
      <c r="D8543" s="11"/>
      <c r="J8543" s="13"/>
      <c r="K8543" s="13"/>
      <c r="M8543" s="13"/>
    </row>
    <row r="8544" customFormat="1" spans="4:13">
      <c r="D8544" s="11"/>
      <c r="J8544" s="13"/>
      <c r="K8544" s="13"/>
      <c r="M8544" s="13"/>
    </row>
    <row r="8545" customFormat="1" spans="4:13">
      <c r="D8545" s="11"/>
      <c r="J8545" s="13"/>
      <c r="K8545" s="13"/>
      <c r="M8545" s="13"/>
    </row>
    <row r="8546" customFormat="1" spans="4:13">
      <c r="D8546" s="11"/>
      <c r="J8546" s="13"/>
      <c r="K8546" s="13"/>
      <c r="M8546" s="13"/>
    </row>
    <row r="8547" customFormat="1" spans="4:13">
      <c r="D8547" s="11"/>
      <c r="J8547" s="13"/>
      <c r="K8547" s="13"/>
      <c r="M8547" s="13"/>
    </row>
    <row r="8548" customFormat="1" spans="4:13">
      <c r="D8548" s="11"/>
      <c r="J8548" s="13"/>
      <c r="K8548" s="13"/>
      <c r="M8548" s="13"/>
    </row>
    <row r="8549" customFormat="1" spans="4:13">
      <c r="D8549" s="11"/>
      <c r="J8549" s="13"/>
      <c r="K8549" s="13"/>
      <c r="M8549" s="13"/>
    </row>
    <row r="8550" customFormat="1" spans="4:13">
      <c r="D8550" s="11"/>
      <c r="J8550" s="13"/>
      <c r="K8550" s="13"/>
      <c r="M8550" s="13"/>
    </row>
    <row r="8551" customFormat="1" spans="4:13">
      <c r="D8551" s="11"/>
      <c r="J8551" s="13"/>
      <c r="K8551" s="13"/>
      <c r="M8551" s="13"/>
    </row>
    <row r="8552" customFormat="1" spans="4:13">
      <c r="D8552" s="11"/>
      <c r="J8552" s="13"/>
      <c r="K8552" s="13"/>
      <c r="M8552" s="13"/>
    </row>
    <row r="8553" customFormat="1" spans="4:13">
      <c r="D8553" s="11"/>
      <c r="J8553" s="13"/>
      <c r="K8553" s="13"/>
      <c r="M8553" s="13"/>
    </row>
    <row r="8554" customFormat="1" spans="4:13">
      <c r="D8554" s="11"/>
      <c r="J8554" s="13"/>
      <c r="K8554" s="13"/>
      <c r="M8554" s="13"/>
    </row>
    <row r="8555" customFormat="1" spans="4:13">
      <c r="D8555" s="11"/>
      <c r="J8555" s="13"/>
      <c r="K8555" s="13"/>
      <c r="M8555" s="13"/>
    </row>
    <row r="8556" customFormat="1" spans="4:13">
      <c r="D8556" s="11"/>
      <c r="J8556" s="13"/>
      <c r="K8556" s="13"/>
      <c r="M8556" s="13"/>
    </row>
    <row r="8557" customFormat="1" spans="4:13">
      <c r="D8557" s="11"/>
      <c r="J8557" s="13"/>
      <c r="K8557" s="13"/>
      <c r="M8557" s="13"/>
    </row>
    <row r="8558" customFormat="1" spans="4:13">
      <c r="D8558" s="11"/>
      <c r="J8558" s="13"/>
      <c r="K8558" s="13"/>
      <c r="M8558" s="13"/>
    </row>
    <row r="8559" customFormat="1" spans="4:13">
      <c r="D8559" s="11"/>
      <c r="J8559" s="13"/>
      <c r="K8559" s="13"/>
      <c r="M8559" s="13"/>
    </row>
    <row r="8560" customFormat="1" spans="4:13">
      <c r="D8560" s="11"/>
      <c r="J8560" s="13"/>
      <c r="K8560" s="13"/>
      <c r="M8560" s="13"/>
    </row>
    <row r="8561" customFormat="1" spans="4:13">
      <c r="D8561" s="11"/>
      <c r="J8561" s="13"/>
      <c r="K8561" s="13"/>
      <c r="M8561" s="13"/>
    </row>
    <row r="8562" customFormat="1" spans="4:13">
      <c r="D8562" s="11"/>
      <c r="J8562" s="13"/>
      <c r="K8562" s="13"/>
      <c r="M8562" s="13"/>
    </row>
    <row r="8563" customFormat="1" spans="4:13">
      <c r="D8563" s="11"/>
      <c r="J8563" s="13"/>
      <c r="K8563" s="13"/>
      <c r="M8563" s="13"/>
    </row>
    <row r="8564" customFormat="1" spans="4:13">
      <c r="D8564" s="11"/>
      <c r="J8564" s="13"/>
      <c r="K8564" s="13"/>
      <c r="M8564" s="13"/>
    </row>
    <row r="8565" customFormat="1" spans="4:13">
      <c r="D8565" s="11"/>
      <c r="J8565" s="13"/>
      <c r="K8565" s="13"/>
      <c r="M8565" s="13"/>
    </row>
    <row r="8566" customFormat="1" spans="4:13">
      <c r="D8566" s="11"/>
      <c r="J8566" s="13"/>
      <c r="K8566" s="13"/>
      <c r="M8566" s="13"/>
    </row>
    <row r="8567" customFormat="1" spans="4:13">
      <c r="D8567" s="11"/>
      <c r="J8567" s="13"/>
      <c r="K8567" s="13"/>
      <c r="M8567" s="13"/>
    </row>
    <row r="8568" customFormat="1" spans="4:13">
      <c r="D8568" s="11"/>
      <c r="J8568" s="13"/>
      <c r="K8568" s="13"/>
      <c r="M8568" s="13"/>
    </row>
    <row r="8569" customFormat="1" spans="4:13">
      <c r="D8569" s="11"/>
      <c r="J8569" s="13"/>
      <c r="K8569" s="13"/>
      <c r="M8569" s="13"/>
    </row>
    <row r="8570" customFormat="1" spans="4:13">
      <c r="D8570" s="11"/>
      <c r="J8570" s="13"/>
      <c r="K8570" s="13"/>
      <c r="M8570" s="13"/>
    </row>
    <row r="8571" customFormat="1" spans="4:13">
      <c r="D8571" s="11"/>
      <c r="J8571" s="13"/>
      <c r="K8571" s="13"/>
      <c r="M8571" s="13"/>
    </row>
    <row r="8572" customFormat="1" spans="4:13">
      <c r="D8572" s="11"/>
      <c r="J8572" s="13"/>
      <c r="K8572" s="13"/>
      <c r="M8572" s="13"/>
    </row>
    <row r="8573" customFormat="1" spans="4:13">
      <c r="D8573" s="11"/>
      <c r="J8573" s="13"/>
      <c r="K8573" s="13"/>
      <c r="M8573" s="13"/>
    </row>
    <row r="8574" customFormat="1" spans="4:13">
      <c r="D8574" s="11"/>
      <c r="J8574" s="13"/>
      <c r="K8574" s="13"/>
      <c r="M8574" s="13"/>
    </row>
    <row r="8575" customFormat="1" spans="4:13">
      <c r="D8575" s="11"/>
      <c r="J8575" s="13"/>
      <c r="K8575" s="13"/>
      <c r="M8575" s="13"/>
    </row>
    <row r="8576" customFormat="1" spans="4:13">
      <c r="D8576" s="11"/>
      <c r="J8576" s="13"/>
      <c r="K8576" s="13"/>
      <c r="M8576" s="13"/>
    </row>
    <row r="8577" customFormat="1" spans="4:13">
      <c r="D8577" s="11"/>
      <c r="J8577" s="13"/>
      <c r="K8577" s="13"/>
      <c r="M8577" s="13"/>
    </row>
    <row r="8578" customFormat="1" spans="4:13">
      <c r="D8578" s="11"/>
      <c r="J8578" s="13"/>
      <c r="K8578" s="13"/>
      <c r="M8578" s="13"/>
    </row>
    <row r="8579" customFormat="1" spans="4:13">
      <c r="D8579" s="11"/>
      <c r="J8579" s="13"/>
      <c r="K8579" s="13"/>
      <c r="M8579" s="13"/>
    </row>
    <row r="8580" customFormat="1" spans="4:13">
      <c r="D8580" s="11"/>
      <c r="J8580" s="13"/>
      <c r="K8580" s="13"/>
      <c r="M8580" s="13"/>
    </row>
    <row r="8581" customFormat="1" spans="4:13">
      <c r="D8581" s="11"/>
      <c r="J8581" s="13"/>
      <c r="K8581" s="13"/>
      <c r="M8581" s="13"/>
    </row>
    <row r="8582" customFormat="1" spans="4:13">
      <c r="D8582" s="11"/>
      <c r="J8582" s="13"/>
      <c r="K8582" s="13"/>
      <c r="M8582" s="13"/>
    </row>
    <row r="8583" customFormat="1" spans="4:13">
      <c r="D8583" s="11"/>
      <c r="J8583" s="13"/>
      <c r="K8583" s="13"/>
      <c r="M8583" s="13"/>
    </row>
    <row r="8584" customFormat="1" spans="4:13">
      <c r="D8584" s="11"/>
      <c r="J8584" s="13"/>
      <c r="K8584" s="13"/>
      <c r="M8584" s="13"/>
    </row>
    <row r="8585" customFormat="1" spans="4:13">
      <c r="D8585" s="11"/>
      <c r="J8585" s="13"/>
      <c r="K8585" s="13"/>
      <c r="M8585" s="13"/>
    </row>
    <row r="8586" customFormat="1" spans="4:13">
      <c r="D8586" s="11"/>
      <c r="J8586" s="13"/>
      <c r="K8586" s="13"/>
      <c r="M8586" s="13"/>
    </row>
    <row r="8587" customFormat="1" spans="4:13">
      <c r="D8587" s="11"/>
      <c r="J8587" s="13"/>
      <c r="K8587" s="13"/>
      <c r="M8587" s="13"/>
    </row>
    <row r="8588" customFormat="1" spans="4:13">
      <c r="D8588" s="11"/>
      <c r="J8588" s="13"/>
      <c r="K8588" s="13"/>
      <c r="M8588" s="13"/>
    </row>
    <row r="8589" customFormat="1" spans="4:13">
      <c r="D8589" s="11"/>
      <c r="J8589" s="13"/>
      <c r="K8589" s="13"/>
      <c r="M8589" s="13"/>
    </row>
    <row r="8590" customFormat="1" spans="4:13">
      <c r="D8590" s="11"/>
      <c r="J8590" s="13"/>
      <c r="K8590" s="13"/>
      <c r="M8590" s="13"/>
    </row>
    <row r="8591" customFormat="1" spans="4:13">
      <c r="D8591" s="11"/>
      <c r="J8591" s="13"/>
      <c r="K8591" s="13"/>
      <c r="M8591" s="13"/>
    </row>
    <row r="8592" customFormat="1" spans="4:13">
      <c r="D8592" s="11"/>
      <c r="J8592" s="13"/>
      <c r="K8592" s="13"/>
      <c r="M8592" s="13"/>
    </row>
    <row r="8593" customFormat="1" spans="4:13">
      <c r="D8593" s="11"/>
      <c r="J8593" s="13"/>
      <c r="K8593" s="13"/>
      <c r="M8593" s="13"/>
    </row>
    <row r="8594" customFormat="1" spans="4:13">
      <c r="D8594" s="11"/>
      <c r="J8594" s="13"/>
      <c r="K8594" s="13"/>
      <c r="M8594" s="13"/>
    </row>
    <row r="8595" customFormat="1" spans="4:13">
      <c r="D8595" s="11"/>
      <c r="J8595" s="13"/>
      <c r="K8595" s="13"/>
      <c r="M8595" s="13"/>
    </row>
    <row r="8596" customFormat="1" spans="4:13">
      <c r="D8596" s="11"/>
      <c r="J8596" s="13"/>
      <c r="K8596" s="13"/>
      <c r="M8596" s="13"/>
    </row>
    <row r="8597" customFormat="1" spans="4:13">
      <c r="D8597" s="11"/>
      <c r="J8597" s="13"/>
      <c r="K8597" s="13"/>
      <c r="M8597" s="13"/>
    </row>
    <row r="8598" customFormat="1" spans="4:13">
      <c r="D8598" s="11"/>
      <c r="J8598" s="13"/>
      <c r="K8598" s="13"/>
      <c r="M8598" s="13"/>
    </row>
    <row r="8599" customFormat="1" spans="4:13">
      <c r="D8599" s="11"/>
      <c r="J8599" s="13"/>
      <c r="K8599" s="13"/>
      <c r="M8599" s="13"/>
    </row>
    <row r="8600" customFormat="1" spans="4:13">
      <c r="D8600" s="11"/>
      <c r="J8600" s="13"/>
      <c r="K8600" s="13"/>
      <c r="M8600" s="13"/>
    </row>
    <row r="8601" customFormat="1" spans="4:13">
      <c r="D8601" s="11"/>
      <c r="J8601" s="13"/>
      <c r="K8601" s="13"/>
      <c r="M8601" s="13"/>
    </row>
    <row r="8602" customFormat="1" spans="4:13">
      <c r="D8602" s="11"/>
      <c r="J8602" s="13"/>
      <c r="K8602" s="13"/>
      <c r="M8602" s="13"/>
    </row>
    <row r="8603" customFormat="1" spans="4:13">
      <c r="D8603" s="11"/>
      <c r="J8603" s="13"/>
      <c r="K8603" s="13"/>
      <c r="M8603" s="13"/>
    </row>
    <row r="8604" customFormat="1" spans="4:13">
      <c r="D8604" s="11"/>
      <c r="J8604" s="13"/>
      <c r="K8604" s="13"/>
      <c r="M8604" s="13"/>
    </row>
    <row r="8605" customFormat="1" spans="4:13">
      <c r="D8605" s="11"/>
      <c r="J8605" s="13"/>
      <c r="K8605" s="13"/>
      <c r="M8605" s="13"/>
    </row>
    <row r="8606" customFormat="1" spans="4:13">
      <c r="D8606" s="11"/>
      <c r="J8606" s="13"/>
      <c r="K8606" s="13"/>
      <c r="M8606" s="13"/>
    </row>
    <row r="8607" customFormat="1" spans="4:13">
      <c r="D8607" s="11"/>
      <c r="J8607" s="13"/>
      <c r="K8607" s="13"/>
      <c r="M8607" s="13"/>
    </row>
    <row r="8608" customFormat="1" spans="4:13">
      <c r="D8608" s="11"/>
      <c r="J8608" s="13"/>
      <c r="K8608" s="13"/>
      <c r="M8608" s="13"/>
    </row>
    <row r="8609" customFormat="1" spans="4:13">
      <c r="D8609" s="11"/>
      <c r="J8609" s="13"/>
      <c r="K8609" s="13"/>
      <c r="M8609" s="13"/>
    </row>
    <row r="8610" customFormat="1" spans="4:13">
      <c r="D8610" s="11"/>
      <c r="J8610" s="13"/>
      <c r="K8610" s="13"/>
      <c r="M8610" s="13"/>
    </row>
    <row r="8611" customFormat="1" spans="4:13">
      <c r="D8611" s="11"/>
      <c r="J8611" s="13"/>
      <c r="K8611" s="13"/>
      <c r="M8611" s="13"/>
    </row>
    <row r="8612" customFormat="1" spans="4:13">
      <c r="D8612" s="11"/>
      <c r="J8612" s="13"/>
      <c r="K8612" s="13"/>
      <c r="M8612" s="13"/>
    </row>
    <row r="8613" customFormat="1" spans="4:13">
      <c r="D8613" s="11"/>
      <c r="J8613" s="13"/>
      <c r="K8613" s="13"/>
      <c r="M8613" s="13"/>
    </row>
    <row r="8614" customFormat="1" spans="4:13">
      <c r="D8614" s="11"/>
      <c r="J8614" s="13"/>
      <c r="K8614" s="13"/>
      <c r="M8614" s="13"/>
    </row>
    <row r="8615" customFormat="1" spans="4:13">
      <c r="D8615" s="11"/>
      <c r="J8615" s="13"/>
      <c r="K8615" s="13"/>
      <c r="M8615" s="13"/>
    </row>
    <row r="8616" customFormat="1" spans="4:13">
      <c r="D8616" s="11"/>
      <c r="J8616" s="13"/>
      <c r="K8616" s="13"/>
      <c r="M8616" s="13"/>
    </row>
    <row r="8617" customFormat="1" spans="4:13">
      <c r="D8617" s="11"/>
      <c r="J8617" s="13"/>
      <c r="K8617" s="13"/>
      <c r="M8617" s="13"/>
    </row>
    <row r="8618" customFormat="1" spans="4:13">
      <c r="D8618" s="11"/>
      <c r="J8618" s="13"/>
      <c r="K8618" s="13"/>
      <c r="M8618" s="13"/>
    </row>
    <row r="8619" customFormat="1" spans="4:13">
      <c r="D8619" s="11"/>
      <c r="J8619" s="13"/>
      <c r="K8619" s="13"/>
      <c r="M8619" s="13"/>
    </row>
    <row r="8620" customFormat="1" spans="4:13">
      <c r="D8620" s="11"/>
      <c r="J8620" s="13"/>
      <c r="K8620" s="13"/>
      <c r="M8620" s="13"/>
    </row>
    <row r="8621" customFormat="1" spans="4:13">
      <c r="D8621" s="11"/>
      <c r="J8621" s="13"/>
      <c r="K8621" s="13"/>
      <c r="M8621" s="13"/>
    </row>
    <row r="8622" customFormat="1" spans="4:13">
      <c r="D8622" s="11"/>
      <c r="J8622" s="13"/>
      <c r="K8622" s="13"/>
      <c r="M8622" s="13"/>
    </row>
    <row r="8623" customFormat="1" spans="4:13">
      <c r="D8623" s="11"/>
      <c r="J8623" s="13"/>
      <c r="K8623" s="13"/>
      <c r="M8623" s="13"/>
    </row>
    <row r="8624" customFormat="1" spans="4:13">
      <c r="D8624" s="11"/>
      <c r="J8624" s="13"/>
      <c r="K8624" s="13"/>
      <c r="M8624" s="13"/>
    </row>
    <row r="8625" customFormat="1" spans="4:13">
      <c r="D8625" s="11"/>
      <c r="J8625" s="13"/>
      <c r="K8625" s="13"/>
      <c r="M8625" s="13"/>
    </row>
    <row r="8626" customFormat="1" spans="4:13">
      <c r="D8626" s="11"/>
      <c r="J8626" s="13"/>
      <c r="K8626" s="13"/>
      <c r="M8626" s="13"/>
    </row>
    <row r="8627" customFormat="1" spans="4:13">
      <c r="D8627" s="11"/>
      <c r="J8627" s="13"/>
      <c r="K8627" s="13"/>
      <c r="M8627" s="13"/>
    </row>
    <row r="8628" customFormat="1" spans="4:13">
      <c r="D8628" s="11"/>
      <c r="J8628" s="13"/>
      <c r="K8628" s="13"/>
      <c r="M8628" s="13"/>
    </row>
    <row r="8629" customFormat="1" spans="4:13">
      <c r="D8629" s="11"/>
      <c r="J8629" s="13"/>
      <c r="K8629" s="13"/>
      <c r="M8629" s="13"/>
    </row>
    <row r="8630" customFormat="1" spans="4:13">
      <c r="D8630" s="11"/>
      <c r="J8630" s="13"/>
      <c r="K8630" s="13"/>
      <c r="M8630" s="13"/>
    </row>
    <row r="8631" customFormat="1" spans="4:13">
      <c r="D8631" s="11"/>
      <c r="J8631" s="13"/>
      <c r="K8631" s="13"/>
      <c r="M8631" s="13"/>
    </row>
    <row r="8632" customFormat="1" spans="4:13">
      <c r="D8632" s="11"/>
      <c r="J8632" s="13"/>
      <c r="K8632" s="13"/>
      <c r="M8632" s="13"/>
    </row>
    <row r="8633" customFormat="1" spans="4:13">
      <c r="D8633" s="11"/>
      <c r="J8633" s="13"/>
      <c r="K8633" s="13"/>
      <c r="M8633" s="13"/>
    </row>
    <row r="8634" customFormat="1" spans="4:13">
      <c r="D8634" s="11"/>
      <c r="J8634" s="13"/>
      <c r="K8634" s="13"/>
      <c r="M8634" s="13"/>
    </row>
    <row r="8635" customFormat="1" spans="4:13">
      <c r="D8635" s="11"/>
      <c r="J8635" s="13"/>
      <c r="K8635" s="13"/>
      <c r="M8635" s="13"/>
    </row>
    <row r="8636" customFormat="1" spans="4:13">
      <c r="D8636" s="11"/>
      <c r="J8636" s="13"/>
      <c r="K8636" s="13"/>
      <c r="M8636" s="13"/>
    </row>
    <row r="8637" customFormat="1" spans="4:13">
      <c r="D8637" s="11"/>
      <c r="J8637" s="13"/>
      <c r="K8637" s="13"/>
      <c r="M8637" s="13"/>
    </row>
    <row r="8638" customFormat="1" spans="4:13">
      <c r="D8638" s="11"/>
      <c r="J8638" s="13"/>
      <c r="K8638" s="13"/>
      <c r="M8638" s="13"/>
    </row>
    <row r="8639" customFormat="1" spans="4:13">
      <c r="D8639" s="11"/>
      <c r="J8639" s="13"/>
      <c r="K8639" s="13"/>
      <c r="M8639" s="13"/>
    </row>
    <row r="8640" customFormat="1" spans="4:13">
      <c r="D8640" s="11"/>
      <c r="J8640" s="13"/>
      <c r="K8640" s="13"/>
      <c r="M8640" s="13"/>
    </row>
    <row r="8641" customFormat="1" spans="4:13">
      <c r="D8641" s="11"/>
      <c r="J8641" s="13"/>
      <c r="K8641" s="13"/>
      <c r="M8641" s="13"/>
    </row>
    <row r="8642" customFormat="1" spans="4:13">
      <c r="D8642" s="11"/>
      <c r="J8642" s="13"/>
      <c r="K8642" s="13"/>
      <c r="M8642" s="13"/>
    </row>
    <row r="8643" customFormat="1" spans="4:13">
      <c r="D8643" s="11"/>
      <c r="J8643" s="13"/>
      <c r="K8643" s="13"/>
      <c r="M8643" s="13"/>
    </row>
    <row r="8644" customFormat="1" spans="4:13">
      <c r="D8644" s="11"/>
      <c r="J8644" s="13"/>
      <c r="K8644" s="13"/>
      <c r="M8644" s="13"/>
    </row>
    <row r="8645" customFormat="1" spans="4:13">
      <c r="D8645" s="11"/>
      <c r="J8645" s="13"/>
      <c r="K8645" s="13"/>
      <c r="M8645" s="13"/>
    </row>
    <row r="8646" customFormat="1" spans="4:13">
      <c r="D8646" s="11"/>
      <c r="J8646" s="13"/>
      <c r="K8646" s="13"/>
      <c r="M8646" s="13"/>
    </row>
    <row r="8647" customFormat="1" spans="4:13">
      <c r="D8647" s="11"/>
      <c r="J8647" s="13"/>
      <c r="K8647" s="13"/>
      <c r="M8647" s="13"/>
    </row>
    <row r="8648" customFormat="1" spans="4:13">
      <c r="D8648" s="11"/>
      <c r="J8648" s="13"/>
      <c r="K8648" s="13"/>
      <c r="M8648" s="13"/>
    </row>
    <row r="8649" customFormat="1" spans="4:13">
      <c r="D8649" s="11"/>
      <c r="J8649" s="13"/>
      <c r="K8649" s="13"/>
      <c r="M8649" s="13"/>
    </row>
    <row r="8650" customFormat="1" spans="4:13">
      <c r="D8650" s="11"/>
      <c r="J8650" s="13"/>
      <c r="K8650" s="13"/>
      <c r="M8650" s="13"/>
    </row>
    <row r="8651" customFormat="1" spans="4:13">
      <c r="D8651" s="11"/>
      <c r="J8651" s="13"/>
      <c r="K8651" s="13"/>
      <c r="M8651" s="13"/>
    </row>
    <row r="8652" customFormat="1" spans="4:13">
      <c r="D8652" s="11"/>
      <c r="J8652" s="13"/>
      <c r="K8652" s="13"/>
      <c r="M8652" s="13"/>
    </row>
    <row r="8653" customFormat="1" spans="4:13">
      <c r="D8653" s="11"/>
      <c r="J8653" s="13"/>
      <c r="K8653" s="13"/>
      <c r="M8653" s="13"/>
    </row>
    <row r="8654" customFormat="1" spans="4:13">
      <c r="D8654" s="11"/>
      <c r="J8654" s="13"/>
      <c r="K8654" s="13"/>
      <c r="M8654" s="13"/>
    </row>
    <row r="8655" customFormat="1" spans="4:13">
      <c r="D8655" s="11"/>
      <c r="J8655" s="13"/>
      <c r="K8655" s="13"/>
      <c r="M8655" s="13"/>
    </row>
    <row r="8656" customFormat="1" spans="4:13">
      <c r="D8656" s="11"/>
      <c r="J8656" s="13"/>
      <c r="K8656" s="13"/>
      <c r="M8656" s="13"/>
    </row>
    <row r="8657" customFormat="1" spans="4:13">
      <c r="D8657" s="11"/>
      <c r="J8657" s="13"/>
      <c r="K8657" s="13"/>
      <c r="M8657" s="13"/>
    </row>
    <row r="8658" customFormat="1" spans="4:13">
      <c r="D8658" s="11"/>
      <c r="J8658" s="13"/>
      <c r="K8658" s="13"/>
      <c r="M8658" s="13"/>
    </row>
    <row r="8659" customFormat="1" spans="4:13">
      <c r="D8659" s="11"/>
      <c r="J8659" s="13"/>
      <c r="K8659" s="13"/>
      <c r="M8659" s="13"/>
    </row>
    <row r="8660" customFormat="1" spans="4:13">
      <c r="D8660" s="11"/>
      <c r="J8660" s="13"/>
      <c r="K8660" s="13"/>
      <c r="M8660" s="13"/>
    </row>
    <row r="8661" customFormat="1" spans="4:13">
      <c r="D8661" s="11"/>
      <c r="J8661" s="13"/>
      <c r="K8661" s="13"/>
      <c r="M8661" s="13"/>
    </row>
    <row r="8662" customFormat="1" spans="4:13">
      <c r="D8662" s="11"/>
      <c r="J8662" s="13"/>
      <c r="K8662" s="13"/>
      <c r="M8662" s="13"/>
    </row>
    <row r="8663" customFormat="1" spans="4:13">
      <c r="D8663" s="11"/>
      <c r="J8663" s="13"/>
      <c r="K8663" s="13"/>
      <c r="M8663" s="13"/>
    </row>
    <row r="8664" customFormat="1" spans="4:13">
      <c r="D8664" s="11"/>
      <c r="J8664" s="13"/>
      <c r="K8664" s="13"/>
      <c r="M8664" s="13"/>
    </row>
    <row r="8665" customFormat="1" spans="4:13">
      <c r="D8665" s="11"/>
      <c r="J8665" s="13"/>
      <c r="K8665" s="13"/>
      <c r="M8665" s="13"/>
    </row>
    <row r="8666" customFormat="1" spans="4:13">
      <c r="D8666" s="11"/>
      <c r="J8666" s="13"/>
      <c r="K8666" s="13"/>
      <c r="M8666" s="13"/>
    </row>
    <row r="8667" customFormat="1" spans="4:13">
      <c r="D8667" s="11"/>
      <c r="J8667" s="13"/>
      <c r="K8667" s="13"/>
      <c r="M8667" s="13"/>
    </row>
    <row r="8668" customFormat="1" spans="4:13">
      <c r="D8668" s="11"/>
      <c r="J8668" s="13"/>
      <c r="K8668" s="13"/>
      <c r="M8668" s="13"/>
    </row>
    <row r="8669" customFormat="1" spans="4:13">
      <c r="D8669" s="11"/>
      <c r="J8669" s="13"/>
      <c r="K8669" s="13"/>
      <c r="M8669" s="13"/>
    </row>
    <row r="8670" customFormat="1" spans="4:13">
      <c r="D8670" s="11"/>
      <c r="J8670" s="13"/>
      <c r="K8670" s="13"/>
      <c r="M8670" s="13"/>
    </row>
    <row r="8671" customFormat="1" spans="4:13">
      <c r="D8671" s="11"/>
      <c r="J8671" s="13"/>
      <c r="K8671" s="13"/>
      <c r="M8671" s="13"/>
    </row>
    <row r="8672" customFormat="1" spans="4:13">
      <c r="D8672" s="11"/>
      <c r="J8672" s="13"/>
      <c r="K8672" s="13"/>
      <c r="M8672" s="13"/>
    </row>
    <row r="8673" customFormat="1" spans="4:13">
      <c r="D8673" s="11"/>
      <c r="J8673" s="13"/>
      <c r="K8673" s="13"/>
      <c r="M8673" s="13"/>
    </row>
    <row r="8674" customFormat="1" spans="4:13">
      <c r="D8674" s="11"/>
      <c r="J8674" s="13"/>
      <c r="K8674" s="13"/>
      <c r="M8674" s="13"/>
    </row>
    <row r="8675" customFormat="1" spans="4:13">
      <c r="D8675" s="11"/>
      <c r="J8675" s="13"/>
      <c r="K8675" s="13"/>
      <c r="M8675" s="13"/>
    </row>
    <row r="8676" customFormat="1" spans="4:13">
      <c r="D8676" s="11"/>
      <c r="J8676" s="13"/>
      <c r="K8676" s="13"/>
      <c r="M8676" s="13"/>
    </row>
    <row r="8677" customFormat="1" spans="4:13">
      <c r="D8677" s="11"/>
      <c r="J8677" s="13"/>
      <c r="K8677" s="13"/>
      <c r="M8677" s="13"/>
    </row>
    <row r="8678" customFormat="1" spans="4:13">
      <c r="D8678" s="11"/>
      <c r="J8678" s="13"/>
      <c r="K8678" s="13"/>
      <c r="M8678" s="13"/>
    </row>
    <row r="8679" customFormat="1" spans="4:13">
      <c r="D8679" s="11"/>
      <c r="J8679" s="13"/>
      <c r="K8679" s="13"/>
      <c r="M8679" s="13"/>
    </row>
    <row r="8680" customFormat="1" spans="4:13">
      <c r="D8680" s="11"/>
      <c r="J8680" s="13"/>
      <c r="K8680" s="13"/>
      <c r="M8680" s="13"/>
    </row>
    <row r="8681" customFormat="1" spans="4:13">
      <c r="D8681" s="11"/>
      <c r="J8681" s="13"/>
      <c r="K8681" s="13"/>
      <c r="M8681" s="13"/>
    </row>
    <row r="8682" customFormat="1" spans="4:13">
      <c r="D8682" s="11"/>
      <c r="J8682" s="13"/>
      <c r="K8682" s="13"/>
      <c r="M8682" s="13"/>
    </row>
    <row r="8683" customFormat="1" spans="4:13">
      <c r="D8683" s="11"/>
      <c r="J8683" s="13"/>
      <c r="K8683" s="13"/>
      <c r="M8683" s="13"/>
    </row>
    <row r="8684" customFormat="1" spans="4:13">
      <c r="D8684" s="11"/>
      <c r="J8684" s="13"/>
      <c r="K8684" s="13"/>
      <c r="M8684" s="13"/>
    </row>
    <row r="8685" customFormat="1" spans="4:13">
      <c r="D8685" s="11"/>
      <c r="J8685" s="13"/>
      <c r="K8685" s="13"/>
      <c r="M8685" s="13"/>
    </row>
    <row r="8686" customFormat="1" spans="4:13">
      <c r="D8686" s="11"/>
      <c r="J8686" s="13"/>
      <c r="K8686" s="13"/>
      <c r="M8686" s="13"/>
    </row>
    <row r="8687" customFormat="1" spans="4:13">
      <c r="D8687" s="11"/>
      <c r="J8687" s="13"/>
      <c r="K8687" s="13"/>
      <c r="M8687" s="13"/>
    </row>
    <row r="8688" customFormat="1" spans="4:13">
      <c r="D8688" s="11"/>
      <c r="J8688" s="13"/>
      <c r="K8688" s="13"/>
      <c r="M8688" s="13"/>
    </row>
    <row r="8689" customFormat="1" spans="4:13">
      <c r="D8689" s="11"/>
      <c r="J8689" s="13"/>
      <c r="K8689" s="13"/>
      <c r="M8689" s="13"/>
    </row>
    <row r="8690" customFormat="1" spans="4:13">
      <c r="D8690" s="11"/>
      <c r="J8690" s="13"/>
      <c r="K8690" s="13"/>
      <c r="M8690" s="13"/>
    </row>
    <row r="8691" customFormat="1" spans="4:13">
      <c r="D8691" s="11"/>
      <c r="J8691" s="13"/>
      <c r="K8691" s="13"/>
      <c r="M8691" s="13"/>
    </row>
    <row r="8692" customFormat="1" spans="4:13">
      <c r="D8692" s="11"/>
      <c r="J8692" s="13"/>
      <c r="K8692" s="13"/>
      <c r="M8692" s="13"/>
    </row>
    <row r="8693" customFormat="1" spans="4:13">
      <c r="D8693" s="11"/>
      <c r="J8693" s="13"/>
      <c r="K8693" s="13"/>
      <c r="M8693" s="13"/>
    </row>
    <row r="8694" customFormat="1" spans="4:13">
      <c r="D8694" s="11"/>
      <c r="J8694" s="13"/>
      <c r="K8694" s="13"/>
      <c r="M8694" s="13"/>
    </row>
    <row r="8695" customFormat="1" spans="4:13">
      <c r="D8695" s="11"/>
      <c r="J8695" s="13"/>
      <c r="K8695" s="13"/>
      <c r="M8695" s="13"/>
    </row>
    <row r="8696" customFormat="1" spans="4:13">
      <c r="D8696" s="11"/>
      <c r="J8696" s="13"/>
      <c r="K8696" s="13"/>
      <c r="M8696" s="13"/>
    </row>
    <row r="8697" customFormat="1" spans="4:13">
      <c r="D8697" s="11"/>
      <c r="J8697" s="13"/>
      <c r="K8697" s="13"/>
      <c r="M8697" s="13"/>
    </row>
    <row r="8698" customFormat="1" spans="4:13">
      <c r="D8698" s="11"/>
      <c r="J8698" s="13"/>
      <c r="K8698" s="13"/>
      <c r="M8698" s="13"/>
    </row>
    <row r="8699" customFormat="1" spans="4:13">
      <c r="D8699" s="11"/>
      <c r="J8699" s="13"/>
      <c r="K8699" s="13"/>
      <c r="M8699" s="13"/>
    </row>
    <row r="8700" customFormat="1" spans="4:13">
      <c r="D8700" s="11"/>
      <c r="J8700" s="13"/>
      <c r="K8700" s="13"/>
      <c r="M8700" s="13"/>
    </row>
    <row r="8701" customFormat="1" spans="4:13">
      <c r="D8701" s="11"/>
      <c r="J8701" s="13"/>
      <c r="K8701" s="13"/>
      <c r="M8701" s="13"/>
    </row>
    <row r="8702" customFormat="1" spans="4:13">
      <c r="D8702" s="11"/>
      <c r="J8702" s="13"/>
      <c r="K8702" s="13"/>
      <c r="M8702" s="13"/>
    </row>
    <row r="8703" customFormat="1" spans="4:13">
      <c r="D8703" s="11"/>
      <c r="J8703" s="13"/>
      <c r="K8703" s="13"/>
      <c r="M8703" s="13"/>
    </row>
    <row r="8704" customFormat="1" spans="4:13">
      <c r="D8704" s="11"/>
      <c r="J8704" s="13"/>
      <c r="K8704" s="13"/>
      <c r="M8704" s="13"/>
    </row>
    <row r="8705" customFormat="1" spans="4:13">
      <c r="D8705" s="11"/>
      <c r="J8705" s="13"/>
      <c r="K8705" s="13"/>
      <c r="M8705" s="13"/>
    </row>
    <row r="8706" customFormat="1" spans="4:13">
      <c r="D8706" s="11"/>
      <c r="J8706" s="13"/>
      <c r="K8706" s="13"/>
      <c r="M8706" s="13"/>
    </row>
    <row r="8707" customFormat="1" spans="4:13">
      <c r="D8707" s="11"/>
      <c r="J8707" s="13"/>
      <c r="K8707" s="13"/>
      <c r="M8707" s="13"/>
    </row>
    <row r="8708" customFormat="1" spans="4:13">
      <c r="D8708" s="11"/>
      <c r="J8708" s="13"/>
      <c r="K8708" s="13"/>
      <c r="M8708" s="13"/>
    </row>
    <row r="8709" customFormat="1" spans="4:13">
      <c r="D8709" s="11"/>
      <c r="J8709" s="13"/>
      <c r="K8709" s="13"/>
      <c r="M8709" s="13"/>
    </row>
    <row r="8710" customFormat="1" spans="4:13">
      <c r="D8710" s="11"/>
      <c r="J8710" s="13"/>
      <c r="K8710" s="13"/>
      <c r="M8710" s="13"/>
    </row>
    <row r="8711" customFormat="1" spans="4:13">
      <c r="D8711" s="11"/>
      <c r="J8711" s="13"/>
      <c r="K8711" s="13"/>
      <c r="M8711" s="13"/>
    </row>
    <row r="8712" customFormat="1" spans="4:13">
      <c r="D8712" s="11"/>
      <c r="J8712" s="13"/>
      <c r="K8712" s="13"/>
      <c r="M8712" s="13"/>
    </row>
    <row r="8713" customFormat="1" spans="4:13">
      <c r="D8713" s="11"/>
      <c r="J8713" s="13"/>
      <c r="K8713" s="13"/>
      <c r="M8713" s="13"/>
    </row>
    <row r="8714" customFormat="1" spans="4:13">
      <c r="D8714" s="11"/>
      <c r="J8714" s="13"/>
      <c r="K8714" s="13"/>
      <c r="M8714" s="13"/>
    </row>
    <row r="8715" customFormat="1" spans="4:13">
      <c r="D8715" s="11"/>
      <c r="J8715" s="13"/>
      <c r="K8715" s="13"/>
      <c r="M8715" s="13"/>
    </row>
    <row r="8716" customFormat="1" spans="4:13">
      <c r="D8716" s="11"/>
      <c r="J8716" s="13"/>
      <c r="K8716" s="13"/>
      <c r="M8716" s="13"/>
    </row>
    <row r="8717" customFormat="1" spans="4:13">
      <c r="D8717" s="11"/>
      <c r="J8717" s="13"/>
      <c r="K8717" s="13"/>
      <c r="M8717" s="13"/>
    </row>
    <row r="8718" customFormat="1" spans="4:13">
      <c r="D8718" s="11"/>
      <c r="J8718" s="13"/>
      <c r="K8718" s="13"/>
      <c r="M8718" s="13"/>
    </row>
    <row r="8719" customFormat="1" spans="4:13">
      <c r="D8719" s="11"/>
      <c r="J8719" s="13"/>
      <c r="K8719" s="13"/>
      <c r="M8719" s="13"/>
    </row>
    <row r="8720" customFormat="1" spans="4:13">
      <c r="D8720" s="11"/>
      <c r="J8720" s="13"/>
      <c r="K8720" s="13"/>
      <c r="M8720" s="13"/>
    </row>
    <row r="8721" customFormat="1" spans="4:13">
      <c r="D8721" s="11"/>
      <c r="J8721" s="13"/>
      <c r="K8721" s="13"/>
      <c r="M8721" s="13"/>
    </row>
    <row r="8722" customFormat="1" spans="4:13">
      <c r="D8722" s="11"/>
      <c r="J8722" s="13"/>
      <c r="K8722" s="13"/>
      <c r="M8722" s="13"/>
    </row>
    <row r="8723" customFormat="1" spans="4:13">
      <c r="D8723" s="11"/>
      <c r="J8723" s="13"/>
      <c r="K8723" s="13"/>
      <c r="M8723" s="13"/>
    </row>
    <row r="8724" customFormat="1" spans="4:13">
      <c r="D8724" s="11"/>
      <c r="J8724" s="13"/>
      <c r="K8724" s="13"/>
      <c r="M8724" s="13"/>
    </row>
    <row r="8725" customFormat="1" spans="4:13">
      <c r="D8725" s="11"/>
      <c r="J8725" s="13"/>
      <c r="K8725" s="13"/>
      <c r="M8725" s="13"/>
    </row>
    <row r="8726" customFormat="1" spans="4:13">
      <c r="D8726" s="11"/>
      <c r="J8726" s="13"/>
      <c r="K8726" s="13"/>
      <c r="M8726" s="13"/>
    </row>
    <row r="8727" customFormat="1" spans="4:13">
      <c r="D8727" s="11"/>
      <c r="J8727" s="13"/>
      <c r="K8727" s="13"/>
      <c r="M8727" s="13"/>
    </row>
    <row r="8728" customFormat="1" spans="4:13">
      <c r="D8728" s="11"/>
      <c r="J8728" s="13"/>
      <c r="K8728" s="13"/>
      <c r="M8728" s="13"/>
    </row>
    <row r="8729" customFormat="1" spans="4:13">
      <c r="D8729" s="11"/>
      <c r="J8729" s="13"/>
      <c r="K8729" s="13"/>
      <c r="M8729" s="13"/>
    </row>
    <row r="8730" customFormat="1" spans="4:13">
      <c r="D8730" s="11"/>
      <c r="J8730" s="13"/>
      <c r="K8730" s="13"/>
      <c r="M8730" s="13"/>
    </row>
    <row r="8731" customFormat="1" spans="4:13">
      <c r="D8731" s="11"/>
      <c r="J8731" s="13"/>
      <c r="K8731" s="13"/>
      <c r="M8731" s="13"/>
    </row>
    <row r="8732" customFormat="1" spans="4:13">
      <c r="D8732" s="11"/>
      <c r="J8732" s="13"/>
      <c r="K8732" s="13"/>
      <c r="M8732" s="13"/>
    </row>
    <row r="8733" customFormat="1" spans="4:13">
      <c r="D8733" s="11"/>
      <c r="J8733" s="13"/>
      <c r="K8733" s="13"/>
      <c r="M8733" s="13"/>
    </row>
    <row r="8734" customFormat="1" spans="4:13">
      <c r="D8734" s="11"/>
      <c r="J8734" s="13"/>
      <c r="K8734" s="13"/>
      <c r="M8734" s="13"/>
    </row>
    <row r="8735" customFormat="1" spans="4:13">
      <c r="D8735" s="11"/>
      <c r="J8735" s="13"/>
      <c r="K8735" s="13"/>
      <c r="M8735" s="13"/>
    </row>
    <row r="8736" customFormat="1" spans="4:13">
      <c r="D8736" s="11"/>
      <c r="J8736" s="13"/>
      <c r="K8736" s="13"/>
      <c r="M8736" s="13"/>
    </row>
    <row r="8737" customFormat="1" spans="4:13">
      <c r="D8737" s="11"/>
      <c r="J8737" s="13"/>
      <c r="K8737" s="13"/>
      <c r="M8737" s="13"/>
    </row>
    <row r="8738" customFormat="1" spans="4:13">
      <c r="D8738" s="11"/>
      <c r="J8738" s="13"/>
      <c r="K8738" s="13"/>
      <c r="M8738" s="13"/>
    </row>
    <row r="8739" customFormat="1" spans="4:13">
      <c r="D8739" s="11"/>
      <c r="J8739" s="13"/>
      <c r="K8739" s="13"/>
      <c r="M8739" s="13"/>
    </row>
    <row r="8740" customFormat="1" spans="4:13">
      <c r="D8740" s="11"/>
      <c r="J8740" s="13"/>
      <c r="K8740" s="13"/>
      <c r="M8740" s="13"/>
    </row>
    <row r="8741" customFormat="1" spans="4:13">
      <c r="D8741" s="11"/>
      <c r="J8741" s="13"/>
      <c r="K8741" s="13"/>
      <c r="M8741" s="13"/>
    </row>
    <row r="8742" customFormat="1" spans="4:13">
      <c r="D8742" s="11"/>
      <c r="J8742" s="13"/>
      <c r="K8742" s="13"/>
      <c r="M8742" s="13"/>
    </row>
    <row r="8743" customFormat="1" spans="4:13">
      <c r="D8743" s="11"/>
      <c r="J8743" s="13"/>
      <c r="K8743" s="13"/>
      <c r="M8743" s="13"/>
    </row>
    <row r="8744" customFormat="1" spans="4:13">
      <c r="D8744" s="11"/>
      <c r="J8744" s="13"/>
      <c r="K8744" s="13"/>
      <c r="M8744" s="13"/>
    </row>
    <row r="8745" customFormat="1" spans="4:13">
      <c r="D8745" s="11"/>
      <c r="J8745" s="13"/>
      <c r="K8745" s="13"/>
      <c r="M8745" s="13"/>
    </row>
    <row r="8746" customFormat="1" spans="4:13">
      <c r="D8746" s="11"/>
      <c r="J8746" s="13"/>
      <c r="K8746" s="13"/>
      <c r="M8746" s="13"/>
    </row>
    <row r="8747" customFormat="1" spans="4:13">
      <c r="D8747" s="11"/>
      <c r="J8747" s="13"/>
      <c r="K8747" s="13"/>
      <c r="M8747" s="13"/>
    </row>
    <row r="8748" customFormat="1" spans="4:13">
      <c r="D8748" s="11"/>
      <c r="J8748" s="13"/>
      <c r="K8748" s="13"/>
      <c r="M8748" s="13"/>
    </row>
    <row r="8749" customFormat="1" spans="4:13">
      <c r="D8749" s="11"/>
      <c r="J8749" s="13"/>
      <c r="K8749" s="13"/>
      <c r="M8749" s="13"/>
    </row>
    <row r="8750" customFormat="1" spans="4:13">
      <c r="D8750" s="11"/>
      <c r="J8750" s="13"/>
      <c r="K8750" s="13"/>
      <c r="M8750" s="13"/>
    </row>
    <row r="8751" customFormat="1" spans="4:13">
      <c r="D8751" s="11"/>
      <c r="J8751" s="13"/>
      <c r="K8751" s="13"/>
      <c r="M8751" s="13"/>
    </row>
    <row r="8752" customFormat="1" spans="4:13">
      <c r="D8752" s="11"/>
      <c r="J8752" s="13"/>
      <c r="K8752" s="13"/>
      <c r="M8752" s="13"/>
    </row>
    <row r="8753" customFormat="1" spans="4:13">
      <c r="D8753" s="11"/>
      <c r="J8753" s="13"/>
      <c r="K8753" s="13"/>
      <c r="M8753" s="13"/>
    </row>
    <row r="8754" customFormat="1" spans="4:13">
      <c r="D8754" s="11"/>
      <c r="J8754" s="13"/>
      <c r="K8754" s="13"/>
      <c r="M8754" s="13"/>
    </row>
    <row r="8755" customFormat="1" spans="4:13">
      <c r="D8755" s="11"/>
      <c r="J8755" s="13"/>
      <c r="K8755" s="13"/>
      <c r="M8755" s="13"/>
    </row>
    <row r="8756" customFormat="1" spans="4:13">
      <c r="D8756" s="11"/>
      <c r="J8756" s="13"/>
      <c r="K8756" s="13"/>
      <c r="M8756" s="13"/>
    </row>
    <row r="8757" customFormat="1" spans="4:13">
      <c r="D8757" s="11"/>
      <c r="J8757" s="13"/>
      <c r="K8757" s="13"/>
      <c r="M8757" s="13"/>
    </row>
    <row r="8758" customFormat="1" spans="4:13">
      <c r="D8758" s="11"/>
      <c r="J8758" s="13"/>
      <c r="K8758" s="13"/>
      <c r="M8758" s="13"/>
    </row>
    <row r="8759" customFormat="1" spans="4:13">
      <c r="D8759" s="11"/>
      <c r="J8759" s="13"/>
      <c r="K8759" s="13"/>
      <c r="M8759" s="13"/>
    </row>
    <row r="8760" customFormat="1" spans="4:13">
      <c r="D8760" s="11"/>
      <c r="J8760" s="13"/>
      <c r="K8760" s="13"/>
      <c r="M8760" s="13"/>
    </row>
    <row r="8761" customFormat="1" spans="4:13">
      <c r="D8761" s="11"/>
      <c r="J8761" s="13"/>
      <c r="K8761" s="13"/>
      <c r="M8761" s="13"/>
    </row>
    <row r="8762" customFormat="1" spans="4:13">
      <c r="D8762" s="11"/>
      <c r="J8762" s="13"/>
      <c r="K8762" s="13"/>
      <c r="M8762" s="13"/>
    </row>
    <row r="8763" customFormat="1" spans="4:13">
      <c r="D8763" s="11"/>
      <c r="J8763" s="13"/>
      <c r="K8763" s="13"/>
      <c r="M8763" s="13"/>
    </row>
    <row r="8764" customFormat="1" spans="4:13">
      <c r="D8764" s="11"/>
      <c r="J8764" s="13"/>
      <c r="K8764" s="13"/>
      <c r="M8764" s="13"/>
    </row>
    <row r="8765" customFormat="1" spans="4:13">
      <c r="D8765" s="11"/>
      <c r="J8765" s="13"/>
      <c r="K8765" s="13"/>
      <c r="M8765" s="13"/>
    </row>
    <row r="8766" customFormat="1" spans="4:13">
      <c r="D8766" s="11"/>
      <c r="J8766" s="13"/>
      <c r="K8766" s="13"/>
      <c r="M8766" s="13"/>
    </row>
    <row r="8767" customFormat="1" spans="4:13">
      <c r="D8767" s="11"/>
      <c r="J8767" s="13"/>
      <c r="K8767" s="13"/>
      <c r="M8767" s="13"/>
    </row>
    <row r="8768" customFormat="1" spans="4:13">
      <c r="D8768" s="11"/>
      <c r="J8768" s="13"/>
      <c r="K8768" s="13"/>
      <c r="M8768" s="13"/>
    </row>
    <row r="8769" customFormat="1" spans="4:13">
      <c r="D8769" s="11"/>
      <c r="J8769" s="13"/>
      <c r="K8769" s="13"/>
      <c r="M8769" s="13"/>
    </row>
    <row r="8770" customFormat="1" spans="4:13">
      <c r="D8770" s="11"/>
      <c r="J8770" s="13"/>
      <c r="K8770" s="13"/>
      <c r="M8770" s="13"/>
    </row>
    <row r="8771" customFormat="1" spans="4:13">
      <c r="D8771" s="11"/>
      <c r="J8771" s="13"/>
      <c r="K8771" s="13"/>
      <c r="M8771" s="13"/>
    </row>
    <row r="8772" customFormat="1" spans="4:13">
      <c r="D8772" s="11"/>
      <c r="J8772" s="13"/>
      <c r="K8772" s="13"/>
      <c r="M8772" s="13"/>
    </row>
    <row r="8773" customFormat="1" spans="4:13">
      <c r="D8773" s="11"/>
      <c r="J8773" s="13"/>
      <c r="K8773" s="13"/>
      <c r="M8773" s="13"/>
    </row>
    <row r="8774" customFormat="1" spans="4:13">
      <c r="D8774" s="11"/>
      <c r="J8774" s="13"/>
      <c r="K8774" s="13"/>
      <c r="M8774" s="13"/>
    </row>
    <row r="8775" customFormat="1" spans="4:13">
      <c r="D8775" s="11"/>
      <c r="J8775" s="13"/>
      <c r="K8775" s="13"/>
      <c r="M8775" s="13"/>
    </row>
    <row r="8776" customFormat="1" spans="4:13">
      <c r="D8776" s="11"/>
      <c r="J8776" s="13"/>
      <c r="K8776" s="13"/>
      <c r="M8776" s="13"/>
    </row>
    <row r="8777" customFormat="1" spans="4:13">
      <c r="D8777" s="11"/>
      <c r="J8777" s="13"/>
      <c r="K8777" s="13"/>
      <c r="M8777" s="13"/>
    </row>
    <row r="8778" customFormat="1" spans="4:13">
      <c r="D8778" s="11"/>
      <c r="J8778" s="13"/>
      <c r="K8778" s="13"/>
      <c r="M8778" s="13"/>
    </row>
    <row r="8779" customFormat="1" spans="4:13">
      <c r="D8779" s="11"/>
      <c r="J8779" s="13"/>
      <c r="K8779" s="13"/>
      <c r="M8779" s="13"/>
    </row>
    <row r="8780" customFormat="1" spans="4:13">
      <c r="D8780" s="11"/>
      <c r="J8780" s="13"/>
      <c r="K8780" s="13"/>
      <c r="M8780" s="13"/>
    </row>
    <row r="8781" customFormat="1" spans="4:13">
      <c r="D8781" s="11"/>
      <c r="J8781" s="13"/>
      <c r="K8781" s="13"/>
      <c r="M8781" s="13"/>
    </row>
    <row r="8782" customFormat="1" spans="4:13">
      <c r="D8782" s="11"/>
      <c r="J8782" s="13"/>
      <c r="K8782" s="13"/>
      <c r="M8782" s="13"/>
    </row>
    <row r="8783" customFormat="1" spans="4:13">
      <c r="D8783" s="11"/>
      <c r="J8783" s="13"/>
      <c r="K8783" s="13"/>
      <c r="M8783" s="13"/>
    </row>
    <row r="8784" customFormat="1" spans="4:13">
      <c r="D8784" s="11"/>
      <c r="J8784" s="13"/>
      <c r="K8784" s="13"/>
      <c r="M8784" s="13"/>
    </row>
    <row r="8785" customFormat="1" spans="4:13">
      <c r="D8785" s="11"/>
      <c r="J8785" s="13"/>
      <c r="K8785" s="13"/>
      <c r="M8785" s="13"/>
    </row>
    <row r="8786" customFormat="1" spans="4:13">
      <c r="D8786" s="11"/>
      <c r="J8786" s="13"/>
      <c r="K8786" s="13"/>
      <c r="M8786" s="13"/>
    </row>
    <row r="8787" customFormat="1" spans="4:13">
      <c r="D8787" s="11"/>
      <c r="J8787" s="13"/>
      <c r="K8787" s="13"/>
      <c r="M8787" s="13"/>
    </row>
    <row r="8788" customFormat="1" spans="4:13">
      <c r="D8788" s="11"/>
      <c r="J8788" s="13"/>
      <c r="K8788" s="13"/>
      <c r="M8788" s="13"/>
    </row>
    <row r="8789" customFormat="1" spans="4:13">
      <c r="D8789" s="11"/>
      <c r="J8789" s="13"/>
      <c r="K8789" s="13"/>
      <c r="M8789" s="13"/>
    </row>
    <row r="8790" customFormat="1" spans="4:13">
      <c r="D8790" s="11"/>
      <c r="J8790" s="13"/>
      <c r="K8790" s="13"/>
      <c r="M8790" s="13"/>
    </row>
    <row r="8791" customFormat="1" spans="4:13">
      <c r="D8791" s="11"/>
      <c r="J8791" s="13"/>
      <c r="K8791" s="13"/>
      <c r="M8791" s="13"/>
    </row>
    <row r="8792" customFormat="1" spans="4:13">
      <c r="D8792" s="11"/>
      <c r="J8792" s="13"/>
      <c r="K8792" s="13"/>
      <c r="M8792" s="13"/>
    </row>
    <row r="8793" customFormat="1" spans="4:13">
      <c r="D8793" s="11"/>
      <c r="J8793" s="13"/>
      <c r="K8793" s="13"/>
      <c r="M8793" s="13"/>
    </row>
    <row r="8794" customFormat="1" spans="4:13">
      <c r="D8794" s="11"/>
      <c r="J8794" s="13"/>
      <c r="K8794" s="13"/>
      <c r="M8794" s="13"/>
    </row>
    <row r="8795" customFormat="1" spans="4:13">
      <c r="D8795" s="11"/>
      <c r="J8795" s="13"/>
      <c r="K8795" s="13"/>
      <c r="M8795" s="13"/>
    </row>
    <row r="8796" customFormat="1" spans="4:13">
      <c r="D8796" s="11"/>
      <c r="J8796" s="13"/>
      <c r="K8796" s="13"/>
      <c r="M8796" s="13"/>
    </row>
    <row r="8797" customFormat="1" spans="4:13">
      <c r="D8797" s="11"/>
      <c r="J8797" s="13"/>
      <c r="K8797" s="13"/>
      <c r="M8797" s="13"/>
    </row>
    <row r="8798" customFormat="1" spans="4:13">
      <c r="D8798" s="11"/>
      <c r="J8798" s="13"/>
      <c r="K8798" s="13"/>
      <c r="M8798" s="13"/>
    </row>
    <row r="8799" customFormat="1" spans="4:13">
      <c r="D8799" s="11"/>
      <c r="J8799" s="13"/>
      <c r="K8799" s="13"/>
      <c r="M8799" s="13"/>
    </row>
    <row r="8800" customFormat="1" spans="4:13">
      <c r="D8800" s="11"/>
      <c r="J8800" s="13"/>
      <c r="K8800" s="13"/>
      <c r="M8800" s="13"/>
    </row>
    <row r="8801" customFormat="1" spans="4:13">
      <c r="D8801" s="11"/>
      <c r="J8801" s="13"/>
      <c r="K8801" s="13"/>
      <c r="M8801" s="13"/>
    </row>
    <row r="8802" customFormat="1" spans="4:13">
      <c r="D8802" s="11"/>
      <c r="J8802" s="13"/>
      <c r="K8802" s="13"/>
      <c r="M8802" s="13"/>
    </row>
    <row r="8803" customFormat="1" spans="4:13">
      <c r="D8803" s="11"/>
      <c r="J8803" s="13"/>
      <c r="K8803" s="13"/>
      <c r="M8803" s="13"/>
    </row>
    <row r="8804" customFormat="1" spans="4:13">
      <c r="D8804" s="11"/>
      <c r="J8804" s="13"/>
      <c r="K8804" s="13"/>
      <c r="M8804" s="13"/>
    </row>
    <row r="8805" customFormat="1" spans="4:13">
      <c r="D8805" s="11"/>
      <c r="J8805" s="13"/>
      <c r="K8805" s="13"/>
      <c r="M8805" s="13"/>
    </row>
    <row r="8806" customFormat="1" spans="4:13">
      <c r="D8806" s="11"/>
      <c r="J8806" s="13"/>
      <c r="K8806" s="13"/>
      <c r="M8806" s="13"/>
    </row>
    <row r="8807" customFormat="1" spans="4:13">
      <c r="D8807" s="11"/>
      <c r="J8807" s="13"/>
      <c r="K8807" s="13"/>
      <c r="M8807" s="13"/>
    </row>
    <row r="8808" customFormat="1" spans="4:13">
      <c r="D8808" s="11"/>
      <c r="J8808" s="13"/>
      <c r="K8808" s="13"/>
      <c r="M8808" s="13"/>
    </row>
    <row r="8809" customFormat="1" spans="4:13">
      <c r="D8809" s="11"/>
      <c r="J8809" s="13"/>
      <c r="K8809" s="13"/>
      <c r="M8809" s="13"/>
    </row>
    <row r="8810" customFormat="1" spans="4:13">
      <c r="D8810" s="11"/>
      <c r="J8810" s="13"/>
      <c r="K8810" s="13"/>
      <c r="M8810" s="13"/>
    </row>
    <row r="8811" customFormat="1" spans="4:13">
      <c r="D8811" s="11"/>
      <c r="J8811" s="13"/>
      <c r="K8811" s="13"/>
      <c r="M8811" s="13"/>
    </row>
    <row r="8812" customFormat="1" spans="4:13">
      <c r="D8812" s="11"/>
      <c r="J8812" s="13"/>
      <c r="K8812" s="13"/>
      <c r="M8812" s="13"/>
    </row>
    <row r="8813" customFormat="1" spans="4:13">
      <c r="D8813" s="11"/>
      <c r="J8813" s="13"/>
      <c r="K8813" s="13"/>
      <c r="M8813" s="13"/>
    </row>
    <row r="8814" customFormat="1" spans="4:13">
      <c r="D8814" s="11"/>
      <c r="J8814" s="13"/>
      <c r="K8814" s="13"/>
      <c r="M8814" s="13"/>
    </row>
    <row r="8815" customFormat="1" spans="4:13">
      <c r="D8815" s="11"/>
      <c r="J8815" s="13"/>
      <c r="K8815" s="13"/>
      <c r="M8815" s="13"/>
    </row>
    <row r="8816" customFormat="1" spans="4:13">
      <c r="D8816" s="11"/>
      <c r="J8816" s="13"/>
      <c r="K8816" s="13"/>
      <c r="M8816" s="13"/>
    </row>
    <row r="8817" customFormat="1" spans="4:13">
      <c r="D8817" s="11"/>
      <c r="J8817" s="13"/>
      <c r="K8817" s="13"/>
      <c r="M8817" s="13"/>
    </row>
    <row r="8818" customFormat="1" spans="4:13">
      <c r="D8818" s="11"/>
      <c r="J8818" s="13"/>
      <c r="K8818" s="13"/>
      <c r="M8818" s="13"/>
    </row>
    <row r="8819" customFormat="1" spans="4:13">
      <c r="D8819" s="11"/>
      <c r="J8819" s="13"/>
      <c r="K8819" s="13"/>
      <c r="M8819" s="13"/>
    </row>
    <row r="8820" customFormat="1" spans="4:13">
      <c r="D8820" s="11"/>
      <c r="J8820" s="13"/>
      <c r="K8820" s="13"/>
      <c r="M8820" s="13"/>
    </row>
    <row r="8821" customFormat="1" spans="4:13">
      <c r="D8821" s="11"/>
      <c r="J8821" s="13"/>
      <c r="K8821" s="13"/>
      <c r="M8821" s="13"/>
    </row>
    <row r="8822" customFormat="1" spans="4:13">
      <c r="D8822" s="11"/>
      <c r="J8822" s="13"/>
      <c r="K8822" s="13"/>
      <c r="M8822" s="13"/>
    </row>
    <row r="8823" customFormat="1" spans="4:13">
      <c r="D8823" s="11"/>
      <c r="J8823" s="13"/>
      <c r="K8823" s="13"/>
      <c r="M8823" s="13"/>
    </row>
    <row r="8824" customFormat="1" spans="4:13">
      <c r="D8824" s="11"/>
      <c r="J8824" s="13"/>
      <c r="K8824" s="13"/>
      <c r="M8824" s="13"/>
    </row>
    <row r="8825" customFormat="1" spans="4:13">
      <c r="D8825" s="11"/>
      <c r="J8825" s="13"/>
      <c r="K8825" s="13"/>
      <c r="M8825" s="13"/>
    </row>
    <row r="8826" customFormat="1" spans="4:13">
      <c r="D8826" s="11"/>
      <c r="J8826" s="13"/>
      <c r="K8826" s="13"/>
      <c r="M8826" s="13"/>
    </row>
    <row r="8827" customFormat="1" spans="4:13">
      <c r="D8827" s="11"/>
      <c r="J8827" s="13"/>
      <c r="K8827" s="13"/>
      <c r="M8827" s="13"/>
    </row>
    <row r="8828" customFormat="1" spans="4:13">
      <c r="D8828" s="11"/>
      <c r="J8828" s="13"/>
      <c r="K8828" s="13"/>
      <c r="M8828" s="13"/>
    </row>
    <row r="8829" customFormat="1" spans="4:13">
      <c r="D8829" s="11"/>
      <c r="J8829" s="13"/>
      <c r="K8829" s="13"/>
      <c r="M8829" s="13"/>
    </row>
    <row r="8830" customFormat="1" spans="4:13">
      <c r="D8830" s="11"/>
      <c r="J8830" s="13"/>
      <c r="K8830" s="13"/>
      <c r="M8830" s="13"/>
    </row>
    <row r="8831" customFormat="1" spans="4:13">
      <c r="D8831" s="11"/>
      <c r="J8831" s="13"/>
      <c r="K8831" s="13"/>
      <c r="M8831" s="13"/>
    </row>
    <row r="8832" customFormat="1" spans="4:13">
      <c r="D8832" s="11"/>
      <c r="J8832" s="13"/>
      <c r="K8832" s="13"/>
      <c r="M8832" s="13"/>
    </row>
    <row r="8833" customFormat="1" spans="4:13">
      <c r="D8833" s="11"/>
      <c r="J8833" s="13"/>
      <c r="K8833" s="13"/>
      <c r="M8833" s="13"/>
    </row>
    <row r="8834" customFormat="1" spans="4:13">
      <c r="D8834" s="11"/>
      <c r="J8834" s="13"/>
      <c r="K8834" s="13"/>
      <c r="M8834" s="13"/>
    </row>
    <row r="8835" customFormat="1" spans="4:13">
      <c r="D8835" s="11"/>
      <c r="J8835" s="13"/>
      <c r="K8835" s="13"/>
      <c r="M8835" s="13"/>
    </row>
    <row r="8836" customFormat="1" spans="4:13">
      <c r="D8836" s="11"/>
      <c r="J8836" s="13"/>
      <c r="K8836" s="13"/>
      <c r="M8836" s="13"/>
    </row>
    <row r="8837" customFormat="1" spans="4:13">
      <c r="D8837" s="11"/>
      <c r="J8837" s="13"/>
      <c r="K8837" s="13"/>
      <c r="M8837" s="13"/>
    </row>
    <row r="8838" customFormat="1" spans="4:13">
      <c r="D8838" s="11"/>
      <c r="J8838" s="13"/>
      <c r="K8838" s="13"/>
      <c r="M8838" s="13"/>
    </row>
    <row r="8839" customFormat="1" spans="4:13">
      <c r="D8839" s="11"/>
      <c r="J8839" s="13"/>
      <c r="K8839" s="13"/>
      <c r="M8839" s="13"/>
    </row>
    <row r="8840" customFormat="1" spans="4:13">
      <c r="D8840" s="11"/>
      <c r="J8840" s="13"/>
      <c r="K8840" s="13"/>
      <c r="M8840" s="13"/>
    </row>
    <row r="8841" customFormat="1" spans="4:13">
      <c r="D8841" s="11"/>
      <c r="J8841" s="13"/>
      <c r="K8841" s="13"/>
      <c r="M8841" s="13"/>
    </row>
    <row r="8842" customFormat="1" spans="4:13">
      <c r="D8842" s="11"/>
      <c r="J8842" s="13"/>
      <c r="K8842" s="13"/>
      <c r="M8842" s="13"/>
    </row>
    <row r="8843" customFormat="1" spans="4:13">
      <c r="D8843" s="11"/>
      <c r="J8843" s="13"/>
      <c r="K8843" s="13"/>
      <c r="M8843" s="13"/>
    </row>
    <row r="8844" customFormat="1" spans="4:13">
      <c r="D8844" s="11"/>
      <c r="J8844" s="13"/>
      <c r="K8844" s="13"/>
      <c r="M8844" s="13"/>
    </row>
    <row r="8845" customFormat="1" spans="4:13">
      <c r="D8845" s="11"/>
      <c r="J8845" s="13"/>
      <c r="K8845" s="13"/>
      <c r="M8845" s="13"/>
    </row>
    <row r="8846" customFormat="1" spans="4:13">
      <c r="D8846" s="11"/>
      <c r="J8846" s="13"/>
      <c r="K8846" s="13"/>
      <c r="M8846" s="13"/>
    </row>
    <row r="8847" customFormat="1" spans="4:13">
      <c r="D8847" s="11"/>
      <c r="J8847" s="13"/>
      <c r="K8847" s="13"/>
      <c r="M8847" s="13"/>
    </row>
    <row r="8848" customFormat="1" spans="4:13">
      <c r="D8848" s="11"/>
      <c r="J8848" s="13"/>
      <c r="K8848" s="13"/>
      <c r="M8848" s="13"/>
    </row>
    <row r="8849" customFormat="1" spans="4:13">
      <c r="D8849" s="11"/>
      <c r="J8849" s="13"/>
      <c r="K8849" s="13"/>
      <c r="M8849" s="13"/>
    </row>
    <row r="8850" customFormat="1" spans="4:13">
      <c r="D8850" s="11"/>
      <c r="J8850" s="13"/>
      <c r="K8850" s="13"/>
      <c r="M8850" s="13"/>
    </row>
    <row r="8851" customFormat="1" spans="4:13">
      <c r="D8851" s="11"/>
      <c r="J8851" s="13"/>
      <c r="K8851" s="13"/>
      <c r="M8851" s="13"/>
    </row>
    <row r="8852" customFormat="1" spans="4:13">
      <c r="D8852" s="11"/>
      <c r="J8852" s="13"/>
      <c r="K8852" s="13"/>
      <c r="M8852" s="13"/>
    </row>
    <row r="8853" customFormat="1" spans="4:13">
      <c r="D8853" s="11"/>
      <c r="J8853" s="13"/>
      <c r="K8853" s="13"/>
      <c r="M8853" s="13"/>
    </row>
    <row r="8854" customFormat="1" spans="4:13">
      <c r="D8854" s="11"/>
      <c r="J8854" s="13"/>
      <c r="K8854" s="13"/>
      <c r="M8854" s="13"/>
    </row>
    <row r="8855" customFormat="1" spans="4:13">
      <c r="D8855" s="11"/>
      <c r="J8855" s="13"/>
      <c r="K8855" s="13"/>
      <c r="M8855" s="13"/>
    </row>
    <row r="8856" customFormat="1" spans="4:13">
      <c r="D8856" s="11"/>
      <c r="J8856" s="13"/>
      <c r="K8856" s="13"/>
      <c r="M8856" s="13"/>
    </row>
    <row r="8857" customFormat="1" spans="4:13">
      <c r="D8857" s="11"/>
      <c r="J8857" s="13"/>
      <c r="K8857" s="13"/>
      <c r="M8857" s="13"/>
    </row>
    <row r="8858" customFormat="1" spans="4:13">
      <c r="D8858" s="11"/>
      <c r="J8858" s="13"/>
      <c r="K8858" s="13"/>
      <c r="M8858" s="13"/>
    </row>
    <row r="8859" customFormat="1" spans="4:13">
      <c r="D8859" s="11"/>
      <c r="J8859" s="13"/>
      <c r="K8859" s="13"/>
      <c r="M8859" s="13"/>
    </row>
    <row r="8860" customFormat="1" spans="4:13">
      <c r="D8860" s="11"/>
      <c r="J8860" s="13"/>
      <c r="K8860" s="13"/>
      <c r="M8860" s="13"/>
    </row>
    <row r="8861" customFormat="1" spans="4:13">
      <c r="D8861" s="11"/>
      <c r="J8861" s="13"/>
      <c r="K8861" s="13"/>
      <c r="M8861" s="13"/>
    </row>
    <row r="8862" customFormat="1" spans="4:13">
      <c r="D8862" s="11"/>
      <c r="J8862" s="13"/>
      <c r="K8862" s="13"/>
      <c r="M8862" s="13"/>
    </row>
    <row r="8863" customFormat="1" spans="4:13">
      <c r="D8863" s="11"/>
      <c r="J8863" s="13"/>
      <c r="K8863" s="13"/>
      <c r="M8863" s="13"/>
    </row>
    <row r="8864" customFormat="1" spans="4:13">
      <c r="D8864" s="11"/>
      <c r="J8864" s="13"/>
      <c r="K8864" s="13"/>
      <c r="M8864" s="13"/>
    </row>
    <row r="8865" customFormat="1" spans="4:13">
      <c r="D8865" s="11"/>
      <c r="J8865" s="13"/>
      <c r="K8865" s="13"/>
      <c r="M8865" s="13"/>
    </row>
    <row r="8866" customFormat="1" spans="4:13">
      <c r="D8866" s="11"/>
      <c r="J8866" s="13"/>
      <c r="K8866" s="13"/>
      <c r="M8866" s="13"/>
    </row>
    <row r="8867" customFormat="1" spans="4:13">
      <c r="D8867" s="11"/>
      <c r="J8867" s="13"/>
      <c r="K8867" s="13"/>
      <c r="M8867" s="13"/>
    </row>
    <row r="8868" customFormat="1" spans="4:13">
      <c r="D8868" s="11"/>
      <c r="J8868" s="13"/>
      <c r="K8868" s="13"/>
      <c r="M8868" s="13"/>
    </row>
    <row r="8869" customFormat="1" spans="4:13">
      <c r="D8869" s="11"/>
      <c r="J8869" s="13"/>
      <c r="K8869" s="13"/>
      <c r="M8869" s="13"/>
    </row>
    <row r="8870" customFormat="1" spans="4:13">
      <c r="D8870" s="11"/>
      <c r="J8870" s="13"/>
      <c r="K8870" s="13"/>
      <c r="M8870" s="13"/>
    </row>
    <row r="8871" customFormat="1" spans="4:13">
      <c r="D8871" s="11"/>
      <c r="J8871" s="13"/>
      <c r="K8871" s="13"/>
      <c r="M8871" s="13"/>
    </row>
    <row r="8872" customFormat="1" spans="4:13">
      <c r="D8872" s="11"/>
      <c r="J8872" s="13"/>
      <c r="K8872" s="13"/>
      <c r="M8872" s="13"/>
    </row>
    <row r="8873" customFormat="1" spans="4:13">
      <c r="D8873" s="11"/>
      <c r="J8873" s="13"/>
      <c r="K8873" s="13"/>
      <c r="M8873" s="13"/>
    </row>
    <row r="8874" customFormat="1" spans="4:13">
      <c r="D8874" s="11"/>
      <c r="J8874" s="13"/>
      <c r="K8874" s="13"/>
      <c r="M8874" s="13"/>
    </row>
    <row r="8875" customFormat="1" spans="4:13">
      <c r="D8875" s="11"/>
      <c r="J8875" s="13"/>
      <c r="K8875" s="13"/>
      <c r="M8875" s="13"/>
    </row>
    <row r="8876" customFormat="1" spans="4:13">
      <c r="D8876" s="11"/>
      <c r="J8876" s="13"/>
      <c r="K8876" s="13"/>
      <c r="M8876" s="13"/>
    </row>
    <row r="8877" customFormat="1" spans="4:13">
      <c r="D8877" s="11"/>
      <c r="J8877" s="13"/>
      <c r="K8877" s="13"/>
      <c r="M8877" s="13"/>
    </row>
    <row r="8878" customFormat="1" spans="4:13">
      <c r="D8878" s="11"/>
      <c r="J8878" s="13"/>
      <c r="K8878" s="13"/>
      <c r="M8878" s="13"/>
    </row>
    <row r="8879" customFormat="1" spans="4:13">
      <c r="D8879" s="11"/>
      <c r="J8879" s="13"/>
      <c r="K8879" s="13"/>
      <c r="M8879" s="13"/>
    </row>
    <row r="8880" customFormat="1" spans="4:13">
      <c r="D8880" s="11"/>
      <c r="J8880" s="13"/>
      <c r="K8880" s="13"/>
      <c r="M8880" s="13"/>
    </row>
    <row r="8881" customFormat="1" spans="4:13">
      <c r="D8881" s="11"/>
      <c r="J8881" s="13"/>
      <c r="K8881" s="13"/>
      <c r="M8881" s="13"/>
    </row>
    <row r="8882" customFormat="1" spans="4:13">
      <c r="D8882" s="11"/>
      <c r="J8882" s="13"/>
      <c r="K8882" s="13"/>
      <c r="M8882" s="13"/>
    </row>
    <row r="8883" customFormat="1" spans="4:13">
      <c r="D8883" s="11"/>
      <c r="J8883" s="13"/>
      <c r="K8883" s="13"/>
      <c r="M8883" s="13"/>
    </row>
    <row r="8884" customFormat="1" spans="4:13">
      <c r="D8884" s="11"/>
      <c r="J8884" s="13"/>
      <c r="K8884" s="13"/>
      <c r="M8884" s="13"/>
    </row>
    <row r="8885" customFormat="1" spans="4:13">
      <c r="D8885" s="11"/>
      <c r="J8885" s="13"/>
      <c r="K8885" s="13"/>
      <c r="M8885" s="13"/>
    </row>
    <row r="8886" customFormat="1" spans="4:13">
      <c r="D8886" s="11"/>
      <c r="J8886" s="13"/>
      <c r="K8886" s="13"/>
      <c r="M8886" s="13"/>
    </row>
    <row r="8887" customFormat="1" spans="4:13">
      <c r="D8887" s="11"/>
      <c r="J8887" s="13"/>
      <c r="K8887" s="13"/>
      <c r="M8887" s="13"/>
    </row>
    <row r="8888" customFormat="1" spans="4:13">
      <c r="D8888" s="11"/>
      <c r="J8888" s="13"/>
      <c r="K8888" s="13"/>
      <c r="M8888" s="13"/>
    </row>
    <row r="8889" customFormat="1" spans="4:13">
      <c r="D8889" s="11"/>
      <c r="J8889" s="13"/>
      <c r="K8889" s="13"/>
      <c r="M8889" s="13"/>
    </row>
    <row r="8890" customFormat="1" spans="4:13">
      <c r="D8890" s="11"/>
      <c r="J8890" s="13"/>
      <c r="K8890" s="13"/>
      <c r="M8890" s="13"/>
    </row>
    <row r="8891" customFormat="1" spans="4:13">
      <c r="D8891" s="11"/>
      <c r="J8891" s="13"/>
      <c r="K8891" s="13"/>
      <c r="M8891" s="13"/>
    </row>
    <row r="8892" customFormat="1" spans="4:13">
      <c r="D8892" s="11"/>
      <c r="J8892" s="13"/>
      <c r="K8892" s="13"/>
      <c r="M8892" s="13"/>
    </row>
    <row r="8893" customFormat="1" spans="4:13">
      <c r="D8893" s="11"/>
      <c r="J8893" s="13"/>
      <c r="K8893" s="13"/>
      <c r="M8893" s="13"/>
    </row>
    <row r="8894" customFormat="1" spans="4:13">
      <c r="D8894" s="11"/>
      <c r="J8894" s="13"/>
      <c r="K8894" s="13"/>
      <c r="M8894" s="13"/>
    </row>
    <row r="8895" customFormat="1" spans="4:13">
      <c r="D8895" s="11"/>
      <c r="J8895" s="13"/>
      <c r="K8895" s="13"/>
      <c r="M8895" s="13"/>
    </row>
    <row r="8896" customFormat="1" spans="4:13">
      <c r="D8896" s="11"/>
      <c r="J8896" s="13"/>
      <c r="K8896" s="13"/>
      <c r="M8896" s="13"/>
    </row>
    <row r="8897" customFormat="1" spans="4:13">
      <c r="D8897" s="11"/>
      <c r="J8897" s="13"/>
      <c r="K8897" s="13"/>
      <c r="M8897" s="13"/>
    </row>
    <row r="8898" customFormat="1" spans="4:13">
      <c r="D8898" s="11"/>
      <c r="J8898" s="13"/>
      <c r="K8898" s="13"/>
      <c r="M8898" s="13"/>
    </row>
    <row r="8899" customFormat="1" spans="4:13">
      <c r="D8899" s="11"/>
      <c r="J8899" s="13"/>
      <c r="K8899" s="13"/>
      <c r="M8899" s="13"/>
    </row>
    <row r="8900" customFormat="1" spans="4:13">
      <c r="D8900" s="11"/>
      <c r="J8900" s="13"/>
      <c r="K8900" s="13"/>
      <c r="M8900" s="13"/>
    </row>
    <row r="8901" customFormat="1" spans="4:13">
      <c r="D8901" s="11"/>
      <c r="J8901" s="13"/>
      <c r="K8901" s="13"/>
      <c r="M8901" s="13"/>
    </row>
    <row r="8902" customFormat="1" spans="4:13">
      <c r="D8902" s="11"/>
      <c r="J8902" s="13"/>
      <c r="K8902" s="13"/>
      <c r="M8902" s="13"/>
    </row>
    <row r="8903" customFormat="1" spans="4:13">
      <c r="D8903" s="11"/>
      <c r="J8903" s="13"/>
      <c r="K8903" s="13"/>
      <c r="M8903" s="13"/>
    </row>
    <row r="8904" customFormat="1" spans="4:13">
      <c r="D8904" s="11"/>
      <c r="J8904" s="13"/>
      <c r="K8904" s="13"/>
      <c r="M8904" s="13"/>
    </row>
    <row r="8905" customFormat="1" spans="4:13">
      <c r="D8905" s="11"/>
      <c r="J8905" s="13"/>
      <c r="K8905" s="13"/>
      <c r="M8905" s="13"/>
    </row>
    <row r="8906" customFormat="1" spans="4:13">
      <c r="D8906" s="11"/>
      <c r="J8906" s="13"/>
      <c r="K8906" s="13"/>
      <c r="M8906" s="13"/>
    </row>
    <row r="8907" customFormat="1" spans="4:13">
      <c r="D8907" s="11"/>
      <c r="J8907" s="13"/>
      <c r="K8907" s="13"/>
      <c r="M8907" s="13"/>
    </row>
    <row r="8908" customFormat="1" spans="4:13">
      <c r="D8908" s="11"/>
      <c r="J8908" s="13"/>
      <c r="K8908" s="13"/>
      <c r="M8908" s="13"/>
    </row>
    <row r="8909" customFormat="1" spans="4:13">
      <c r="D8909" s="11"/>
      <c r="J8909" s="13"/>
      <c r="K8909" s="13"/>
      <c r="M8909" s="13"/>
    </row>
    <row r="8910" customFormat="1" spans="4:13">
      <c r="D8910" s="11"/>
      <c r="J8910" s="13"/>
      <c r="K8910" s="13"/>
      <c r="M8910" s="13"/>
    </row>
    <row r="8911" customFormat="1" spans="4:13">
      <c r="D8911" s="11"/>
      <c r="J8911" s="13"/>
      <c r="K8911" s="13"/>
      <c r="M8911" s="13"/>
    </row>
    <row r="8912" customFormat="1" spans="4:13">
      <c r="D8912" s="11"/>
      <c r="J8912" s="13"/>
      <c r="K8912" s="13"/>
      <c r="M8912" s="13"/>
    </row>
    <row r="8913" customFormat="1" spans="4:13">
      <c r="D8913" s="11"/>
      <c r="J8913" s="13"/>
      <c r="K8913" s="13"/>
      <c r="M8913" s="13"/>
    </row>
    <row r="8914" customFormat="1" spans="4:13">
      <c r="D8914" s="11"/>
      <c r="J8914" s="13"/>
      <c r="K8914" s="13"/>
      <c r="M8914" s="13"/>
    </row>
    <row r="8915" customFormat="1" spans="4:13">
      <c r="D8915" s="11"/>
      <c r="J8915" s="13"/>
      <c r="K8915" s="13"/>
      <c r="M8915" s="13"/>
    </row>
    <row r="8916" customFormat="1" spans="4:13">
      <c r="D8916" s="11"/>
      <c r="J8916" s="13"/>
      <c r="K8916" s="13"/>
      <c r="M8916" s="13"/>
    </row>
    <row r="8917" customFormat="1" spans="4:13">
      <c r="D8917" s="11"/>
      <c r="J8917" s="13"/>
      <c r="K8917" s="13"/>
      <c r="M8917" s="13"/>
    </row>
    <row r="8918" customFormat="1" spans="4:13">
      <c r="D8918" s="11"/>
      <c r="J8918" s="13"/>
      <c r="K8918" s="13"/>
      <c r="M8918" s="13"/>
    </row>
    <row r="8919" customFormat="1" spans="4:13">
      <c r="D8919" s="11"/>
      <c r="J8919" s="13"/>
      <c r="K8919" s="13"/>
      <c r="M8919" s="13"/>
    </row>
    <row r="8920" customFormat="1" spans="4:13">
      <c r="D8920" s="11"/>
      <c r="J8920" s="13"/>
      <c r="K8920" s="13"/>
      <c r="M8920" s="13"/>
    </row>
    <row r="8921" customFormat="1" spans="4:13">
      <c r="D8921" s="11"/>
      <c r="J8921" s="13"/>
      <c r="K8921" s="13"/>
      <c r="M8921" s="13"/>
    </row>
    <row r="8922" customFormat="1" spans="4:13">
      <c r="D8922" s="11"/>
      <c r="J8922" s="13"/>
      <c r="K8922" s="13"/>
      <c r="M8922" s="13"/>
    </row>
    <row r="8923" customFormat="1" spans="4:13">
      <c r="D8923" s="11"/>
      <c r="J8923" s="13"/>
      <c r="K8923" s="13"/>
      <c r="M8923" s="13"/>
    </row>
    <row r="8924" customFormat="1" spans="4:13">
      <c r="D8924" s="11"/>
      <c r="J8924" s="13"/>
      <c r="K8924" s="13"/>
      <c r="M8924" s="13"/>
    </row>
    <row r="8925" customFormat="1" spans="4:13">
      <c r="D8925" s="11"/>
      <c r="J8925" s="13"/>
      <c r="K8925" s="13"/>
      <c r="M8925" s="13"/>
    </row>
    <row r="8926" customFormat="1" spans="4:13">
      <c r="D8926" s="11"/>
      <c r="J8926" s="13"/>
      <c r="K8926" s="13"/>
      <c r="M8926" s="13"/>
    </row>
    <row r="8927" customFormat="1" spans="4:13">
      <c r="D8927" s="11"/>
      <c r="J8927" s="13"/>
      <c r="K8927" s="13"/>
      <c r="M8927" s="13"/>
    </row>
    <row r="8928" customFormat="1" spans="4:13">
      <c r="D8928" s="11"/>
      <c r="J8928" s="13"/>
      <c r="K8928" s="13"/>
      <c r="M8928" s="13"/>
    </row>
    <row r="8929" customFormat="1" spans="4:13">
      <c r="D8929" s="11"/>
      <c r="J8929" s="13"/>
      <c r="K8929" s="13"/>
      <c r="M8929" s="13"/>
    </row>
    <row r="8930" customFormat="1" spans="4:13">
      <c r="D8930" s="11"/>
      <c r="J8930" s="13"/>
      <c r="K8930" s="13"/>
      <c r="M8930" s="13"/>
    </row>
    <row r="8931" customFormat="1" spans="4:13">
      <c r="D8931" s="11"/>
      <c r="J8931" s="13"/>
      <c r="K8931" s="13"/>
      <c r="M8931" s="13"/>
    </row>
    <row r="8932" customFormat="1" spans="4:13">
      <c r="D8932" s="11"/>
      <c r="J8932" s="13"/>
      <c r="K8932" s="13"/>
      <c r="M8932" s="13"/>
    </row>
    <row r="8933" customFormat="1" spans="4:13">
      <c r="D8933" s="11"/>
      <c r="J8933" s="13"/>
      <c r="K8933" s="13"/>
      <c r="M8933" s="13"/>
    </row>
    <row r="8934" customFormat="1" spans="4:13">
      <c r="D8934" s="11"/>
      <c r="J8934" s="13"/>
      <c r="K8934" s="13"/>
      <c r="M8934" s="13"/>
    </row>
    <row r="8935" customFormat="1" spans="4:13">
      <c r="D8935" s="11"/>
      <c r="J8935" s="13"/>
      <c r="K8935" s="13"/>
      <c r="M8935" s="13"/>
    </row>
    <row r="8936" customFormat="1" spans="4:13">
      <c r="D8936" s="11"/>
      <c r="J8936" s="13"/>
      <c r="K8936" s="13"/>
      <c r="M8936" s="13"/>
    </row>
    <row r="8937" customFormat="1" spans="4:13">
      <c r="D8937" s="11"/>
      <c r="J8937" s="13"/>
      <c r="K8937" s="13"/>
      <c r="M8937" s="13"/>
    </row>
    <row r="8938" customFormat="1" spans="4:13">
      <c r="D8938" s="11"/>
      <c r="J8938" s="13"/>
      <c r="K8938" s="13"/>
      <c r="M8938" s="13"/>
    </row>
    <row r="8939" customFormat="1" spans="4:13">
      <c r="D8939" s="11"/>
      <c r="J8939" s="13"/>
      <c r="K8939" s="13"/>
      <c r="M8939" s="13"/>
    </row>
    <row r="8940" customFormat="1" spans="4:13">
      <c r="D8940" s="11"/>
      <c r="J8940" s="13"/>
      <c r="K8940" s="13"/>
      <c r="M8940" s="13"/>
    </row>
    <row r="8941" customFormat="1" spans="4:13">
      <c r="D8941" s="11"/>
      <c r="J8941" s="13"/>
      <c r="K8941" s="13"/>
      <c r="M8941" s="13"/>
    </row>
    <row r="8942" customFormat="1" spans="4:13">
      <c r="D8942" s="11"/>
      <c r="J8942" s="13"/>
      <c r="K8942" s="13"/>
      <c r="M8942" s="13"/>
    </row>
    <row r="8943" customFormat="1" spans="4:13">
      <c r="D8943" s="11"/>
      <c r="J8943" s="13"/>
      <c r="K8943" s="13"/>
      <c r="M8943" s="13"/>
    </row>
    <row r="8944" customFormat="1" spans="4:13">
      <c r="D8944" s="11"/>
      <c r="J8944" s="13"/>
      <c r="K8944" s="13"/>
      <c r="M8944" s="13"/>
    </row>
    <row r="8945" customFormat="1" spans="4:13">
      <c r="D8945" s="11"/>
      <c r="J8945" s="13"/>
      <c r="K8945" s="13"/>
      <c r="M8945" s="13"/>
    </row>
    <row r="8946" customFormat="1" spans="4:13">
      <c r="D8946" s="11"/>
      <c r="J8946" s="13"/>
      <c r="K8946" s="13"/>
      <c r="M8946" s="13"/>
    </row>
    <row r="8947" customFormat="1" spans="4:13">
      <c r="D8947" s="11"/>
      <c r="J8947" s="13"/>
      <c r="K8947" s="13"/>
      <c r="M8947" s="13"/>
    </row>
    <row r="8948" customFormat="1" spans="4:13">
      <c r="D8948" s="11"/>
      <c r="J8948" s="13"/>
      <c r="K8948" s="13"/>
      <c r="M8948" s="13"/>
    </row>
    <row r="8949" customFormat="1" spans="4:13">
      <c r="D8949" s="11"/>
      <c r="J8949" s="13"/>
      <c r="K8949" s="13"/>
      <c r="M8949" s="13"/>
    </row>
    <row r="8950" customFormat="1" spans="4:13">
      <c r="D8950" s="11"/>
      <c r="J8950" s="13"/>
      <c r="K8950" s="13"/>
      <c r="M8950" s="13"/>
    </row>
    <row r="8951" customFormat="1" spans="4:13">
      <c r="D8951" s="11"/>
      <c r="J8951" s="13"/>
      <c r="K8951" s="13"/>
      <c r="M8951" s="13"/>
    </row>
    <row r="8952" customFormat="1" spans="4:13">
      <c r="D8952" s="11"/>
      <c r="J8952" s="13"/>
      <c r="K8952" s="13"/>
      <c r="M8952" s="13"/>
    </row>
    <row r="8953" customFormat="1" spans="4:13">
      <c r="D8953" s="11"/>
      <c r="J8953" s="13"/>
      <c r="K8953" s="13"/>
      <c r="M8953" s="13"/>
    </row>
    <row r="8954" customFormat="1" spans="4:13">
      <c r="D8954" s="11"/>
      <c r="J8954" s="13"/>
      <c r="K8954" s="13"/>
      <c r="M8954" s="13"/>
    </row>
    <row r="8955" customFormat="1" spans="4:13">
      <c r="D8955" s="11"/>
      <c r="J8955" s="13"/>
      <c r="K8955" s="13"/>
      <c r="M8955" s="13"/>
    </row>
    <row r="8956" customFormat="1" spans="4:13">
      <c r="D8956" s="11"/>
      <c r="J8956" s="13"/>
      <c r="K8956" s="13"/>
      <c r="M8956" s="13"/>
    </row>
    <row r="8957" customFormat="1" spans="4:13">
      <c r="D8957" s="11"/>
      <c r="J8957" s="13"/>
      <c r="K8957" s="13"/>
      <c r="M8957" s="13"/>
    </row>
    <row r="8958" customFormat="1" spans="4:13">
      <c r="D8958" s="11"/>
      <c r="J8958" s="13"/>
      <c r="K8958" s="13"/>
      <c r="M8958" s="13"/>
    </row>
    <row r="8959" customFormat="1" spans="4:13">
      <c r="D8959" s="11"/>
      <c r="J8959" s="13"/>
      <c r="K8959" s="13"/>
      <c r="M8959" s="13"/>
    </row>
    <row r="8960" customFormat="1" spans="4:13">
      <c r="D8960" s="11"/>
      <c r="J8960" s="13"/>
      <c r="K8960" s="13"/>
      <c r="M8960" s="13"/>
    </row>
    <row r="8961" customFormat="1" spans="4:13">
      <c r="D8961" s="11"/>
      <c r="J8961" s="13"/>
      <c r="K8961" s="13"/>
      <c r="M8961" s="13"/>
    </row>
    <row r="8962" customFormat="1" spans="4:13">
      <c r="D8962" s="11"/>
      <c r="J8962" s="13"/>
      <c r="K8962" s="13"/>
      <c r="M8962" s="13"/>
    </row>
    <row r="8963" customFormat="1" spans="4:13">
      <c r="D8963" s="11"/>
      <c r="J8963" s="13"/>
      <c r="K8963" s="13"/>
      <c r="M8963" s="13"/>
    </row>
    <row r="8964" customFormat="1" spans="4:13">
      <c r="D8964" s="11"/>
      <c r="J8964" s="13"/>
      <c r="K8964" s="13"/>
      <c r="M8964" s="13"/>
    </row>
    <row r="8965" customFormat="1" spans="4:13">
      <c r="D8965" s="11"/>
      <c r="J8965" s="13"/>
      <c r="K8965" s="13"/>
      <c r="M8965" s="13"/>
    </row>
    <row r="8966" customFormat="1" spans="4:13">
      <c r="D8966" s="11"/>
      <c r="J8966" s="13"/>
      <c r="K8966" s="13"/>
      <c r="M8966" s="13"/>
    </row>
    <row r="8967" customFormat="1" spans="4:13">
      <c r="D8967" s="11"/>
      <c r="J8967" s="13"/>
      <c r="K8967" s="13"/>
      <c r="M8967" s="13"/>
    </row>
    <row r="8968" customFormat="1" spans="4:13">
      <c r="D8968" s="11"/>
      <c r="J8968" s="13"/>
      <c r="K8968" s="13"/>
      <c r="M8968" s="13"/>
    </row>
    <row r="8969" customFormat="1" spans="4:13">
      <c r="D8969" s="11"/>
      <c r="J8969" s="13"/>
      <c r="K8969" s="13"/>
      <c r="M8969" s="13"/>
    </row>
    <row r="8970" customFormat="1" spans="4:13">
      <c r="D8970" s="11"/>
      <c r="J8970" s="13"/>
      <c r="K8970" s="13"/>
      <c r="M8970" s="13"/>
    </row>
    <row r="8971" customFormat="1" spans="4:13">
      <c r="D8971" s="11"/>
      <c r="J8971" s="13"/>
      <c r="K8971" s="13"/>
      <c r="M8971" s="13"/>
    </row>
    <row r="8972" customFormat="1" spans="4:13">
      <c r="D8972" s="11"/>
      <c r="J8972" s="13"/>
      <c r="K8972" s="13"/>
      <c r="M8972" s="13"/>
    </row>
    <row r="8973" customFormat="1" spans="4:13">
      <c r="D8973" s="11"/>
      <c r="J8973" s="13"/>
      <c r="K8973" s="13"/>
      <c r="M8973" s="13"/>
    </row>
    <row r="8974" customFormat="1" spans="4:13">
      <c r="D8974" s="11"/>
      <c r="J8974" s="13"/>
      <c r="K8974" s="13"/>
      <c r="M8974" s="13"/>
    </row>
    <row r="8975" customFormat="1" spans="4:13">
      <c r="D8975" s="11"/>
      <c r="J8975" s="13"/>
      <c r="K8975" s="13"/>
      <c r="M8975" s="13"/>
    </row>
    <row r="8976" customFormat="1" spans="4:13">
      <c r="D8976" s="11"/>
      <c r="J8976" s="13"/>
      <c r="K8976" s="13"/>
      <c r="M8976" s="13"/>
    </row>
    <row r="8977" customFormat="1" spans="4:13">
      <c r="D8977" s="11"/>
      <c r="J8977" s="13"/>
      <c r="K8977" s="13"/>
      <c r="M8977" s="13"/>
    </row>
    <row r="8978" customFormat="1" spans="4:13">
      <c r="D8978" s="11"/>
      <c r="J8978" s="13"/>
      <c r="K8978" s="13"/>
      <c r="M8978" s="13"/>
    </row>
    <row r="8979" customFormat="1" spans="4:13">
      <c r="D8979" s="11"/>
      <c r="J8979" s="13"/>
      <c r="K8979" s="13"/>
      <c r="M8979" s="13"/>
    </row>
    <row r="8980" customFormat="1" spans="4:13">
      <c r="D8980" s="11"/>
      <c r="J8980" s="13"/>
      <c r="K8980" s="13"/>
      <c r="M8980" s="13"/>
    </row>
    <row r="8981" customFormat="1" spans="4:13">
      <c r="D8981" s="11"/>
      <c r="J8981" s="13"/>
      <c r="K8981" s="13"/>
      <c r="M8981" s="13"/>
    </row>
    <row r="8982" customFormat="1" spans="4:13">
      <c r="D8982" s="11"/>
      <c r="J8982" s="13"/>
      <c r="K8982" s="13"/>
      <c r="M8982" s="13"/>
    </row>
    <row r="8983" customFormat="1" spans="4:13">
      <c r="D8983" s="11"/>
      <c r="J8983" s="13"/>
      <c r="K8983" s="13"/>
      <c r="M8983" s="13"/>
    </row>
    <row r="8984" customFormat="1" spans="4:13">
      <c r="D8984" s="11"/>
      <c r="J8984" s="13"/>
      <c r="K8984" s="13"/>
      <c r="M8984" s="13"/>
    </row>
    <row r="8985" customFormat="1" spans="4:13">
      <c r="D8985" s="11"/>
      <c r="J8985" s="13"/>
      <c r="K8985" s="13"/>
      <c r="M8985" s="13"/>
    </row>
    <row r="8986" customFormat="1" spans="4:13">
      <c r="D8986" s="11"/>
      <c r="J8986" s="13"/>
      <c r="K8986" s="13"/>
      <c r="M8986" s="13"/>
    </row>
    <row r="8987" customFormat="1" spans="4:13">
      <c r="D8987" s="11"/>
      <c r="J8987" s="13"/>
      <c r="K8987" s="13"/>
      <c r="M8987" s="13"/>
    </row>
    <row r="8988" customFormat="1" spans="4:13">
      <c r="D8988" s="11"/>
      <c r="J8988" s="13"/>
      <c r="K8988" s="13"/>
      <c r="M8988" s="13"/>
    </row>
    <row r="8989" customFormat="1" spans="4:13">
      <c r="D8989" s="11"/>
      <c r="J8989" s="13"/>
      <c r="K8989" s="13"/>
      <c r="M8989" s="13"/>
    </row>
    <row r="8990" customFormat="1" spans="4:13">
      <c r="D8990" s="11"/>
      <c r="J8990" s="13"/>
      <c r="K8990" s="13"/>
      <c r="M8990" s="13"/>
    </row>
    <row r="8991" customFormat="1" spans="4:13">
      <c r="D8991" s="11"/>
      <c r="J8991" s="13"/>
      <c r="K8991" s="13"/>
      <c r="M8991" s="13"/>
    </row>
    <row r="8992" customFormat="1" spans="4:13">
      <c r="D8992" s="11"/>
      <c r="J8992" s="13"/>
      <c r="K8992" s="13"/>
      <c r="M8992" s="13"/>
    </row>
    <row r="8993" customFormat="1" spans="4:13">
      <c r="D8993" s="11"/>
      <c r="J8993" s="13"/>
      <c r="K8993" s="13"/>
      <c r="M8993" s="13"/>
    </row>
    <row r="8994" customFormat="1" spans="4:13">
      <c r="D8994" s="11"/>
      <c r="J8994" s="13"/>
      <c r="K8994" s="13"/>
      <c r="M8994" s="13"/>
    </row>
    <row r="8995" customFormat="1" spans="4:13">
      <c r="D8995" s="11"/>
      <c r="J8995" s="13"/>
      <c r="K8995" s="13"/>
      <c r="M8995" s="13"/>
    </row>
    <row r="8996" customFormat="1" spans="4:13">
      <c r="D8996" s="11"/>
      <c r="J8996" s="13"/>
      <c r="K8996" s="13"/>
      <c r="M8996" s="13"/>
    </row>
    <row r="8997" customFormat="1" spans="4:13">
      <c r="D8997" s="11"/>
      <c r="J8997" s="13"/>
      <c r="K8997" s="13"/>
      <c r="M8997" s="13"/>
    </row>
    <row r="8998" customFormat="1" spans="4:13">
      <c r="D8998" s="11"/>
      <c r="J8998" s="13"/>
      <c r="K8998" s="13"/>
      <c r="M8998" s="13"/>
    </row>
    <row r="8999" customFormat="1" spans="4:13">
      <c r="D8999" s="11"/>
      <c r="J8999" s="13"/>
      <c r="K8999" s="13"/>
      <c r="M8999" s="13"/>
    </row>
    <row r="9000" customFormat="1" spans="4:13">
      <c r="D9000" s="11"/>
      <c r="J9000" s="13"/>
      <c r="K9000" s="13"/>
      <c r="M9000" s="13"/>
    </row>
    <row r="9001" customFormat="1" spans="4:13">
      <c r="D9001" s="11"/>
      <c r="J9001" s="13"/>
      <c r="K9001" s="13"/>
      <c r="M9001" s="13"/>
    </row>
    <row r="9002" customFormat="1" spans="4:13">
      <c r="D9002" s="11"/>
      <c r="J9002" s="13"/>
      <c r="K9002" s="13"/>
      <c r="M9002" s="13"/>
    </row>
    <row r="9003" customFormat="1" spans="4:13">
      <c r="D9003" s="11"/>
      <c r="J9003" s="13"/>
      <c r="K9003" s="13"/>
      <c r="M9003" s="13"/>
    </row>
    <row r="9004" customFormat="1" spans="4:13">
      <c r="D9004" s="11"/>
      <c r="J9004" s="13"/>
      <c r="K9004" s="13"/>
      <c r="M9004" s="13"/>
    </row>
    <row r="9005" customFormat="1" spans="4:13">
      <c r="D9005" s="11"/>
      <c r="J9005" s="13"/>
      <c r="K9005" s="13"/>
      <c r="M9005" s="13"/>
    </row>
    <row r="9006" customFormat="1" spans="4:13">
      <c r="D9006" s="11"/>
      <c r="J9006" s="13"/>
      <c r="K9006" s="13"/>
      <c r="M9006" s="13"/>
    </row>
    <row r="9007" customFormat="1" spans="4:13">
      <c r="D9007" s="11"/>
      <c r="J9007" s="13"/>
      <c r="K9007" s="13"/>
      <c r="M9007" s="13"/>
    </row>
    <row r="9008" customFormat="1" spans="4:13">
      <c r="D9008" s="11"/>
      <c r="J9008" s="13"/>
      <c r="K9008" s="13"/>
      <c r="M9008" s="13"/>
    </row>
    <row r="9009" customFormat="1" spans="4:13">
      <c r="D9009" s="11"/>
      <c r="J9009" s="13"/>
      <c r="K9009" s="13"/>
      <c r="M9009" s="13"/>
    </row>
    <row r="9010" customFormat="1" spans="4:13">
      <c r="D9010" s="11"/>
      <c r="J9010" s="13"/>
      <c r="K9010" s="13"/>
      <c r="M9010" s="13"/>
    </row>
    <row r="9011" customFormat="1" spans="4:13">
      <c r="D9011" s="11"/>
      <c r="J9011" s="13"/>
      <c r="K9011" s="13"/>
      <c r="M9011" s="13"/>
    </row>
    <row r="9012" customFormat="1" spans="4:13">
      <c r="D9012" s="11"/>
      <c r="J9012" s="13"/>
      <c r="K9012" s="13"/>
      <c r="M9012" s="13"/>
    </row>
    <row r="9013" customFormat="1" spans="4:13">
      <c r="D9013" s="11"/>
      <c r="J9013" s="13"/>
      <c r="K9013" s="13"/>
      <c r="M9013" s="13"/>
    </row>
    <row r="9014" customFormat="1" spans="4:13">
      <c r="D9014" s="11"/>
      <c r="J9014" s="13"/>
      <c r="K9014" s="13"/>
      <c r="M9014" s="13"/>
    </row>
    <row r="9015" customFormat="1" spans="4:13">
      <c r="D9015" s="11"/>
      <c r="J9015" s="13"/>
      <c r="K9015" s="13"/>
      <c r="M9015" s="13"/>
    </row>
    <row r="9016" customFormat="1" spans="4:13">
      <c r="D9016" s="11"/>
      <c r="J9016" s="13"/>
      <c r="K9016" s="13"/>
      <c r="M9016" s="13"/>
    </row>
    <row r="9017" customFormat="1" spans="4:13">
      <c r="D9017" s="11"/>
      <c r="J9017" s="13"/>
      <c r="K9017" s="13"/>
      <c r="M9017" s="13"/>
    </row>
    <row r="9018" customFormat="1" spans="4:13">
      <c r="D9018" s="11"/>
      <c r="J9018" s="13"/>
      <c r="K9018" s="13"/>
      <c r="M9018" s="13"/>
    </row>
    <row r="9019" customFormat="1" spans="4:13">
      <c r="D9019" s="11"/>
      <c r="J9019" s="13"/>
      <c r="K9019" s="13"/>
      <c r="M9019" s="13"/>
    </row>
    <row r="9020" customFormat="1" spans="4:13">
      <c r="D9020" s="11"/>
      <c r="J9020" s="13"/>
      <c r="K9020" s="13"/>
      <c r="M9020" s="13"/>
    </row>
    <row r="9021" customFormat="1" spans="4:13">
      <c r="D9021" s="11"/>
      <c r="J9021" s="13"/>
      <c r="K9021" s="13"/>
      <c r="M9021" s="13"/>
    </row>
    <row r="9022" customFormat="1" spans="4:13">
      <c r="D9022" s="11"/>
      <c r="J9022" s="13"/>
      <c r="K9022" s="13"/>
      <c r="M9022" s="13"/>
    </row>
    <row r="9023" customFormat="1" spans="4:13">
      <c r="D9023" s="11"/>
      <c r="J9023" s="13"/>
      <c r="K9023" s="13"/>
      <c r="M9023" s="13"/>
    </row>
    <row r="9024" customFormat="1" spans="4:13">
      <c r="D9024" s="11"/>
      <c r="J9024" s="13"/>
      <c r="K9024" s="13"/>
      <c r="M9024" s="13"/>
    </row>
    <row r="9025" customFormat="1" spans="4:13">
      <c r="D9025" s="11"/>
      <c r="J9025" s="13"/>
      <c r="K9025" s="13"/>
      <c r="M9025" s="13"/>
    </row>
    <row r="9026" customFormat="1" spans="4:13">
      <c r="D9026" s="11"/>
      <c r="J9026" s="13"/>
      <c r="K9026" s="13"/>
      <c r="M9026" s="13"/>
    </row>
    <row r="9027" customFormat="1" spans="4:13">
      <c r="D9027" s="11"/>
      <c r="J9027" s="13"/>
      <c r="K9027" s="13"/>
      <c r="M9027" s="13"/>
    </row>
    <row r="9028" customFormat="1" spans="4:13">
      <c r="D9028" s="11"/>
      <c r="J9028" s="13"/>
      <c r="K9028" s="13"/>
      <c r="M9028" s="13"/>
    </row>
    <row r="9029" customFormat="1" spans="4:13">
      <c r="D9029" s="11"/>
      <c r="J9029" s="13"/>
      <c r="K9029" s="13"/>
      <c r="M9029" s="13"/>
    </row>
    <row r="9030" customFormat="1" spans="4:13">
      <c r="D9030" s="11"/>
      <c r="J9030" s="13"/>
      <c r="K9030" s="13"/>
      <c r="M9030" s="13"/>
    </row>
    <row r="9031" customFormat="1" spans="4:13">
      <c r="D9031" s="11"/>
      <c r="J9031" s="13"/>
      <c r="K9031" s="13"/>
      <c r="M9031" s="13"/>
    </row>
    <row r="9032" customFormat="1" spans="4:13">
      <c r="D9032" s="11"/>
      <c r="J9032" s="13"/>
      <c r="K9032" s="13"/>
      <c r="M9032" s="13"/>
    </row>
    <row r="9033" customFormat="1" spans="4:13">
      <c r="D9033" s="11"/>
      <c r="J9033" s="13"/>
      <c r="K9033" s="13"/>
      <c r="M9033" s="13"/>
    </row>
    <row r="9034" customFormat="1" spans="4:13">
      <c r="D9034" s="11"/>
      <c r="J9034" s="13"/>
      <c r="K9034" s="13"/>
      <c r="M9034" s="13"/>
    </row>
    <row r="9035" customFormat="1" spans="4:13">
      <c r="D9035" s="11"/>
      <c r="J9035" s="13"/>
      <c r="K9035" s="13"/>
      <c r="M9035" s="13"/>
    </row>
    <row r="9036" customFormat="1" spans="4:13">
      <c r="D9036" s="11"/>
      <c r="J9036" s="13"/>
      <c r="K9036" s="13"/>
      <c r="M9036" s="13"/>
    </row>
    <row r="9037" customFormat="1" spans="4:13">
      <c r="D9037" s="11"/>
      <c r="J9037" s="13"/>
      <c r="K9037" s="13"/>
      <c r="M9037" s="13"/>
    </row>
    <row r="9038" customFormat="1" spans="4:13">
      <c r="D9038" s="11"/>
      <c r="J9038" s="13"/>
      <c r="K9038" s="13"/>
      <c r="M9038" s="13"/>
    </row>
    <row r="9039" customFormat="1" spans="4:13">
      <c r="D9039" s="11"/>
      <c r="J9039" s="13"/>
      <c r="K9039" s="13"/>
      <c r="M9039" s="13"/>
    </row>
    <row r="9040" customFormat="1" spans="4:13">
      <c r="D9040" s="11"/>
      <c r="J9040" s="13"/>
      <c r="K9040" s="13"/>
      <c r="M9040" s="13"/>
    </row>
    <row r="9041" customFormat="1" spans="4:13">
      <c r="D9041" s="11"/>
      <c r="J9041" s="13"/>
      <c r="K9041" s="13"/>
      <c r="M9041" s="13"/>
    </row>
    <row r="9042" customFormat="1" spans="4:13">
      <c r="D9042" s="11"/>
      <c r="J9042" s="13"/>
      <c r="K9042" s="13"/>
      <c r="M9042" s="13"/>
    </row>
    <row r="9043" customFormat="1" spans="4:13">
      <c r="D9043" s="11"/>
      <c r="J9043" s="13"/>
      <c r="K9043" s="13"/>
      <c r="M9043" s="13"/>
    </row>
    <row r="9044" customFormat="1" spans="4:13">
      <c r="D9044" s="11"/>
      <c r="J9044" s="13"/>
      <c r="K9044" s="13"/>
      <c r="M9044" s="13"/>
    </row>
    <row r="9045" customFormat="1" spans="4:13">
      <c r="D9045" s="11"/>
      <c r="J9045" s="13"/>
      <c r="K9045" s="13"/>
      <c r="M9045" s="13"/>
    </row>
    <row r="9046" customFormat="1" spans="4:13">
      <c r="D9046" s="11"/>
      <c r="J9046" s="13"/>
      <c r="K9046" s="13"/>
      <c r="M9046" s="13"/>
    </row>
    <row r="9047" customFormat="1" spans="4:13">
      <c r="D9047" s="11"/>
      <c r="J9047" s="13"/>
      <c r="K9047" s="13"/>
      <c r="M9047" s="13"/>
    </row>
    <row r="9048" customFormat="1" spans="4:13">
      <c r="D9048" s="11"/>
      <c r="J9048" s="13"/>
      <c r="K9048" s="13"/>
      <c r="M9048" s="13"/>
    </row>
    <row r="9049" customFormat="1" spans="4:13">
      <c r="D9049" s="11"/>
      <c r="J9049" s="13"/>
      <c r="K9049" s="13"/>
      <c r="M9049" s="13"/>
    </row>
    <row r="9050" customFormat="1" spans="4:13">
      <c r="D9050" s="11"/>
      <c r="J9050" s="13"/>
      <c r="K9050" s="13"/>
      <c r="M9050" s="13"/>
    </row>
    <row r="9051" customFormat="1" spans="4:13">
      <c r="D9051" s="11"/>
      <c r="J9051" s="13"/>
      <c r="K9051" s="13"/>
      <c r="M9051" s="13"/>
    </row>
    <row r="9052" customFormat="1" spans="4:13">
      <c r="D9052" s="11"/>
      <c r="J9052" s="13"/>
      <c r="K9052" s="13"/>
      <c r="M9052" s="13"/>
    </row>
    <row r="9053" customFormat="1" spans="4:13">
      <c r="D9053" s="11"/>
      <c r="J9053" s="13"/>
      <c r="K9053" s="13"/>
      <c r="M9053" s="13"/>
    </row>
    <row r="9054" customFormat="1" spans="4:13">
      <c r="D9054" s="11"/>
      <c r="J9054" s="13"/>
      <c r="K9054" s="13"/>
      <c r="M9054" s="13"/>
    </row>
    <row r="9055" customFormat="1" spans="4:13">
      <c r="D9055" s="11"/>
      <c r="J9055" s="13"/>
      <c r="K9055" s="13"/>
      <c r="M9055" s="13"/>
    </row>
    <row r="9056" customFormat="1" spans="4:13">
      <c r="D9056" s="11"/>
      <c r="J9056" s="13"/>
      <c r="K9056" s="13"/>
      <c r="M9056" s="13"/>
    </row>
    <row r="9057" customFormat="1" spans="4:13">
      <c r="D9057" s="11"/>
      <c r="J9057" s="13"/>
      <c r="K9057" s="13"/>
      <c r="M9057" s="13"/>
    </row>
    <row r="9058" customFormat="1" spans="4:13">
      <c r="D9058" s="11"/>
      <c r="J9058" s="13"/>
      <c r="K9058" s="13"/>
      <c r="M9058" s="13"/>
    </row>
    <row r="9059" customFormat="1" spans="4:13">
      <c r="D9059" s="11"/>
      <c r="J9059" s="13"/>
      <c r="K9059" s="13"/>
      <c r="M9059" s="13"/>
    </row>
    <row r="9060" customFormat="1" spans="4:13">
      <c r="D9060" s="11"/>
      <c r="J9060" s="13"/>
      <c r="K9060" s="13"/>
      <c r="M9060" s="13"/>
    </row>
    <row r="9061" customFormat="1" spans="4:13">
      <c r="D9061" s="11"/>
      <c r="J9061" s="13"/>
      <c r="K9061" s="13"/>
      <c r="M9061" s="13"/>
    </row>
    <row r="9062" customFormat="1" spans="4:13">
      <c r="D9062" s="11"/>
      <c r="J9062" s="13"/>
      <c r="K9062" s="13"/>
      <c r="M9062" s="13"/>
    </row>
    <row r="9063" customFormat="1" spans="4:13">
      <c r="D9063" s="11"/>
      <c r="J9063" s="13"/>
      <c r="K9063" s="13"/>
      <c r="M9063" s="13"/>
    </row>
    <row r="9064" customFormat="1" spans="4:13">
      <c r="D9064" s="11"/>
      <c r="J9064" s="13"/>
      <c r="K9064" s="13"/>
      <c r="M9064" s="13"/>
    </row>
    <row r="9065" customFormat="1" spans="4:13">
      <c r="D9065" s="11"/>
      <c r="J9065" s="13"/>
      <c r="K9065" s="13"/>
      <c r="M9065" s="13"/>
    </row>
    <row r="9066" customFormat="1" spans="4:13">
      <c r="D9066" s="11"/>
      <c r="J9066" s="13"/>
      <c r="K9066" s="13"/>
      <c r="M9066" s="13"/>
    </row>
    <row r="9067" customFormat="1" spans="4:13">
      <c r="D9067" s="11"/>
      <c r="J9067" s="13"/>
      <c r="K9067" s="13"/>
      <c r="M9067" s="13"/>
    </row>
    <row r="9068" customFormat="1" spans="4:13">
      <c r="D9068" s="11"/>
      <c r="J9068" s="13"/>
      <c r="K9068" s="13"/>
      <c r="M9068" s="13"/>
    </row>
    <row r="9069" customFormat="1" spans="4:13">
      <c r="D9069" s="11"/>
      <c r="J9069" s="13"/>
      <c r="K9069" s="13"/>
      <c r="M9069" s="13"/>
    </row>
    <row r="9070" customFormat="1" spans="4:13">
      <c r="D9070" s="11"/>
      <c r="J9070" s="13"/>
      <c r="K9070" s="13"/>
      <c r="M9070" s="13"/>
    </row>
    <row r="9071" customFormat="1" spans="4:13">
      <c r="D9071" s="11"/>
      <c r="J9071" s="13"/>
      <c r="K9071" s="13"/>
      <c r="M9071" s="13"/>
    </row>
    <row r="9072" customFormat="1" spans="4:13">
      <c r="D9072" s="11"/>
      <c r="J9072" s="13"/>
      <c r="K9072" s="13"/>
      <c r="M9072" s="13"/>
    </row>
    <row r="9073" customFormat="1" spans="4:13">
      <c r="D9073" s="11"/>
      <c r="J9073" s="13"/>
      <c r="K9073" s="13"/>
      <c r="M9073" s="13"/>
    </row>
    <row r="9074" customFormat="1" spans="4:13">
      <c r="D9074" s="11"/>
      <c r="J9074" s="13"/>
      <c r="K9074" s="13"/>
      <c r="M9074" s="13"/>
    </row>
    <row r="9075" customFormat="1" spans="4:13">
      <c r="D9075" s="11"/>
      <c r="J9075" s="13"/>
      <c r="K9075" s="13"/>
      <c r="M9075" s="13"/>
    </row>
    <row r="9076" customFormat="1" spans="4:13">
      <c r="D9076" s="11"/>
      <c r="J9076" s="13"/>
      <c r="K9076" s="13"/>
      <c r="M9076" s="13"/>
    </row>
    <row r="9077" customFormat="1" spans="4:13">
      <c r="D9077" s="11"/>
      <c r="J9077" s="13"/>
      <c r="K9077" s="13"/>
      <c r="M9077" s="13"/>
    </row>
    <row r="9078" customFormat="1" spans="4:13">
      <c r="D9078" s="11"/>
      <c r="J9078" s="13"/>
      <c r="K9078" s="13"/>
      <c r="M9078" s="13"/>
    </row>
    <row r="9079" customFormat="1" spans="4:13">
      <c r="D9079" s="11"/>
      <c r="J9079" s="13"/>
      <c r="K9079" s="13"/>
      <c r="M9079" s="13"/>
    </row>
    <row r="9080" customFormat="1" spans="4:13">
      <c r="D9080" s="11"/>
      <c r="J9080" s="13"/>
      <c r="K9080" s="13"/>
      <c r="M9080" s="13"/>
    </row>
    <row r="9081" customFormat="1" spans="4:13">
      <c r="D9081" s="11"/>
      <c r="J9081" s="13"/>
      <c r="K9081" s="13"/>
      <c r="M9081" s="13"/>
    </row>
    <row r="9082" customFormat="1" spans="4:13">
      <c r="D9082" s="11"/>
      <c r="J9082" s="13"/>
      <c r="K9082" s="13"/>
      <c r="M9082" s="13"/>
    </row>
    <row r="9083" customFormat="1" spans="4:13">
      <c r="D9083" s="11"/>
      <c r="J9083" s="13"/>
      <c r="K9083" s="13"/>
      <c r="M9083" s="13"/>
    </row>
    <row r="9084" customFormat="1" spans="4:13">
      <c r="D9084" s="11"/>
      <c r="J9084" s="13"/>
      <c r="K9084" s="13"/>
      <c r="M9084" s="13"/>
    </row>
    <row r="9085" customFormat="1" spans="4:13">
      <c r="D9085" s="11"/>
      <c r="J9085" s="13"/>
      <c r="K9085" s="13"/>
      <c r="M9085" s="13"/>
    </row>
    <row r="9086" customFormat="1" spans="4:13">
      <c r="D9086" s="11"/>
      <c r="J9086" s="13"/>
      <c r="K9086" s="13"/>
      <c r="M9086" s="13"/>
    </row>
    <row r="9087" customFormat="1" spans="4:13">
      <c r="D9087" s="11"/>
      <c r="J9087" s="13"/>
      <c r="K9087" s="13"/>
      <c r="M9087" s="13"/>
    </row>
    <row r="9088" customFormat="1" spans="4:13">
      <c r="D9088" s="11"/>
      <c r="J9088" s="13"/>
      <c r="K9088" s="13"/>
      <c r="M9088" s="13"/>
    </row>
    <row r="9089" customFormat="1" spans="4:13">
      <c r="D9089" s="11"/>
      <c r="J9089" s="13"/>
      <c r="K9089" s="13"/>
      <c r="M9089" s="13"/>
    </row>
    <row r="9090" customFormat="1" spans="4:13">
      <c r="D9090" s="11"/>
      <c r="J9090" s="13"/>
      <c r="K9090" s="13"/>
      <c r="M9090" s="13"/>
    </row>
    <row r="9091" customFormat="1" spans="4:13">
      <c r="D9091" s="11"/>
      <c r="J9091" s="13"/>
      <c r="K9091" s="13"/>
      <c r="M9091" s="13"/>
    </row>
    <row r="9092" customFormat="1" spans="4:13">
      <c r="D9092" s="11"/>
      <c r="J9092" s="13"/>
      <c r="K9092" s="13"/>
      <c r="M9092" s="13"/>
    </row>
    <row r="9093" customFormat="1" spans="4:13">
      <c r="D9093" s="11"/>
      <c r="J9093" s="13"/>
      <c r="K9093" s="13"/>
      <c r="M9093" s="13"/>
    </row>
    <row r="9094" customFormat="1" spans="4:13">
      <c r="D9094" s="11"/>
      <c r="J9094" s="13"/>
      <c r="K9094" s="13"/>
      <c r="M9094" s="13"/>
    </row>
    <row r="9095" customFormat="1" spans="4:13">
      <c r="D9095" s="11"/>
      <c r="J9095" s="13"/>
      <c r="K9095" s="13"/>
      <c r="M9095" s="13"/>
    </row>
    <row r="9096" customFormat="1" spans="4:13">
      <c r="D9096" s="11"/>
      <c r="J9096" s="13"/>
      <c r="K9096" s="13"/>
      <c r="M9096" s="13"/>
    </row>
    <row r="9097" customFormat="1" spans="4:13">
      <c r="D9097" s="11"/>
      <c r="J9097" s="13"/>
      <c r="K9097" s="13"/>
      <c r="M9097" s="13"/>
    </row>
    <row r="9098" customFormat="1" spans="4:13">
      <c r="D9098" s="11"/>
      <c r="J9098" s="13"/>
      <c r="K9098" s="13"/>
      <c r="M9098" s="13"/>
    </row>
    <row r="9099" customFormat="1" spans="4:13">
      <c r="D9099" s="11"/>
      <c r="J9099" s="13"/>
      <c r="K9099" s="13"/>
      <c r="M9099" s="13"/>
    </row>
    <row r="9100" customFormat="1" spans="4:13">
      <c r="D9100" s="11"/>
      <c r="J9100" s="13"/>
      <c r="K9100" s="13"/>
      <c r="M9100" s="13"/>
    </row>
    <row r="9101" customFormat="1" spans="4:13">
      <c r="D9101" s="11"/>
      <c r="J9101" s="13"/>
      <c r="K9101" s="13"/>
      <c r="M9101" s="13"/>
    </row>
    <row r="9102" customFormat="1" spans="4:13">
      <c r="D9102" s="11"/>
      <c r="J9102" s="13"/>
      <c r="K9102" s="13"/>
      <c r="M9102" s="13"/>
    </row>
    <row r="9103" customFormat="1" spans="4:13">
      <c r="D9103" s="11"/>
      <c r="J9103" s="13"/>
      <c r="K9103" s="13"/>
      <c r="M9103" s="13"/>
    </row>
    <row r="9104" customFormat="1" spans="4:13">
      <c r="D9104" s="11"/>
      <c r="J9104" s="13"/>
      <c r="K9104" s="13"/>
      <c r="M9104" s="13"/>
    </row>
    <row r="9105" customFormat="1" spans="4:13">
      <c r="D9105" s="11"/>
      <c r="J9105" s="13"/>
      <c r="K9105" s="13"/>
      <c r="M9105" s="13"/>
    </row>
    <row r="9106" customFormat="1" spans="4:13">
      <c r="D9106" s="11"/>
      <c r="J9106" s="13"/>
      <c r="K9106" s="13"/>
      <c r="M9106" s="13"/>
    </row>
    <row r="9107" customFormat="1" spans="4:13">
      <c r="D9107" s="11"/>
      <c r="J9107" s="13"/>
      <c r="K9107" s="13"/>
      <c r="M9107" s="13"/>
    </row>
    <row r="9108" customFormat="1" spans="4:13">
      <c r="D9108" s="11"/>
      <c r="J9108" s="13"/>
      <c r="K9108" s="13"/>
      <c r="M9108" s="13"/>
    </row>
    <row r="9109" customFormat="1" spans="4:13">
      <c r="D9109" s="11"/>
      <c r="J9109" s="13"/>
      <c r="K9109" s="13"/>
      <c r="M9109" s="13"/>
    </row>
    <row r="9110" customFormat="1" spans="4:13">
      <c r="D9110" s="11"/>
      <c r="J9110" s="13"/>
      <c r="K9110" s="13"/>
      <c r="M9110" s="13"/>
    </row>
    <row r="9111" customFormat="1" spans="4:13">
      <c r="D9111" s="11"/>
      <c r="J9111" s="13"/>
      <c r="K9111" s="13"/>
      <c r="M9111" s="13"/>
    </row>
    <row r="9112" customFormat="1" spans="4:13">
      <c r="D9112" s="11"/>
      <c r="J9112" s="13"/>
      <c r="K9112" s="13"/>
      <c r="M9112" s="13"/>
    </row>
    <row r="9113" customFormat="1" spans="4:13">
      <c r="D9113" s="11"/>
      <c r="J9113" s="13"/>
      <c r="K9113" s="13"/>
      <c r="M9113" s="13"/>
    </row>
    <row r="9114" customFormat="1" spans="4:13">
      <c r="D9114" s="11"/>
      <c r="J9114" s="13"/>
      <c r="K9114" s="13"/>
      <c r="M9114" s="13"/>
    </row>
    <row r="9115" customFormat="1" spans="4:13">
      <c r="D9115" s="11"/>
      <c r="J9115" s="13"/>
      <c r="K9115" s="13"/>
      <c r="M9115" s="13"/>
    </row>
    <row r="9116" customFormat="1" spans="4:13">
      <c r="D9116" s="11"/>
      <c r="J9116" s="13"/>
      <c r="K9116" s="13"/>
      <c r="M9116" s="13"/>
    </row>
    <row r="9117" customFormat="1" spans="4:13">
      <c r="D9117" s="11"/>
      <c r="J9117" s="13"/>
      <c r="K9117" s="13"/>
      <c r="M9117" s="13"/>
    </row>
    <row r="9118" customFormat="1" spans="4:13">
      <c r="D9118" s="11"/>
      <c r="J9118" s="13"/>
      <c r="K9118" s="13"/>
      <c r="M9118" s="13"/>
    </row>
    <row r="9119" customFormat="1" spans="4:13">
      <c r="D9119" s="11"/>
      <c r="J9119" s="13"/>
      <c r="K9119" s="13"/>
      <c r="M9119" s="13"/>
    </row>
    <row r="9120" customFormat="1" spans="4:13">
      <c r="D9120" s="11"/>
      <c r="J9120" s="13"/>
      <c r="K9120" s="13"/>
      <c r="M9120" s="13"/>
    </row>
    <row r="9121" customFormat="1" spans="4:13">
      <c r="D9121" s="11"/>
      <c r="J9121" s="13"/>
      <c r="K9121" s="13"/>
      <c r="M9121" s="13"/>
    </row>
    <row r="9122" customFormat="1" spans="4:13">
      <c r="D9122" s="11"/>
      <c r="J9122" s="13"/>
      <c r="K9122" s="13"/>
      <c r="M9122" s="13"/>
    </row>
    <row r="9123" customFormat="1" spans="4:13">
      <c r="D9123" s="11"/>
      <c r="J9123" s="13"/>
      <c r="K9123" s="13"/>
      <c r="M9123" s="13"/>
    </row>
    <row r="9124" customFormat="1" spans="4:13">
      <c r="D9124" s="11"/>
      <c r="J9124" s="13"/>
      <c r="K9124" s="13"/>
      <c r="M9124" s="13"/>
    </row>
    <row r="9125" customFormat="1" spans="4:13">
      <c r="D9125" s="11"/>
      <c r="J9125" s="13"/>
      <c r="K9125" s="13"/>
      <c r="M9125" s="13"/>
    </row>
    <row r="9126" customFormat="1" spans="4:13">
      <c r="D9126" s="11"/>
      <c r="J9126" s="13"/>
      <c r="K9126" s="13"/>
      <c r="M9126" s="13"/>
    </row>
    <row r="9127" customFormat="1" spans="4:13">
      <c r="D9127" s="11"/>
      <c r="J9127" s="13"/>
      <c r="K9127" s="13"/>
      <c r="M9127" s="13"/>
    </row>
    <row r="9128" customFormat="1" spans="4:13">
      <c r="D9128" s="11"/>
      <c r="J9128" s="13"/>
      <c r="K9128" s="13"/>
      <c r="M9128" s="13"/>
    </row>
    <row r="9129" customFormat="1" spans="4:13">
      <c r="D9129" s="11"/>
      <c r="J9129" s="13"/>
      <c r="K9129" s="13"/>
      <c r="M9129" s="13"/>
    </row>
    <row r="9130" customFormat="1" spans="4:13">
      <c r="D9130" s="11"/>
      <c r="J9130" s="13"/>
      <c r="K9130" s="13"/>
      <c r="M9130" s="13"/>
    </row>
    <row r="9131" customFormat="1" spans="4:13">
      <c r="D9131" s="11"/>
      <c r="J9131" s="13"/>
      <c r="K9131" s="13"/>
      <c r="M9131" s="13"/>
    </row>
    <row r="9132" customFormat="1" spans="4:13">
      <c r="D9132" s="11"/>
      <c r="J9132" s="13"/>
      <c r="K9132" s="13"/>
      <c r="M9132" s="13"/>
    </row>
    <row r="9133" customFormat="1" spans="4:13">
      <c r="D9133" s="11"/>
      <c r="J9133" s="13"/>
      <c r="K9133" s="13"/>
      <c r="M9133" s="13"/>
    </row>
    <row r="9134" customFormat="1" spans="4:13">
      <c r="D9134" s="11"/>
      <c r="J9134" s="13"/>
      <c r="K9134" s="13"/>
      <c r="M9134" s="13"/>
    </row>
    <row r="9135" customFormat="1" spans="4:13">
      <c r="D9135" s="11"/>
      <c r="J9135" s="13"/>
      <c r="K9135" s="13"/>
      <c r="M9135" s="13"/>
    </row>
    <row r="9136" customFormat="1" spans="4:13">
      <c r="D9136" s="11"/>
      <c r="J9136" s="13"/>
      <c r="K9136" s="13"/>
      <c r="M9136" s="13"/>
    </row>
    <row r="9137" customFormat="1" spans="4:13">
      <c r="D9137" s="11"/>
      <c r="J9137" s="13"/>
      <c r="K9137" s="13"/>
      <c r="M9137" s="13"/>
    </row>
    <row r="9138" customFormat="1" spans="4:13">
      <c r="D9138" s="11"/>
      <c r="J9138" s="13"/>
      <c r="K9138" s="13"/>
      <c r="M9138" s="13"/>
    </row>
    <row r="9139" customFormat="1" spans="4:13">
      <c r="D9139" s="11"/>
      <c r="J9139" s="13"/>
      <c r="K9139" s="13"/>
      <c r="M9139" s="13"/>
    </row>
    <row r="9140" customFormat="1" spans="4:13">
      <c r="D9140" s="11"/>
      <c r="J9140" s="13"/>
      <c r="K9140" s="13"/>
      <c r="M9140" s="13"/>
    </row>
    <row r="9141" customFormat="1" spans="4:13">
      <c r="D9141" s="11"/>
      <c r="J9141" s="13"/>
      <c r="K9141" s="13"/>
      <c r="M9141" s="13"/>
    </row>
    <row r="9142" customFormat="1" spans="4:13">
      <c r="D9142" s="11"/>
      <c r="J9142" s="13"/>
      <c r="K9142" s="13"/>
      <c r="M9142" s="13"/>
    </row>
    <row r="9143" customFormat="1" spans="4:13">
      <c r="D9143" s="11"/>
      <c r="J9143" s="13"/>
      <c r="K9143" s="13"/>
      <c r="M9143" s="13"/>
    </row>
    <row r="9144" customFormat="1" spans="4:13">
      <c r="D9144" s="11"/>
      <c r="J9144" s="13"/>
      <c r="K9144" s="13"/>
      <c r="M9144" s="13"/>
    </row>
    <row r="9145" customFormat="1" spans="4:13">
      <c r="D9145" s="11"/>
      <c r="J9145" s="13"/>
      <c r="K9145" s="13"/>
      <c r="M9145" s="13"/>
    </row>
    <row r="9146" customFormat="1" spans="4:13">
      <c r="D9146" s="11"/>
      <c r="J9146" s="13"/>
      <c r="K9146" s="13"/>
      <c r="M9146" s="13"/>
    </row>
    <row r="9147" customFormat="1" spans="4:13">
      <c r="D9147" s="11"/>
      <c r="J9147" s="13"/>
      <c r="K9147" s="13"/>
      <c r="M9147" s="13"/>
    </row>
    <row r="9148" customFormat="1" spans="4:13">
      <c r="D9148" s="11"/>
      <c r="J9148" s="13"/>
      <c r="K9148" s="13"/>
      <c r="M9148" s="13"/>
    </row>
    <row r="9149" customFormat="1" spans="4:13">
      <c r="D9149" s="11"/>
      <c r="J9149" s="13"/>
      <c r="K9149" s="13"/>
      <c r="M9149" s="13"/>
    </row>
    <row r="9150" customFormat="1" spans="4:13">
      <c r="D9150" s="11"/>
      <c r="J9150" s="13"/>
      <c r="K9150" s="13"/>
      <c r="M9150" s="13"/>
    </row>
    <row r="9151" customFormat="1" spans="4:13">
      <c r="D9151" s="11"/>
      <c r="J9151" s="13"/>
      <c r="K9151" s="13"/>
      <c r="M9151" s="13"/>
    </row>
    <row r="9152" customFormat="1" spans="4:13">
      <c r="D9152" s="11"/>
      <c r="J9152" s="13"/>
      <c r="K9152" s="13"/>
      <c r="M9152" s="13"/>
    </row>
    <row r="9153" customFormat="1" spans="4:13">
      <c r="D9153" s="11"/>
      <c r="J9153" s="13"/>
      <c r="K9153" s="13"/>
      <c r="M9153" s="13"/>
    </row>
    <row r="9154" customFormat="1" spans="4:13">
      <c r="D9154" s="11"/>
      <c r="J9154" s="13"/>
      <c r="K9154" s="13"/>
      <c r="M9154" s="13"/>
    </row>
    <row r="9155" customFormat="1" spans="4:13">
      <c r="D9155" s="11"/>
      <c r="J9155" s="13"/>
      <c r="K9155" s="13"/>
      <c r="M9155" s="13"/>
    </row>
    <row r="9156" customFormat="1" spans="4:13">
      <c r="D9156" s="11"/>
      <c r="J9156" s="13"/>
      <c r="K9156" s="13"/>
      <c r="M9156" s="13"/>
    </row>
    <row r="9157" customFormat="1" spans="4:13">
      <c r="D9157" s="11"/>
      <c r="J9157" s="13"/>
      <c r="K9157" s="13"/>
      <c r="M9157" s="13"/>
    </row>
    <row r="9158" customFormat="1" spans="4:13">
      <c r="D9158" s="11"/>
      <c r="J9158" s="13"/>
      <c r="K9158" s="13"/>
      <c r="M9158" s="13"/>
    </row>
    <row r="9159" customFormat="1" spans="4:13">
      <c r="D9159" s="11"/>
      <c r="J9159" s="13"/>
      <c r="K9159" s="13"/>
      <c r="M9159" s="13"/>
    </row>
    <row r="9160" customFormat="1" spans="4:13">
      <c r="D9160" s="11"/>
      <c r="J9160" s="13"/>
      <c r="K9160" s="13"/>
      <c r="M9160" s="13"/>
    </row>
    <row r="9161" customFormat="1" spans="4:13">
      <c r="D9161" s="11"/>
      <c r="J9161" s="13"/>
      <c r="K9161" s="13"/>
      <c r="M9161" s="13"/>
    </row>
    <row r="9162" customFormat="1" spans="4:13">
      <c r="D9162" s="11"/>
      <c r="J9162" s="13"/>
      <c r="K9162" s="13"/>
      <c r="M9162" s="13"/>
    </row>
    <row r="9163" customFormat="1" spans="4:13">
      <c r="D9163" s="11"/>
      <c r="J9163" s="13"/>
      <c r="K9163" s="13"/>
      <c r="M9163" s="13"/>
    </row>
    <row r="9164" customFormat="1" spans="4:13">
      <c r="D9164" s="11"/>
      <c r="J9164" s="13"/>
      <c r="K9164" s="13"/>
      <c r="M9164" s="13"/>
    </row>
    <row r="9165" customFormat="1" spans="4:13">
      <c r="D9165" s="11"/>
      <c r="J9165" s="13"/>
      <c r="K9165" s="13"/>
      <c r="M9165" s="13"/>
    </row>
    <row r="9166" customFormat="1" spans="4:13">
      <c r="D9166" s="11"/>
      <c r="J9166" s="13"/>
      <c r="K9166" s="13"/>
      <c r="M9166" s="13"/>
    </row>
    <row r="9167" customFormat="1" spans="4:13">
      <c r="D9167" s="11"/>
      <c r="J9167" s="13"/>
      <c r="K9167" s="13"/>
      <c r="M9167" s="13"/>
    </row>
    <row r="9168" customFormat="1" spans="4:13">
      <c r="D9168" s="11"/>
      <c r="J9168" s="13"/>
      <c r="K9168" s="13"/>
      <c r="M9168" s="13"/>
    </row>
    <row r="9169" customFormat="1" spans="4:13">
      <c r="D9169" s="11"/>
      <c r="J9169" s="13"/>
      <c r="K9169" s="13"/>
      <c r="M9169" s="13"/>
    </row>
    <row r="9170" customFormat="1" spans="4:13">
      <c r="D9170" s="11"/>
      <c r="J9170" s="13"/>
      <c r="K9170" s="13"/>
      <c r="M9170" s="13"/>
    </row>
    <row r="9171" customFormat="1" spans="4:13">
      <c r="D9171" s="11"/>
      <c r="J9171" s="13"/>
      <c r="K9171" s="13"/>
      <c r="M9171" s="13"/>
    </row>
    <row r="9172" customFormat="1" spans="4:13">
      <c r="D9172" s="11"/>
      <c r="J9172" s="13"/>
      <c r="K9172" s="13"/>
      <c r="M9172" s="13"/>
    </row>
    <row r="9173" customFormat="1" spans="4:13">
      <c r="D9173" s="11"/>
      <c r="J9173" s="13"/>
      <c r="K9173" s="13"/>
      <c r="M9173" s="13"/>
    </row>
    <row r="9174" customFormat="1" spans="4:13">
      <c r="D9174" s="11"/>
      <c r="J9174" s="13"/>
      <c r="K9174" s="13"/>
      <c r="M9174" s="13"/>
    </row>
    <row r="9175" customFormat="1" spans="4:13">
      <c r="D9175" s="11"/>
      <c r="J9175" s="13"/>
      <c r="K9175" s="13"/>
      <c r="M9175" s="13"/>
    </row>
    <row r="9176" customFormat="1" spans="4:13">
      <c r="D9176" s="11"/>
      <c r="J9176" s="13"/>
      <c r="K9176" s="13"/>
      <c r="M9176" s="13"/>
    </row>
    <row r="9177" customFormat="1" spans="4:13">
      <c r="D9177" s="11"/>
      <c r="J9177" s="13"/>
      <c r="K9177" s="13"/>
      <c r="M9177" s="13"/>
    </row>
    <row r="9178" customFormat="1" spans="4:13">
      <c r="D9178" s="11"/>
      <c r="J9178" s="13"/>
      <c r="K9178" s="13"/>
      <c r="M9178" s="13"/>
    </row>
    <row r="9179" customFormat="1" spans="4:13">
      <c r="D9179" s="11"/>
      <c r="J9179" s="13"/>
      <c r="K9179" s="13"/>
      <c r="M9179" s="13"/>
    </row>
    <row r="9180" customFormat="1" spans="4:13">
      <c r="D9180" s="11"/>
      <c r="J9180" s="13"/>
      <c r="K9180" s="13"/>
      <c r="M9180" s="13"/>
    </row>
    <row r="9181" customFormat="1" spans="4:13">
      <c r="D9181" s="11"/>
      <c r="J9181" s="13"/>
      <c r="K9181" s="13"/>
      <c r="M9181" s="13"/>
    </row>
    <row r="9182" customFormat="1" spans="4:13">
      <c r="D9182" s="11"/>
      <c r="J9182" s="13"/>
      <c r="K9182" s="13"/>
      <c r="M9182" s="13"/>
    </row>
    <row r="9183" customFormat="1" spans="4:13">
      <c r="D9183" s="11"/>
      <c r="J9183" s="13"/>
      <c r="K9183" s="13"/>
      <c r="M9183" s="13"/>
    </row>
    <row r="9184" customFormat="1" spans="4:13">
      <c r="D9184" s="11"/>
      <c r="J9184" s="13"/>
      <c r="K9184" s="13"/>
      <c r="M9184" s="13"/>
    </row>
    <row r="9185" customFormat="1" spans="4:13">
      <c r="D9185" s="11"/>
      <c r="J9185" s="13"/>
      <c r="K9185" s="13"/>
      <c r="M9185" s="13"/>
    </row>
    <row r="9186" customFormat="1" spans="4:13">
      <c r="D9186" s="11"/>
      <c r="J9186" s="13"/>
      <c r="K9186" s="13"/>
      <c r="M9186" s="13"/>
    </row>
    <row r="9187" customFormat="1" spans="4:13">
      <c r="D9187" s="11"/>
      <c r="J9187" s="13"/>
      <c r="K9187" s="13"/>
      <c r="M9187" s="13"/>
    </row>
    <row r="9188" customFormat="1" spans="4:13">
      <c r="D9188" s="11"/>
      <c r="J9188" s="13"/>
      <c r="K9188" s="13"/>
      <c r="M9188" s="13"/>
    </row>
    <row r="9189" customFormat="1" spans="4:13">
      <c r="D9189" s="11"/>
      <c r="J9189" s="13"/>
      <c r="K9189" s="13"/>
      <c r="M9189" s="13"/>
    </row>
    <row r="9190" customFormat="1" spans="4:13">
      <c r="D9190" s="11"/>
      <c r="J9190" s="13"/>
      <c r="K9190" s="13"/>
      <c r="M9190" s="13"/>
    </row>
    <row r="9191" customFormat="1" spans="4:13">
      <c r="D9191" s="11"/>
      <c r="J9191" s="13"/>
      <c r="K9191" s="13"/>
      <c r="M9191" s="13"/>
    </row>
    <row r="9192" customFormat="1" spans="4:13">
      <c r="D9192" s="11"/>
      <c r="J9192" s="13"/>
      <c r="K9192" s="13"/>
      <c r="M9192" s="13"/>
    </row>
    <row r="9193" customFormat="1" spans="4:13">
      <c r="D9193" s="11"/>
      <c r="J9193" s="13"/>
      <c r="K9193" s="13"/>
      <c r="M9193" s="13"/>
    </row>
    <row r="9194" customFormat="1" spans="4:13">
      <c r="D9194" s="11"/>
      <c r="J9194" s="13"/>
      <c r="K9194" s="13"/>
      <c r="M9194" s="13"/>
    </row>
    <row r="9195" customFormat="1" spans="4:13">
      <c r="D9195" s="11"/>
      <c r="J9195" s="13"/>
      <c r="K9195" s="13"/>
      <c r="M9195" s="13"/>
    </row>
    <row r="9196" customFormat="1" spans="4:13">
      <c r="D9196" s="11"/>
      <c r="J9196" s="13"/>
      <c r="K9196" s="13"/>
      <c r="M9196" s="13"/>
    </row>
    <row r="9197" customFormat="1" spans="4:13">
      <c r="D9197" s="11"/>
      <c r="J9197" s="13"/>
      <c r="K9197" s="13"/>
      <c r="M9197" s="13"/>
    </row>
    <row r="9198" customFormat="1" spans="4:13">
      <c r="D9198" s="11"/>
      <c r="J9198" s="13"/>
      <c r="K9198" s="13"/>
      <c r="M9198" s="13"/>
    </row>
    <row r="9199" customFormat="1" spans="4:13">
      <c r="D9199" s="11"/>
      <c r="J9199" s="13"/>
      <c r="K9199" s="13"/>
      <c r="M9199" s="13"/>
    </row>
    <row r="9200" customFormat="1" spans="4:13">
      <c r="D9200" s="11"/>
      <c r="J9200" s="13"/>
      <c r="K9200" s="13"/>
      <c r="M9200" s="13"/>
    </row>
    <row r="9201" customFormat="1" spans="4:13">
      <c r="D9201" s="11"/>
      <c r="J9201" s="13"/>
      <c r="K9201" s="13"/>
      <c r="M9201" s="13"/>
    </row>
    <row r="9202" customFormat="1" spans="4:13">
      <c r="D9202" s="11"/>
      <c r="J9202" s="13"/>
      <c r="K9202" s="13"/>
      <c r="M9202" s="13"/>
    </row>
    <row r="9203" customFormat="1" spans="4:13">
      <c r="D9203" s="11"/>
      <c r="J9203" s="13"/>
      <c r="K9203" s="13"/>
      <c r="M9203" s="13"/>
    </row>
    <row r="9204" customFormat="1" spans="4:13">
      <c r="D9204" s="11"/>
      <c r="J9204" s="13"/>
      <c r="K9204" s="13"/>
      <c r="M9204" s="13"/>
    </row>
    <row r="9205" customFormat="1" spans="4:13">
      <c r="D9205" s="11"/>
      <c r="J9205" s="13"/>
      <c r="K9205" s="13"/>
      <c r="M9205" s="13"/>
    </row>
    <row r="9206" customFormat="1" spans="4:13">
      <c r="D9206" s="11"/>
      <c r="J9206" s="13"/>
      <c r="K9206" s="13"/>
      <c r="M9206" s="13"/>
    </row>
    <row r="9207" customFormat="1" spans="4:13">
      <c r="D9207" s="11"/>
      <c r="J9207" s="13"/>
      <c r="K9207" s="13"/>
      <c r="M9207" s="13"/>
    </row>
    <row r="9208" customFormat="1" spans="4:13">
      <c r="D9208" s="11"/>
      <c r="J9208" s="13"/>
      <c r="K9208" s="13"/>
      <c r="M9208" s="13"/>
    </row>
    <row r="9209" customFormat="1" spans="4:13">
      <c r="D9209" s="11"/>
      <c r="J9209" s="13"/>
      <c r="K9209" s="13"/>
      <c r="M9209" s="13"/>
    </row>
    <row r="9210" customFormat="1" spans="4:13">
      <c r="D9210" s="11"/>
      <c r="J9210" s="13"/>
      <c r="K9210" s="13"/>
      <c r="M9210" s="13"/>
    </row>
    <row r="9211" customFormat="1" spans="4:13">
      <c r="D9211" s="11"/>
      <c r="J9211" s="13"/>
      <c r="K9211" s="13"/>
      <c r="M9211" s="13"/>
    </row>
    <row r="9212" customFormat="1" spans="4:13">
      <c r="D9212" s="11"/>
      <c r="J9212" s="13"/>
      <c r="K9212" s="13"/>
      <c r="M9212" s="13"/>
    </row>
    <row r="9213" customFormat="1" spans="4:13">
      <c r="D9213" s="11"/>
      <c r="J9213" s="13"/>
      <c r="K9213" s="13"/>
      <c r="M9213" s="13"/>
    </row>
    <row r="9214" customFormat="1" spans="4:13">
      <c r="D9214" s="11"/>
      <c r="J9214" s="13"/>
      <c r="K9214" s="13"/>
      <c r="M9214" s="13"/>
    </row>
    <row r="9215" customFormat="1" spans="4:13">
      <c r="D9215" s="11"/>
      <c r="J9215" s="13"/>
      <c r="K9215" s="13"/>
      <c r="M9215" s="13"/>
    </row>
    <row r="9216" customFormat="1" spans="4:13">
      <c r="D9216" s="11"/>
      <c r="J9216" s="13"/>
      <c r="K9216" s="13"/>
      <c r="M9216" s="13"/>
    </row>
    <row r="9217" customFormat="1" spans="4:13">
      <c r="D9217" s="11"/>
      <c r="J9217" s="13"/>
      <c r="K9217" s="13"/>
      <c r="M9217" s="13"/>
    </row>
    <row r="9218" customFormat="1" spans="4:13">
      <c r="D9218" s="11"/>
      <c r="J9218" s="13"/>
      <c r="K9218" s="13"/>
      <c r="M9218" s="13"/>
    </row>
    <row r="9219" customFormat="1" spans="4:13">
      <c r="D9219" s="11"/>
      <c r="J9219" s="13"/>
      <c r="K9219" s="13"/>
      <c r="M9219" s="13"/>
    </row>
    <row r="9220" customFormat="1" spans="4:13">
      <c r="D9220" s="11"/>
      <c r="J9220" s="13"/>
      <c r="K9220" s="13"/>
      <c r="M9220" s="13"/>
    </row>
    <row r="9221" customFormat="1" spans="4:13">
      <c r="D9221" s="11"/>
      <c r="J9221" s="13"/>
      <c r="K9221" s="13"/>
      <c r="M9221" s="13"/>
    </row>
    <row r="9222" customFormat="1" spans="4:13">
      <c r="D9222" s="11"/>
      <c r="J9222" s="13"/>
      <c r="K9222" s="13"/>
      <c r="M9222" s="13"/>
    </row>
    <row r="9223" customFormat="1" spans="4:13">
      <c r="D9223" s="11"/>
      <c r="J9223" s="13"/>
      <c r="K9223" s="13"/>
      <c r="M9223" s="13"/>
    </row>
    <row r="9224" customFormat="1" spans="4:13">
      <c r="D9224" s="11"/>
      <c r="J9224" s="13"/>
      <c r="K9224" s="13"/>
      <c r="M9224" s="13"/>
    </row>
    <row r="9225" customFormat="1" spans="4:13">
      <c r="D9225" s="11"/>
      <c r="J9225" s="13"/>
      <c r="K9225" s="13"/>
      <c r="M9225" s="13"/>
    </row>
    <row r="9226" customFormat="1" spans="4:13">
      <c r="D9226" s="11"/>
      <c r="J9226" s="13"/>
      <c r="K9226" s="13"/>
      <c r="M9226" s="13"/>
    </row>
    <row r="9227" customFormat="1" spans="4:13">
      <c r="D9227" s="11"/>
      <c r="J9227" s="13"/>
      <c r="K9227" s="13"/>
      <c r="M9227" s="13"/>
    </row>
    <row r="9228" customFormat="1" spans="4:13">
      <c r="D9228" s="11"/>
      <c r="J9228" s="13"/>
      <c r="K9228" s="13"/>
      <c r="M9228" s="13"/>
    </row>
    <row r="9229" customFormat="1" spans="4:13">
      <c r="D9229" s="11"/>
      <c r="J9229" s="13"/>
      <c r="K9229" s="13"/>
      <c r="M9229" s="13"/>
    </row>
    <row r="9230" customFormat="1" spans="4:13">
      <c r="D9230" s="11"/>
      <c r="J9230" s="13"/>
      <c r="K9230" s="13"/>
      <c r="M9230" s="13"/>
    </row>
    <row r="9231" customFormat="1" spans="4:13">
      <c r="D9231" s="11"/>
      <c r="J9231" s="13"/>
      <c r="K9231" s="13"/>
      <c r="M9231" s="13"/>
    </row>
    <row r="9232" customFormat="1" spans="4:13">
      <c r="D9232" s="11"/>
      <c r="J9232" s="13"/>
      <c r="K9232" s="13"/>
      <c r="M9232" s="13"/>
    </row>
    <row r="9233" customFormat="1" spans="4:13">
      <c r="D9233" s="11"/>
      <c r="J9233" s="13"/>
      <c r="K9233" s="13"/>
      <c r="M9233" s="13"/>
    </row>
    <row r="9234" customFormat="1" spans="4:13">
      <c r="D9234" s="11"/>
      <c r="J9234" s="13"/>
      <c r="K9234" s="13"/>
      <c r="M9234" s="13"/>
    </row>
    <row r="9235" customFormat="1" spans="4:13">
      <c r="D9235" s="11"/>
      <c r="J9235" s="13"/>
      <c r="K9235" s="13"/>
      <c r="M9235" s="13"/>
    </row>
    <row r="9236" customFormat="1" spans="4:13">
      <c r="D9236" s="11"/>
      <c r="J9236" s="13"/>
      <c r="K9236" s="13"/>
      <c r="M9236" s="13"/>
    </row>
    <row r="9237" customFormat="1" spans="4:13">
      <c r="D9237" s="11"/>
      <c r="J9237" s="13"/>
      <c r="K9237" s="13"/>
      <c r="M9237" s="13"/>
    </row>
    <row r="9238" customFormat="1" spans="4:13">
      <c r="D9238" s="11"/>
      <c r="J9238" s="13"/>
      <c r="K9238" s="13"/>
      <c r="M9238" s="13"/>
    </row>
    <row r="9239" customFormat="1" spans="4:13">
      <c r="D9239" s="11"/>
      <c r="J9239" s="13"/>
      <c r="K9239" s="13"/>
      <c r="M9239" s="13"/>
    </row>
    <row r="9240" customFormat="1" spans="4:13">
      <c r="D9240" s="11"/>
      <c r="J9240" s="13"/>
      <c r="K9240" s="13"/>
      <c r="M9240" s="13"/>
    </row>
    <row r="9241" customFormat="1" spans="4:13">
      <c r="D9241" s="11"/>
      <c r="J9241" s="13"/>
      <c r="K9241" s="13"/>
      <c r="M9241" s="13"/>
    </row>
    <row r="9242" customFormat="1" spans="4:13">
      <c r="D9242" s="11"/>
      <c r="J9242" s="13"/>
      <c r="K9242" s="13"/>
      <c r="M9242" s="13"/>
    </row>
    <row r="9243" customFormat="1" spans="4:13">
      <c r="D9243" s="11"/>
      <c r="J9243" s="13"/>
      <c r="K9243" s="13"/>
      <c r="M9243" s="13"/>
    </row>
    <row r="9244" customFormat="1" spans="4:13">
      <c r="D9244" s="11"/>
      <c r="J9244" s="13"/>
      <c r="K9244" s="13"/>
      <c r="M9244" s="13"/>
    </row>
    <row r="9245" customFormat="1" spans="4:13">
      <c r="D9245" s="11"/>
      <c r="J9245" s="13"/>
      <c r="K9245" s="13"/>
      <c r="M9245" s="13"/>
    </row>
    <row r="9246" customFormat="1" spans="4:13">
      <c r="D9246" s="11"/>
      <c r="J9246" s="13"/>
      <c r="K9246" s="13"/>
      <c r="M9246" s="13"/>
    </row>
    <row r="9247" customFormat="1" spans="4:13">
      <c r="D9247" s="11"/>
      <c r="J9247" s="13"/>
      <c r="K9247" s="13"/>
      <c r="M9247" s="13"/>
    </row>
    <row r="9248" customFormat="1" spans="4:13">
      <c r="D9248" s="11"/>
      <c r="J9248" s="13"/>
      <c r="K9248" s="13"/>
      <c r="M9248" s="13"/>
    </row>
    <row r="9249" customFormat="1" spans="4:13">
      <c r="D9249" s="11"/>
      <c r="J9249" s="13"/>
      <c r="K9249" s="13"/>
      <c r="M9249" s="13"/>
    </row>
    <row r="9250" customFormat="1" spans="4:13">
      <c r="D9250" s="11"/>
      <c r="J9250" s="13"/>
      <c r="K9250" s="13"/>
      <c r="M9250" s="13"/>
    </row>
    <row r="9251" customFormat="1" spans="4:13">
      <c r="D9251" s="11"/>
      <c r="J9251" s="13"/>
      <c r="K9251" s="13"/>
      <c r="M9251" s="13"/>
    </row>
    <row r="9252" customFormat="1" spans="4:13">
      <c r="D9252" s="11"/>
      <c r="J9252" s="13"/>
      <c r="K9252" s="13"/>
      <c r="M9252" s="13"/>
    </row>
    <row r="9253" customFormat="1" spans="4:13">
      <c r="D9253" s="11"/>
      <c r="J9253" s="13"/>
      <c r="K9253" s="13"/>
      <c r="M9253" s="13"/>
    </row>
    <row r="9254" customFormat="1" spans="4:13">
      <c r="D9254" s="11"/>
      <c r="J9254" s="13"/>
      <c r="K9254" s="13"/>
      <c r="M9254" s="13"/>
    </row>
    <row r="9255" customFormat="1" spans="4:13">
      <c r="D9255" s="11"/>
      <c r="J9255" s="13"/>
      <c r="K9255" s="13"/>
      <c r="M9255" s="13"/>
    </row>
    <row r="9256" customFormat="1" spans="4:13">
      <c r="D9256" s="11"/>
      <c r="J9256" s="13"/>
      <c r="K9256" s="13"/>
      <c r="M9256" s="13"/>
    </row>
    <row r="9257" customFormat="1" spans="4:13">
      <c r="D9257" s="11"/>
      <c r="J9257" s="13"/>
      <c r="K9257" s="13"/>
      <c r="M9257" s="13"/>
    </row>
    <row r="9258" customFormat="1" spans="4:13">
      <c r="D9258" s="11"/>
      <c r="J9258" s="13"/>
      <c r="K9258" s="13"/>
      <c r="M9258" s="13"/>
    </row>
    <row r="9259" customFormat="1" spans="4:13">
      <c r="D9259" s="11"/>
      <c r="J9259" s="13"/>
      <c r="K9259" s="13"/>
      <c r="M9259" s="13"/>
    </row>
    <row r="9260" customFormat="1" spans="4:13">
      <c r="D9260" s="11"/>
      <c r="J9260" s="13"/>
      <c r="K9260" s="13"/>
      <c r="M9260" s="13"/>
    </row>
    <row r="9261" customFormat="1" spans="4:13">
      <c r="D9261" s="11"/>
      <c r="J9261" s="13"/>
      <c r="K9261" s="13"/>
      <c r="M9261" s="13"/>
    </row>
    <row r="9262" customFormat="1" spans="4:13">
      <c r="D9262" s="11"/>
      <c r="J9262" s="13"/>
      <c r="K9262" s="13"/>
      <c r="M9262" s="13"/>
    </row>
    <row r="9263" customFormat="1" spans="4:13">
      <c r="D9263" s="11"/>
      <c r="J9263" s="13"/>
      <c r="K9263" s="13"/>
      <c r="M9263" s="13"/>
    </row>
    <row r="9264" customFormat="1" spans="4:13">
      <c r="D9264" s="11"/>
      <c r="J9264" s="13"/>
      <c r="K9264" s="13"/>
      <c r="M9264" s="13"/>
    </row>
    <row r="9265" customFormat="1" spans="4:13">
      <c r="D9265" s="11"/>
      <c r="J9265" s="13"/>
      <c r="K9265" s="13"/>
      <c r="M9265" s="13"/>
    </row>
    <row r="9266" customFormat="1" spans="4:13">
      <c r="D9266" s="11"/>
      <c r="J9266" s="13"/>
      <c r="K9266" s="13"/>
      <c r="M9266" s="13"/>
    </row>
    <row r="9267" customFormat="1" spans="4:13">
      <c r="D9267" s="11"/>
      <c r="J9267" s="13"/>
      <c r="K9267" s="13"/>
      <c r="M9267" s="13"/>
    </row>
    <row r="9268" customFormat="1" spans="4:13">
      <c r="D9268" s="11"/>
      <c r="J9268" s="13"/>
      <c r="K9268" s="13"/>
      <c r="M9268" s="13"/>
    </row>
    <row r="9269" customFormat="1" spans="4:13">
      <c r="D9269" s="11"/>
      <c r="J9269" s="13"/>
      <c r="K9269" s="13"/>
      <c r="M9269" s="13"/>
    </row>
    <row r="9270" customFormat="1" spans="4:13">
      <c r="D9270" s="11"/>
      <c r="J9270" s="13"/>
      <c r="K9270" s="13"/>
      <c r="M9270" s="13"/>
    </row>
    <row r="9271" customFormat="1" spans="4:13">
      <c r="D9271" s="11"/>
      <c r="J9271" s="13"/>
      <c r="K9271" s="13"/>
      <c r="M9271" s="13"/>
    </row>
    <row r="9272" customFormat="1" spans="4:13">
      <c r="D9272" s="11"/>
      <c r="J9272" s="13"/>
      <c r="K9272" s="13"/>
      <c r="M9272" s="13"/>
    </row>
    <row r="9273" customFormat="1" spans="4:13">
      <c r="D9273" s="11"/>
      <c r="J9273" s="13"/>
      <c r="K9273" s="13"/>
      <c r="M9273" s="13"/>
    </row>
    <row r="9274" customFormat="1" spans="4:13">
      <c r="D9274" s="11"/>
      <c r="J9274" s="13"/>
      <c r="K9274" s="13"/>
      <c r="M9274" s="13"/>
    </row>
    <row r="9275" customFormat="1" spans="4:13">
      <c r="D9275" s="11"/>
      <c r="J9275" s="13"/>
      <c r="K9275" s="13"/>
      <c r="M9275" s="13"/>
    </row>
    <row r="9276" customFormat="1" spans="4:13">
      <c r="D9276" s="11"/>
      <c r="J9276" s="13"/>
      <c r="K9276" s="13"/>
      <c r="M9276" s="13"/>
    </row>
    <row r="9277" customFormat="1" spans="4:13">
      <c r="D9277" s="11"/>
      <c r="J9277" s="13"/>
      <c r="K9277" s="13"/>
      <c r="M9277" s="13"/>
    </row>
    <row r="9278" customFormat="1" spans="4:13">
      <c r="D9278" s="11"/>
      <c r="J9278" s="13"/>
      <c r="K9278" s="13"/>
      <c r="M9278" s="13"/>
    </row>
    <row r="9279" customFormat="1" spans="4:13">
      <c r="D9279" s="11"/>
      <c r="J9279" s="13"/>
      <c r="K9279" s="13"/>
      <c r="M9279" s="13"/>
    </row>
    <row r="9280" customFormat="1" spans="4:13">
      <c r="D9280" s="11"/>
      <c r="J9280" s="13"/>
      <c r="K9280" s="13"/>
      <c r="M9280" s="13"/>
    </row>
    <row r="9281" customFormat="1" spans="4:13">
      <c r="D9281" s="11"/>
      <c r="J9281" s="13"/>
      <c r="K9281" s="13"/>
      <c r="M9281" s="13"/>
    </row>
    <row r="9282" customFormat="1" spans="4:13">
      <c r="D9282" s="11"/>
      <c r="J9282" s="13"/>
      <c r="K9282" s="13"/>
      <c r="M9282" s="13"/>
    </row>
    <row r="9283" customFormat="1" spans="4:13">
      <c r="D9283" s="11"/>
      <c r="J9283" s="13"/>
      <c r="K9283" s="13"/>
      <c r="M9283" s="13"/>
    </row>
    <row r="9284" customFormat="1" spans="4:13">
      <c r="D9284" s="11"/>
      <c r="J9284" s="13"/>
      <c r="K9284" s="13"/>
      <c r="M9284" s="13"/>
    </row>
    <row r="9285" customFormat="1" spans="4:13">
      <c r="D9285" s="11"/>
      <c r="J9285" s="13"/>
      <c r="K9285" s="13"/>
      <c r="M9285" s="13"/>
    </row>
    <row r="9286" customFormat="1" spans="4:13">
      <c r="D9286" s="11"/>
      <c r="J9286" s="13"/>
      <c r="K9286" s="13"/>
      <c r="M9286" s="13"/>
    </row>
    <row r="9287" customFormat="1" spans="4:13">
      <c r="D9287" s="11"/>
      <c r="J9287" s="13"/>
      <c r="K9287" s="13"/>
      <c r="M9287" s="13"/>
    </row>
    <row r="9288" customFormat="1" spans="4:13">
      <c r="D9288" s="11"/>
      <c r="J9288" s="13"/>
      <c r="K9288" s="13"/>
      <c r="M9288" s="13"/>
    </row>
    <row r="9289" customFormat="1" spans="4:13">
      <c r="D9289" s="11"/>
      <c r="J9289" s="13"/>
      <c r="K9289" s="13"/>
      <c r="M9289" s="13"/>
    </row>
    <row r="9290" customFormat="1" spans="4:13">
      <c r="D9290" s="11"/>
      <c r="J9290" s="13"/>
      <c r="K9290" s="13"/>
      <c r="M9290" s="13"/>
    </row>
    <row r="9291" customFormat="1" spans="4:13">
      <c r="D9291" s="11"/>
      <c r="J9291" s="13"/>
      <c r="K9291" s="13"/>
      <c r="M9291" s="13"/>
    </row>
    <row r="9292" customFormat="1" spans="4:13">
      <c r="D9292" s="11"/>
      <c r="J9292" s="13"/>
      <c r="K9292" s="13"/>
      <c r="M9292" s="13"/>
    </row>
    <row r="9293" customFormat="1" spans="4:13">
      <c r="D9293" s="11"/>
      <c r="J9293" s="13"/>
      <c r="K9293" s="13"/>
      <c r="M9293" s="13"/>
    </row>
    <row r="9294" customFormat="1" spans="4:13">
      <c r="D9294" s="11"/>
      <c r="J9294" s="13"/>
      <c r="K9294" s="13"/>
      <c r="M9294" s="13"/>
    </row>
    <row r="9295" customFormat="1" spans="4:13">
      <c r="D9295" s="11"/>
      <c r="J9295" s="13"/>
      <c r="K9295" s="13"/>
      <c r="M9295" s="13"/>
    </row>
    <row r="9296" customFormat="1" spans="4:13">
      <c r="D9296" s="11"/>
      <c r="J9296" s="13"/>
      <c r="K9296" s="13"/>
      <c r="M9296" s="13"/>
    </row>
    <row r="9297" customFormat="1" spans="4:13">
      <c r="D9297" s="11"/>
      <c r="J9297" s="13"/>
      <c r="K9297" s="13"/>
      <c r="M9297" s="13"/>
    </row>
    <row r="9298" customFormat="1" spans="4:13">
      <c r="D9298" s="11"/>
      <c r="J9298" s="13"/>
      <c r="K9298" s="13"/>
      <c r="M9298" s="13"/>
    </row>
    <row r="9299" customFormat="1" spans="4:13">
      <c r="D9299" s="11"/>
      <c r="J9299" s="13"/>
      <c r="K9299" s="13"/>
      <c r="M9299" s="13"/>
    </row>
    <row r="9300" customFormat="1" spans="4:13">
      <c r="D9300" s="11"/>
      <c r="J9300" s="13"/>
      <c r="K9300" s="13"/>
      <c r="M9300" s="13"/>
    </row>
    <row r="9301" customFormat="1" spans="4:13">
      <c r="D9301" s="11"/>
      <c r="J9301" s="13"/>
      <c r="K9301" s="13"/>
      <c r="M9301" s="13"/>
    </row>
    <row r="9302" customFormat="1" spans="4:13">
      <c r="D9302" s="11"/>
      <c r="J9302" s="13"/>
      <c r="K9302" s="13"/>
      <c r="M9302" s="13"/>
    </row>
    <row r="9303" customFormat="1" spans="4:13">
      <c r="D9303" s="11"/>
      <c r="J9303" s="13"/>
      <c r="K9303" s="13"/>
      <c r="M9303" s="13"/>
    </row>
    <row r="9304" customFormat="1" spans="4:13">
      <c r="D9304" s="11"/>
      <c r="J9304" s="13"/>
      <c r="K9304" s="13"/>
      <c r="M9304" s="13"/>
    </row>
    <row r="9305" customFormat="1" spans="4:13">
      <c r="D9305" s="11"/>
      <c r="J9305" s="13"/>
      <c r="K9305" s="13"/>
      <c r="M9305" s="13"/>
    </row>
    <row r="9306" customFormat="1" spans="4:13">
      <c r="D9306" s="11"/>
      <c r="J9306" s="13"/>
      <c r="K9306" s="13"/>
      <c r="M9306" s="13"/>
    </row>
    <row r="9307" customFormat="1" spans="4:13">
      <c r="D9307" s="11"/>
      <c r="J9307" s="13"/>
      <c r="K9307" s="13"/>
      <c r="M9307" s="13"/>
    </row>
    <row r="9308" customFormat="1" spans="4:13">
      <c r="D9308" s="11"/>
      <c r="J9308" s="13"/>
      <c r="K9308" s="13"/>
      <c r="M9308" s="13"/>
    </row>
    <row r="9309" customFormat="1" spans="4:13">
      <c r="D9309" s="11"/>
      <c r="J9309" s="13"/>
      <c r="K9309" s="13"/>
      <c r="M9309" s="13"/>
    </row>
    <row r="9310" customFormat="1" spans="4:13">
      <c r="D9310" s="11"/>
      <c r="J9310" s="13"/>
      <c r="K9310" s="13"/>
      <c r="M9310" s="13"/>
    </row>
    <row r="9311" customFormat="1" spans="4:13">
      <c r="D9311" s="11"/>
      <c r="J9311" s="13"/>
      <c r="K9311" s="13"/>
      <c r="M9311" s="13"/>
    </row>
    <row r="9312" customFormat="1" spans="4:13">
      <c r="D9312" s="11"/>
      <c r="J9312" s="13"/>
      <c r="K9312" s="13"/>
      <c r="M9312" s="13"/>
    </row>
    <row r="9313" customFormat="1" spans="4:13">
      <c r="D9313" s="11"/>
      <c r="J9313" s="13"/>
      <c r="K9313" s="13"/>
      <c r="M9313" s="13"/>
    </row>
    <row r="9314" customFormat="1" spans="4:13">
      <c r="D9314" s="11"/>
      <c r="J9314" s="13"/>
      <c r="K9314" s="13"/>
      <c r="M9314" s="13"/>
    </row>
    <row r="9315" customFormat="1" spans="4:13">
      <c r="D9315" s="11"/>
      <c r="J9315" s="13"/>
      <c r="K9315" s="13"/>
      <c r="M9315" s="13"/>
    </row>
    <row r="9316" customFormat="1" spans="4:13">
      <c r="D9316" s="11"/>
      <c r="J9316" s="13"/>
      <c r="K9316" s="13"/>
      <c r="M9316" s="13"/>
    </row>
    <row r="9317" customFormat="1" spans="4:13">
      <c r="D9317" s="11"/>
      <c r="J9317" s="13"/>
      <c r="K9317" s="13"/>
      <c r="M9317" s="13"/>
    </row>
    <row r="9318" customFormat="1" spans="4:13">
      <c r="D9318" s="11"/>
      <c r="J9318" s="13"/>
      <c r="K9318" s="13"/>
      <c r="M9318" s="13"/>
    </row>
    <row r="9319" customFormat="1" spans="4:13">
      <c r="D9319" s="11"/>
      <c r="J9319" s="13"/>
      <c r="K9319" s="13"/>
      <c r="M9319" s="13"/>
    </row>
    <row r="9320" customFormat="1" spans="4:13">
      <c r="D9320" s="11"/>
      <c r="J9320" s="13"/>
      <c r="K9320" s="13"/>
      <c r="M9320" s="13"/>
    </row>
    <row r="9321" customFormat="1" spans="4:13">
      <c r="D9321" s="11"/>
      <c r="J9321" s="13"/>
      <c r="K9321" s="13"/>
      <c r="M9321" s="13"/>
    </row>
    <row r="9322" customFormat="1" spans="4:13">
      <c r="D9322" s="11"/>
      <c r="J9322" s="13"/>
      <c r="K9322" s="13"/>
      <c r="M9322" s="13"/>
    </row>
    <row r="9323" customFormat="1" spans="4:13">
      <c r="D9323" s="11"/>
      <c r="J9323" s="13"/>
      <c r="K9323" s="13"/>
      <c r="M9323" s="13"/>
    </row>
    <row r="9324" customFormat="1" spans="4:13">
      <c r="D9324" s="11"/>
      <c r="J9324" s="13"/>
      <c r="K9324" s="13"/>
      <c r="M9324" s="13"/>
    </row>
    <row r="9325" customFormat="1" spans="4:13">
      <c r="D9325" s="11"/>
      <c r="J9325" s="13"/>
      <c r="K9325" s="13"/>
      <c r="M9325" s="13"/>
    </row>
    <row r="9326" customFormat="1" spans="4:13">
      <c r="D9326" s="11"/>
      <c r="J9326" s="13"/>
      <c r="K9326" s="13"/>
      <c r="M9326" s="13"/>
    </row>
    <row r="9327" customFormat="1" spans="4:13">
      <c r="D9327" s="11"/>
      <c r="J9327" s="13"/>
      <c r="K9327" s="13"/>
      <c r="M9327" s="13"/>
    </row>
    <row r="9328" customFormat="1" spans="4:13">
      <c r="D9328" s="11"/>
      <c r="J9328" s="13"/>
      <c r="K9328" s="13"/>
      <c r="M9328" s="13"/>
    </row>
    <row r="9329" customFormat="1" spans="4:13">
      <c r="D9329" s="11"/>
      <c r="J9329" s="13"/>
      <c r="K9329" s="13"/>
      <c r="M9329" s="13"/>
    </row>
    <row r="9330" customFormat="1" spans="4:13">
      <c r="D9330" s="11"/>
      <c r="J9330" s="13"/>
      <c r="K9330" s="13"/>
      <c r="M9330" s="13"/>
    </row>
    <row r="9331" customFormat="1" spans="4:13">
      <c r="D9331" s="11"/>
      <c r="J9331" s="13"/>
      <c r="K9331" s="13"/>
      <c r="M9331" s="13"/>
    </row>
    <row r="9332" customFormat="1" spans="4:13">
      <c r="D9332" s="11"/>
      <c r="J9332" s="13"/>
      <c r="K9332" s="13"/>
      <c r="M9332" s="13"/>
    </row>
    <row r="9333" customFormat="1" spans="4:13">
      <c r="D9333" s="11"/>
      <c r="J9333" s="13"/>
      <c r="K9333" s="13"/>
      <c r="M9333" s="13"/>
    </row>
    <row r="9334" customFormat="1" spans="4:13">
      <c r="D9334" s="11"/>
      <c r="J9334" s="13"/>
      <c r="K9334" s="13"/>
      <c r="M9334" s="13"/>
    </row>
    <row r="9335" customFormat="1" spans="4:13">
      <c r="D9335" s="11"/>
      <c r="J9335" s="13"/>
      <c r="K9335" s="13"/>
      <c r="M9335" s="13"/>
    </row>
    <row r="9336" customFormat="1" spans="4:13">
      <c r="D9336" s="11"/>
      <c r="J9336" s="13"/>
      <c r="K9336" s="13"/>
      <c r="M9336" s="13"/>
    </row>
    <row r="9337" customFormat="1" spans="4:13">
      <c r="D9337" s="11"/>
      <c r="J9337" s="13"/>
      <c r="K9337" s="13"/>
      <c r="M9337" s="13"/>
    </row>
    <row r="9338" customFormat="1" spans="4:13">
      <c r="D9338" s="11"/>
      <c r="J9338" s="13"/>
      <c r="K9338" s="13"/>
      <c r="M9338" s="13"/>
    </row>
    <row r="9339" customFormat="1" spans="4:13">
      <c r="D9339" s="11"/>
      <c r="J9339" s="13"/>
      <c r="K9339" s="13"/>
      <c r="M9339" s="13"/>
    </row>
    <row r="9340" customFormat="1" spans="4:13">
      <c r="D9340" s="11"/>
      <c r="J9340" s="13"/>
      <c r="K9340" s="13"/>
      <c r="M9340" s="13"/>
    </row>
    <row r="9341" customFormat="1" spans="4:13">
      <c r="D9341" s="11"/>
      <c r="J9341" s="13"/>
      <c r="K9341" s="13"/>
      <c r="M9341" s="13"/>
    </row>
    <row r="9342" customFormat="1" spans="4:13">
      <c r="D9342" s="11"/>
      <c r="J9342" s="13"/>
      <c r="K9342" s="13"/>
      <c r="M9342" s="13"/>
    </row>
    <row r="9343" customFormat="1" spans="4:13">
      <c r="D9343" s="11"/>
      <c r="J9343" s="13"/>
      <c r="K9343" s="13"/>
      <c r="M9343" s="13"/>
    </row>
    <row r="9344" customFormat="1" spans="4:13">
      <c r="D9344" s="11"/>
      <c r="J9344" s="13"/>
      <c r="K9344" s="13"/>
      <c r="M9344" s="13"/>
    </row>
    <row r="9345" customFormat="1" spans="4:13">
      <c r="D9345" s="11"/>
      <c r="J9345" s="13"/>
      <c r="K9345" s="13"/>
      <c r="M9345" s="13"/>
    </row>
    <row r="9346" customFormat="1" spans="4:13">
      <c r="D9346" s="11"/>
      <c r="J9346" s="13"/>
      <c r="K9346" s="13"/>
      <c r="M9346" s="13"/>
    </row>
    <row r="9347" customFormat="1" spans="4:13">
      <c r="D9347" s="11"/>
      <c r="J9347" s="13"/>
      <c r="K9347" s="13"/>
      <c r="M9347" s="13"/>
    </row>
    <row r="9348" customFormat="1" spans="4:13">
      <c r="D9348" s="11"/>
      <c r="J9348" s="13"/>
      <c r="K9348" s="13"/>
      <c r="M9348" s="13"/>
    </row>
    <row r="9349" customFormat="1" spans="4:13">
      <c r="D9349" s="11"/>
      <c r="J9349" s="13"/>
      <c r="K9349" s="13"/>
      <c r="M9349" s="13"/>
    </row>
    <row r="9350" customFormat="1" spans="4:13">
      <c r="D9350" s="11"/>
      <c r="J9350" s="13"/>
      <c r="K9350" s="13"/>
      <c r="M9350" s="13"/>
    </row>
    <row r="9351" customFormat="1" spans="4:13">
      <c r="D9351" s="11"/>
      <c r="J9351" s="13"/>
      <c r="K9351" s="13"/>
      <c r="M9351" s="13"/>
    </row>
    <row r="9352" customFormat="1" spans="4:13">
      <c r="D9352" s="11"/>
      <c r="J9352" s="13"/>
      <c r="K9352" s="13"/>
      <c r="M9352" s="13"/>
    </row>
    <row r="9353" customFormat="1" spans="4:13">
      <c r="D9353" s="11"/>
      <c r="J9353" s="13"/>
      <c r="K9353" s="13"/>
      <c r="M9353" s="13"/>
    </row>
    <row r="9354" customFormat="1" spans="4:13">
      <c r="D9354" s="11"/>
      <c r="J9354" s="13"/>
      <c r="K9354" s="13"/>
      <c r="M9354" s="13"/>
    </row>
    <row r="9355" customFormat="1" spans="4:13">
      <c r="D9355" s="11"/>
      <c r="J9355" s="13"/>
      <c r="K9355" s="13"/>
      <c r="M9355" s="13"/>
    </row>
    <row r="9356" customFormat="1" spans="4:13">
      <c r="D9356" s="11"/>
      <c r="J9356" s="13"/>
      <c r="K9356" s="13"/>
      <c r="M9356" s="13"/>
    </row>
    <row r="9357" customFormat="1" spans="4:13">
      <c r="D9357" s="11"/>
      <c r="J9357" s="13"/>
      <c r="K9357" s="13"/>
      <c r="M9357" s="13"/>
    </row>
    <row r="9358" customFormat="1" spans="4:13">
      <c r="D9358" s="11"/>
      <c r="J9358" s="13"/>
      <c r="K9358" s="13"/>
      <c r="M9358" s="13"/>
    </row>
    <row r="9359" customFormat="1" spans="4:13">
      <c r="D9359" s="11"/>
      <c r="J9359" s="13"/>
      <c r="K9359" s="13"/>
      <c r="M9359" s="13"/>
    </row>
    <row r="9360" customFormat="1" spans="4:13">
      <c r="D9360" s="11"/>
      <c r="J9360" s="13"/>
      <c r="K9360" s="13"/>
      <c r="M9360" s="13"/>
    </row>
    <row r="9361" customFormat="1" spans="4:13">
      <c r="D9361" s="11"/>
      <c r="J9361" s="13"/>
      <c r="K9361" s="13"/>
      <c r="M9361" s="13"/>
    </row>
    <row r="9362" customFormat="1" spans="4:13">
      <c r="D9362" s="11"/>
      <c r="J9362" s="13"/>
      <c r="K9362" s="13"/>
      <c r="M9362" s="13"/>
    </row>
    <row r="9363" customFormat="1" spans="4:13">
      <c r="D9363" s="11"/>
      <c r="J9363" s="13"/>
      <c r="K9363" s="13"/>
      <c r="M9363" s="13"/>
    </row>
    <row r="9364" customFormat="1" spans="4:13">
      <c r="D9364" s="11"/>
      <c r="J9364" s="13"/>
      <c r="K9364" s="13"/>
      <c r="M9364" s="13"/>
    </row>
    <row r="9365" customFormat="1" spans="4:13">
      <c r="D9365" s="11"/>
      <c r="J9365" s="13"/>
      <c r="K9365" s="13"/>
      <c r="M9365" s="13"/>
    </row>
    <row r="9366" customFormat="1" spans="4:13">
      <c r="D9366" s="11"/>
      <c r="J9366" s="13"/>
      <c r="K9366" s="13"/>
      <c r="M9366" s="13"/>
    </row>
    <row r="9367" customFormat="1" spans="4:13">
      <c r="D9367" s="11"/>
      <c r="J9367" s="13"/>
      <c r="K9367" s="13"/>
      <c r="M9367" s="13"/>
    </row>
    <row r="9368" customFormat="1" spans="4:13">
      <c r="D9368" s="11"/>
      <c r="J9368" s="13"/>
      <c r="K9368" s="13"/>
      <c r="M9368" s="13"/>
    </row>
    <row r="9369" customFormat="1" spans="4:13">
      <c r="D9369" s="11"/>
      <c r="J9369" s="13"/>
      <c r="K9369" s="13"/>
      <c r="M9369" s="13"/>
    </row>
    <row r="9370" customFormat="1" spans="4:13">
      <c r="D9370" s="11"/>
      <c r="J9370" s="13"/>
      <c r="K9370" s="13"/>
      <c r="M9370" s="13"/>
    </row>
    <row r="9371" customFormat="1" spans="4:13">
      <c r="D9371" s="11"/>
      <c r="J9371" s="13"/>
      <c r="K9371" s="13"/>
      <c r="M9371" s="13"/>
    </row>
    <row r="9372" customFormat="1" spans="4:13">
      <c r="D9372" s="11"/>
      <c r="J9372" s="13"/>
      <c r="K9372" s="13"/>
      <c r="M9372" s="13"/>
    </row>
    <row r="9373" customFormat="1" spans="4:13">
      <c r="D9373" s="11"/>
      <c r="J9373" s="13"/>
      <c r="K9373" s="13"/>
      <c r="M9373" s="13"/>
    </row>
    <row r="9374" customFormat="1" spans="4:13">
      <c r="D9374" s="11"/>
      <c r="J9374" s="13"/>
      <c r="K9374" s="13"/>
      <c r="M9374" s="13"/>
    </row>
    <row r="9375" customFormat="1" spans="4:13">
      <c r="D9375" s="11"/>
      <c r="J9375" s="13"/>
      <c r="K9375" s="13"/>
      <c r="M9375" s="13"/>
    </row>
    <row r="9376" customFormat="1" spans="4:13">
      <c r="D9376" s="11"/>
      <c r="J9376" s="13"/>
      <c r="K9376" s="13"/>
      <c r="M9376" s="13"/>
    </row>
    <row r="9377" customFormat="1" spans="4:13">
      <c r="D9377" s="11"/>
      <c r="J9377" s="13"/>
      <c r="K9377" s="13"/>
      <c r="M9377" s="13"/>
    </row>
    <row r="9378" customFormat="1" spans="4:13">
      <c r="D9378" s="11"/>
      <c r="J9378" s="13"/>
      <c r="K9378" s="13"/>
      <c r="M9378" s="13"/>
    </row>
    <row r="9379" customFormat="1" spans="4:13">
      <c r="D9379" s="11"/>
      <c r="J9379" s="13"/>
      <c r="K9379" s="13"/>
      <c r="M9379" s="13"/>
    </row>
    <row r="9380" customFormat="1" spans="4:13">
      <c r="D9380" s="11"/>
      <c r="J9380" s="13"/>
      <c r="K9380" s="13"/>
      <c r="M9380" s="13"/>
    </row>
    <row r="9381" customFormat="1" spans="4:13">
      <c r="D9381" s="11"/>
      <c r="J9381" s="13"/>
      <c r="K9381" s="13"/>
      <c r="M9381" s="13"/>
    </row>
    <row r="9382" customFormat="1" spans="4:13">
      <c r="D9382" s="11"/>
      <c r="J9382" s="13"/>
      <c r="K9382" s="13"/>
      <c r="M9382" s="13"/>
    </row>
    <row r="9383" customFormat="1" spans="4:13">
      <c r="D9383" s="11"/>
      <c r="J9383" s="13"/>
      <c r="K9383" s="13"/>
      <c r="M9383" s="13"/>
    </row>
    <row r="9384" customFormat="1" spans="4:13">
      <c r="D9384" s="11"/>
      <c r="J9384" s="13"/>
      <c r="K9384" s="13"/>
      <c r="M9384" s="13"/>
    </row>
    <row r="9385" customFormat="1" spans="4:13">
      <c r="D9385" s="11"/>
      <c r="J9385" s="13"/>
      <c r="K9385" s="13"/>
      <c r="M9385" s="13"/>
    </row>
    <row r="9386" customFormat="1" spans="4:13">
      <c r="D9386" s="11"/>
      <c r="J9386" s="13"/>
      <c r="K9386" s="13"/>
      <c r="M9386" s="13"/>
    </row>
    <row r="9387" customFormat="1" spans="4:13">
      <c r="D9387" s="11"/>
      <c r="J9387" s="13"/>
      <c r="K9387" s="13"/>
      <c r="M9387" s="13"/>
    </row>
    <row r="9388" customFormat="1" spans="4:13">
      <c r="D9388" s="11"/>
      <c r="J9388" s="13"/>
      <c r="K9388" s="13"/>
      <c r="M9388" s="13"/>
    </row>
    <row r="9389" customFormat="1" spans="4:13">
      <c r="D9389" s="11"/>
      <c r="J9389" s="13"/>
      <c r="K9389" s="13"/>
      <c r="M9389" s="13"/>
    </row>
    <row r="9390" customFormat="1" spans="4:13">
      <c r="D9390" s="11"/>
      <c r="J9390" s="13"/>
      <c r="K9390" s="13"/>
      <c r="M9390" s="13"/>
    </row>
    <row r="9391" customFormat="1" spans="4:13">
      <c r="D9391" s="11"/>
      <c r="J9391" s="13"/>
      <c r="K9391" s="13"/>
      <c r="M9391" s="13"/>
    </row>
    <row r="9392" customFormat="1" spans="4:13">
      <c r="D9392" s="11"/>
      <c r="J9392" s="13"/>
      <c r="K9392" s="13"/>
      <c r="M9392" s="13"/>
    </row>
    <row r="9393" customFormat="1" spans="4:13">
      <c r="D9393" s="11"/>
      <c r="J9393" s="13"/>
      <c r="K9393" s="13"/>
      <c r="M9393" s="13"/>
    </row>
    <row r="9394" customFormat="1" spans="4:13">
      <c r="D9394" s="11"/>
      <c r="J9394" s="13"/>
      <c r="K9394" s="13"/>
      <c r="M9394" s="13"/>
    </row>
    <row r="9395" customFormat="1" spans="4:13">
      <c r="D9395" s="11"/>
      <c r="J9395" s="13"/>
      <c r="K9395" s="13"/>
      <c r="M9395" s="13"/>
    </row>
    <row r="9396" customFormat="1" spans="4:13">
      <c r="D9396" s="11"/>
      <c r="J9396" s="13"/>
      <c r="K9396" s="13"/>
      <c r="M9396" s="13"/>
    </row>
    <row r="9397" customFormat="1" spans="4:13">
      <c r="D9397" s="11"/>
      <c r="J9397" s="13"/>
      <c r="K9397" s="13"/>
      <c r="M9397" s="13"/>
    </row>
    <row r="9398" customFormat="1" spans="4:13">
      <c r="D9398" s="11"/>
      <c r="J9398" s="13"/>
      <c r="K9398" s="13"/>
      <c r="M9398" s="13"/>
    </row>
    <row r="9399" customFormat="1" spans="4:13">
      <c r="D9399" s="11"/>
      <c r="J9399" s="13"/>
      <c r="K9399" s="13"/>
      <c r="M9399" s="13"/>
    </row>
    <row r="9400" customFormat="1" spans="4:13">
      <c r="D9400" s="11"/>
      <c r="J9400" s="13"/>
      <c r="K9400" s="13"/>
      <c r="M9400" s="13"/>
    </row>
    <row r="9401" customFormat="1" spans="4:13">
      <c r="D9401" s="11"/>
      <c r="J9401" s="13"/>
      <c r="K9401" s="13"/>
      <c r="M9401" s="13"/>
    </row>
    <row r="9402" customFormat="1" spans="4:13">
      <c r="D9402" s="11"/>
      <c r="J9402" s="13"/>
      <c r="K9402" s="13"/>
      <c r="M9402" s="13"/>
    </row>
    <row r="9403" customFormat="1" spans="4:13">
      <c r="D9403" s="11"/>
      <c r="J9403" s="13"/>
      <c r="K9403" s="13"/>
      <c r="M9403" s="13"/>
    </row>
    <row r="9404" customFormat="1" spans="4:13">
      <c r="D9404" s="11"/>
      <c r="J9404" s="13"/>
      <c r="K9404" s="13"/>
      <c r="M9404" s="13"/>
    </row>
    <row r="9405" customFormat="1" spans="4:13">
      <c r="D9405" s="11"/>
      <c r="J9405" s="13"/>
      <c r="K9405" s="13"/>
      <c r="M9405" s="13"/>
    </row>
    <row r="9406" customFormat="1" spans="4:13">
      <c r="D9406" s="11"/>
      <c r="J9406" s="13"/>
      <c r="K9406" s="13"/>
      <c r="M9406" s="13"/>
    </row>
    <row r="9407" customFormat="1" spans="4:13">
      <c r="D9407" s="11"/>
      <c r="J9407" s="13"/>
      <c r="K9407" s="13"/>
      <c r="M9407" s="13"/>
    </row>
    <row r="9408" customFormat="1" spans="4:13">
      <c r="D9408" s="11"/>
      <c r="J9408" s="13"/>
      <c r="K9408" s="13"/>
      <c r="M9408" s="13"/>
    </row>
    <row r="9409" customFormat="1" spans="4:13">
      <c r="D9409" s="11"/>
      <c r="J9409" s="13"/>
      <c r="K9409" s="13"/>
      <c r="M9409" s="13"/>
    </row>
    <row r="9410" customFormat="1" spans="4:13">
      <c r="D9410" s="11"/>
      <c r="J9410" s="13"/>
      <c r="K9410" s="13"/>
      <c r="M9410" s="13"/>
    </row>
    <row r="9411" customFormat="1" spans="4:13">
      <c r="D9411" s="11"/>
      <c r="J9411" s="13"/>
      <c r="K9411" s="13"/>
      <c r="M9411" s="13"/>
    </row>
    <row r="9412" customFormat="1" spans="4:13">
      <c r="D9412" s="11"/>
      <c r="J9412" s="13"/>
      <c r="K9412" s="13"/>
      <c r="M9412" s="13"/>
    </row>
    <row r="9413" customFormat="1" spans="4:13">
      <c r="D9413" s="11"/>
      <c r="J9413" s="13"/>
      <c r="K9413" s="13"/>
      <c r="M9413" s="13"/>
    </row>
    <row r="9414" customFormat="1" spans="4:13">
      <c r="D9414" s="11"/>
      <c r="J9414" s="13"/>
      <c r="K9414" s="13"/>
      <c r="M9414" s="13"/>
    </row>
    <row r="9415" customFormat="1" spans="4:13">
      <c r="D9415" s="11"/>
      <c r="J9415" s="13"/>
      <c r="K9415" s="13"/>
      <c r="M9415" s="13"/>
    </row>
    <row r="9416" customFormat="1" spans="4:13">
      <c r="D9416" s="11"/>
      <c r="J9416" s="13"/>
      <c r="K9416" s="13"/>
      <c r="M9416" s="13"/>
    </row>
    <row r="9417" customFormat="1" spans="4:13">
      <c r="D9417" s="11"/>
      <c r="J9417" s="13"/>
      <c r="K9417" s="13"/>
      <c r="M9417" s="13"/>
    </row>
    <row r="9418" customFormat="1" spans="4:13">
      <c r="D9418" s="11"/>
      <c r="J9418" s="13"/>
      <c r="K9418" s="13"/>
      <c r="M9418" s="13"/>
    </row>
    <row r="9419" customFormat="1" spans="4:13">
      <c r="D9419" s="11"/>
      <c r="J9419" s="13"/>
      <c r="K9419" s="13"/>
      <c r="M9419" s="13"/>
    </row>
    <row r="9420" customFormat="1" spans="4:13">
      <c r="D9420" s="11"/>
      <c r="J9420" s="13"/>
      <c r="K9420" s="13"/>
      <c r="M9420" s="13"/>
    </row>
    <row r="9421" customFormat="1" spans="4:13">
      <c r="D9421" s="11"/>
      <c r="J9421" s="13"/>
      <c r="K9421" s="13"/>
      <c r="M9421" s="13"/>
    </row>
    <row r="9422" customFormat="1" spans="4:13">
      <c r="D9422" s="11"/>
      <c r="J9422" s="13"/>
      <c r="K9422" s="13"/>
      <c r="M9422" s="13"/>
    </row>
    <row r="9423" customFormat="1" spans="4:13">
      <c r="D9423" s="11"/>
      <c r="J9423" s="13"/>
      <c r="K9423" s="13"/>
      <c r="M9423" s="13"/>
    </row>
    <row r="9424" customFormat="1" spans="4:13">
      <c r="D9424" s="11"/>
      <c r="J9424" s="13"/>
      <c r="K9424" s="13"/>
      <c r="M9424" s="13"/>
    </row>
    <row r="9425" customFormat="1" spans="4:13">
      <c r="D9425" s="11"/>
      <c r="J9425" s="13"/>
      <c r="K9425" s="13"/>
      <c r="M9425" s="13"/>
    </row>
    <row r="9426" customFormat="1" spans="4:13">
      <c r="D9426" s="11"/>
      <c r="J9426" s="13"/>
      <c r="K9426" s="13"/>
      <c r="M9426" s="13"/>
    </row>
    <row r="9427" customFormat="1" spans="4:13">
      <c r="D9427" s="11"/>
      <c r="J9427" s="13"/>
      <c r="K9427" s="13"/>
      <c r="M9427" s="13"/>
    </row>
    <row r="9428" customFormat="1" spans="4:13">
      <c r="D9428" s="11"/>
      <c r="J9428" s="13"/>
      <c r="K9428" s="13"/>
      <c r="M9428" s="13"/>
    </row>
    <row r="9429" customFormat="1" spans="4:13">
      <c r="D9429" s="11"/>
      <c r="J9429" s="13"/>
      <c r="K9429" s="13"/>
      <c r="M9429" s="13"/>
    </row>
    <row r="9430" customFormat="1" spans="4:13">
      <c r="D9430" s="11"/>
      <c r="J9430" s="13"/>
      <c r="K9430" s="13"/>
      <c r="M9430" s="13"/>
    </row>
    <row r="9431" customFormat="1" spans="4:13">
      <c r="D9431" s="11"/>
      <c r="J9431" s="13"/>
      <c r="K9431" s="13"/>
      <c r="M9431" s="13"/>
    </row>
    <row r="9432" customFormat="1" spans="4:13">
      <c r="D9432" s="11"/>
      <c r="J9432" s="13"/>
      <c r="K9432" s="13"/>
      <c r="M9432" s="13"/>
    </row>
    <row r="9433" customFormat="1" spans="4:13">
      <c r="D9433" s="11"/>
      <c r="J9433" s="13"/>
      <c r="K9433" s="13"/>
      <c r="M9433" s="13"/>
    </row>
    <row r="9434" customFormat="1" spans="4:13">
      <c r="D9434" s="11"/>
      <c r="J9434" s="13"/>
      <c r="K9434" s="13"/>
      <c r="M9434" s="13"/>
    </row>
    <row r="9435" customFormat="1" spans="4:13">
      <c r="D9435" s="11"/>
      <c r="J9435" s="13"/>
      <c r="K9435" s="13"/>
      <c r="M9435" s="13"/>
    </row>
    <row r="9436" customFormat="1" spans="4:13">
      <c r="D9436" s="11"/>
      <c r="J9436" s="13"/>
      <c r="K9436" s="13"/>
      <c r="M9436" s="13"/>
    </row>
    <row r="9437" customFormat="1" spans="4:13">
      <c r="D9437" s="11"/>
      <c r="J9437" s="13"/>
      <c r="K9437" s="13"/>
      <c r="M9437" s="13"/>
    </row>
    <row r="9438" customFormat="1" spans="4:13">
      <c r="D9438" s="11"/>
      <c r="J9438" s="13"/>
      <c r="K9438" s="13"/>
      <c r="M9438" s="13"/>
    </row>
    <row r="9439" customFormat="1" spans="4:13">
      <c r="D9439" s="11"/>
      <c r="J9439" s="13"/>
      <c r="K9439" s="13"/>
      <c r="M9439" s="13"/>
    </row>
    <row r="9440" customFormat="1" spans="4:13">
      <c r="D9440" s="11"/>
      <c r="J9440" s="13"/>
      <c r="K9440" s="13"/>
      <c r="M9440" s="13"/>
    </row>
    <row r="9441" customFormat="1" spans="4:13">
      <c r="D9441" s="11"/>
      <c r="J9441" s="13"/>
      <c r="K9441" s="13"/>
      <c r="M9441" s="13"/>
    </row>
    <row r="9442" customFormat="1" spans="4:13">
      <c r="D9442" s="11"/>
      <c r="J9442" s="13"/>
      <c r="K9442" s="13"/>
      <c r="M9442" s="13"/>
    </row>
    <row r="9443" customFormat="1" spans="4:13">
      <c r="D9443" s="11"/>
      <c r="J9443" s="13"/>
      <c r="K9443" s="13"/>
      <c r="M9443" s="13"/>
    </row>
    <row r="9444" customFormat="1" spans="4:13">
      <c r="D9444" s="11"/>
      <c r="J9444" s="13"/>
      <c r="K9444" s="13"/>
      <c r="M9444" s="13"/>
    </row>
    <row r="9445" customFormat="1" spans="4:13">
      <c r="D9445" s="11"/>
      <c r="J9445" s="13"/>
      <c r="K9445" s="13"/>
      <c r="M9445" s="13"/>
    </row>
    <row r="9446" customFormat="1" spans="4:13">
      <c r="D9446" s="11"/>
      <c r="J9446" s="13"/>
      <c r="K9446" s="13"/>
      <c r="M9446" s="13"/>
    </row>
    <row r="9447" customFormat="1" spans="4:13">
      <c r="D9447" s="11"/>
      <c r="J9447" s="13"/>
      <c r="K9447" s="13"/>
      <c r="M9447" s="13"/>
    </row>
    <row r="9448" customFormat="1" spans="4:13">
      <c r="D9448" s="11"/>
      <c r="J9448" s="13"/>
      <c r="K9448" s="13"/>
      <c r="M9448" s="13"/>
    </row>
    <row r="9449" customFormat="1" spans="4:13">
      <c r="D9449" s="11"/>
      <c r="J9449" s="13"/>
      <c r="K9449" s="13"/>
      <c r="M9449" s="13"/>
    </row>
    <row r="9450" customFormat="1" spans="4:13">
      <c r="D9450" s="11"/>
      <c r="J9450" s="13"/>
      <c r="K9450" s="13"/>
      <c r="M9450" s="13"/>
    </row>
    <row r="9451" customFormat="1" spans="4:13">
      <c r="D9451" s="11"/>
      <c r="J9451" s="13"/>
      <c r="K9451" s="13"/>
      <c r="M9451" s="13"/>
    </row>
    <row r="9452" customFormat="1" spans="4:13">
      <c r="D9452" s="11"/>
      <c r="J9452" s="13"/>
      <c r="K9452" s="13"/>
      <c r="M9452" s="13"/>
    </row>
    <row r="9453" customFormat="1" spans="4:13">
      <c r="D9453" s="11"/>
      <c r="J9453" s="13"/>
      <c r="K9453" s="13"/>
      <c r="M9453" s="13"/>
    </row>
    <row r="9454" customFormat="1" spans="4:13">
      <c r="D9454" s="11"/>
      <c r="J9454" s="13"/>
      <c r="K9454" s="13"/>
      <c r="M9454" s="13"/>
    </row>
    <row r="9455" customFormat="1" spans="4:13">
      <c r="D9455" s="11"/>
      <c r="J9455" s="13"/>
      <c r="K9455" s="13"/>
      <c r="M9455" s="13"/>
    </row>
    <row r="9456" customFormat="1" spans="4:13">
      <c r="D9456" s="11"/>
      <c r="J9456" s="13"/>
      <c r="K9456" s="13"/>
      <c r="M9456" s="13"/>
    </row>
    <row r="9457" customFormat="1" spans="4:13">
      <c r="D9457" s="11"/>
      <c r="J9457" s="13"/>
      <c r="K9457" s="13"/>
      <c r="M9457" s="13"/>
    </row>
    <row r="9458" customFormat="1" spans="4:13">
      <c r="D9458" s="11"/>
      <c r="J9458" s="13"/>
      <c r="K9458" s="13"/>
      <c r="M9458" s="13"/>
    </row>
    <row r="9459" customFormat="1" spans="4:13">
      <c r="D9459" s="11"/>
      <c r="J9459" s="13"/>
      <c r="K9459" s="13"/>
      <c r="M9459" s="13"/>
    </row>
    <row r="9460" customFormat="1" spans="4:13">
      <c r="D9460" s="11"/>
      <c r="J9460" s="13"/>
      <c r="K9460" s="13"/>
      <c r="M9460" s="13"/>
    </row>
    <row r="9461" customFormat="1" spans="4:13">
      <c r="D9461" s="11"/>
      <c r="J9461" s="13"/>
      <c r="K9461" s="13"/>
      <c r="M9461" s="13"/>
    </row>
    <row r="9462" customFormat="1" spans="4:13">
      <c r="D9462" s="11"/>
      <c r="J9462" s="13"/>
      <c r="K9462" s="13"/>
      <c r="M9462" s="13"/>
    </row>
    <row r="9463" customFormat="1" spans="4:13">
      <c r="D9463" s="11"/>
      <c r="J9463" s="13"/>
      <c r="K9463" s="13"/>
      <c r="M9463" s="13"/>
    </row>
    <row r="9464" customFormat="1" spans="4:13">
      <c r="D9464" s="11"/>
      <c r="J9464" s="13"/>
      <c r="K9464" s="13"/>
      <c r="M9464" s="13"/>
    </row>
    <row r="9465" customFormat="1" spans="4:13">
      <c r="D9465" s="11"/>
      <c r="J9465" s="13"/>
      <c r="K9465" s="13"/>
      <c r="M9465" s="13"/>
    </row>
    <row r="9466" customFormat="1" spans="4:13">
      <c r="D9466" s="11"/>
      <c r="J9466" s="13"/>
      <c r="K9466" s="13"/>
      <c r="M9466" s="13"/>
    </row>
    <row r="9467" customFormat="1" spans="4:13">
      <c r="D9467" s="11"/>
      <c r="J9467" s="13"/>
      <c r="K9467" s="13"/>
      <c r="M9467" s="13"/>
    </row>
    <row r="9468" customFormat="1" spans="4:13">
      <c r="D9468" s="11"/>
      <c r="J9468" s="13"/>
      <c r="K9468" s="13"/>
      <c r="M9468" s="13"/>
    </row>
    <row r="9469" customFormat="1" spans="4:13">
      <c r="D9469" s="11"/>
      <c r="J9469" s="13"/>
      <c r="K9469" s="13"/>
      <c r="M9469" s="13"/>
    </row>
    <row r="9470" customFormat="1" spans="4:13">
      <c r="D9470" s="11"/>
      <c r="J9470" s="13"/>
      <c r="K9470" s="13"/>
      <c r="M9470" s="13"/>
    </row>
    <row r="9471" customFormat="1" spans="4:13">
      <c r="D9471" s="11"/>
      <c r="J9471" s="13"/>
      <c r="K9471" s="13"/>
      <c r="M9471" s="13"/>
    </row>
    <row r="9472" customFormat="1" spans="4:13">
      <c r="D9472" s="11"/>
      <c r="J9472" s="13"/>
      <c r="K9472" s="13"/>
      <c r="M9472" s="13"/>
    </row>
    <row r="9473" customFormat="1" spans="4:13">
      <c r="D9473" s="11"/>
      <c r="J9473" s="13"/>
      <c r="K9473" s="13"/>
      <c r="M9473" s="13"/>
    </row>
    <row r="9474" customFormat="1" spans="4:13">
      <c r="D9474" s="11"/>
      <c r="J9474" s="13"/>
      <c r="K9474" s="13"/>
      <c r="M9474" s="13"/>
    </row>
    <row r="9475" customFormat="1" spans="4:13">
      <c r="D9475" s="11"/>
      <c r="J9475" s="13"/>
      <c r="K9475" s="13"/>
      <c r="M9475" s="13"/>
    </row>
    <row r="9476" customFormat="1" spans="4:13">
      <c r="D9476" s="11"/>
      <c r="J9476" s="13"/>
      <c r="K9476" s="13"/>
      <c r="M9476" s="13"/>
    </row>
    <row r="9477" customFormat="1" spans="4:13">
      <c r="D9477" s="11"/>
      <c r="J9477" s="13"/>
      <c r="K9477" s="13"/>
      <c r="M9477" s="13"/>
    </row>
    <row r="9478" customFormat="1" spans="4:13">
      <c r="D9478" s="11"/>
      <c r="J9478" s="13"/>
      <c r="K9478" s="13"/>
      <c r="M9478" s="13"/>
    </row>
    <row r="9479" customFormat="1" spans="4:13">
      <c r="D9479" s="11"/>
      <c r="J9479" s="13"/>
      <c r="K9479" s="13"/>
      <c r="M9479" s="13"/>
    </row>
    <row r="9480" customFormat="1" spans="4:13">
      <c r="D9480" s="11"/>
      <c r="J9480" s="13"/>
      <c r="K9480" s="13"/>
      <c r="M9480" s="13"/>
    </row>
    <row r="9481" customFormat="1" spans="4:13">
      <c r="D9481" s="11"/>
      <c r="J9481" s="13"/>
      <c r="K9481" s="13"/>
      <c r="M9481" s="13"/>
    </row>
    <row r="9482" customFormat="1" spans="4:13">
      <c r="D9482" s="11"/>
      <c r="J9482" s="13"/>
      <c r="K9482" s="13"/>
      <c r="M9482" s="13"/>
    </row>
    <row r="9483" customFormat="1" spans="4:13">
      <c r="D9483" s="11"/>
      <c r="J9483" s="13"/>
      <c r="K9483" s="13"/>
      <c r="M9483" s="13"/>
    </row>
    <row r="9484" customFormat="1" spans="4:13">
      <c r="D9484" s="11"/>
      <c r="J9484" s="13"/>
      <c r="K9484" s="13"/>
      <c r="M9484" s="13"/>
    </row>
    <row r="9485" customFormat="1" spans="4:13">
      <c r="D9485" s="11"/>
      <c r="J9485" s="13"/>
      <c r="K9485" s="13"/>
      <c r="M9485" s="13"/>
    </row>
    <row r="9486" customFormat="1" spans="4:13">
      <c r="D9486" s="11"/>
      <c r="J9486" s="13"/>
      <c r="K9486" s="13"/>
      <c r="M9486" s="13"/>
    </row>
    <row r="9487" customFormat="1" spans="4:13">
      <c r="D9487" s="11"/>
      <c r="J9487" s="13"/>
      <c r="K9487" s="13"/>
      <c r="M9487" s="13"/>
    </row>
    <row r="9488" customFormat="1" spans="4:13">
      <c r="D9488" s="11"/>
      <c r="J9488" s="13"/>
      <c r="K9488" s="13"/>
      <c r="M9488" s="13"/>
    </row>
    <row r="9489" customFormat="1" spans="4:13">
      <c r="D9489" s="11"/>
      <c r="J9489" s="13"/>
      <c r="K9489" s="13"/>
      <c r="M9489" s="13"/>
    </row>
    <row r="9490" customFormat="1" spans="4:13">
      <c r="D9490" s="11"/>
      <c r="J9490" s="13"/>
      <c r="K9490" s="13"/>
      <c r="M9490" s="13"/>
    </row>
    <row r="9491" customFormat="1" spans="4:13">
      <c r="D9491" s="11"/>
      <c r="J9491" s="13"/>
      <c r="K9491" s="13"/>
      <c r="M9491" s="13"/>
    </row>
    <row r="9492" customFormat="1" spans="4:13">
      <c r="D9492" s="11"/>
      <c r="J9492" s="13"/>
      <c r="K9492" s="13"/>
      <c r="M9492" s="13"/>
    </row>
    <row r="9493" customFormat="1" spans="4:13">
      <c r="D9493" s="11"/>
      <c r="J9493" s="13"/>
      <c r="K9493" s="13"/>
      <c r="M9493" s="13"/>
    </row>
    <row r="9494" customFormat="1" spans="4:13">
      <c r="D9494" s="11"/>
      <c r="J9494" s="13"/>
      <c r="K9494" s="13"/>
      <c r="M9494" s="13"/>
    </row>
    <row r="9495" customFormat="1" spans="4:13">
      <c r="D9495" s="11"/>
      <c r="J9495" s="13"/>
      <c r="K9495" s="13"/>
      <c r="M9495" s="13"/>
    </row>
    <row r="9496" customFormat="1" spans="4:13">
      <c r="D9496" s="11"/>
      <c r="J9496" s="13"/>
      <c r="K9496" s="13"/>
      <c r="M9496" s="13"/>
    </row>
    <row r="9497" customFormat="1" spans="4:13">
      <c r="D9497" s="11"/>
      <c r="J9497" s="13"/>
      <c r="K9497" s="13"/>
      <c r="M9497" s="13"/>
    </row>
    <row r="9498" customFormat="1" spans="4:13">
      <c r="D9498" s="11"/>
      <c r="J9498" s="13"/>
      <c r="K9498" s="13"/>
      <c r="M9498" s="13"/>
    </row>
    <row r="9499" customFormat="1" spans="4:13">
      <c r="D9499" s="11"/>
      <c r="J9499" s="13"/>
      <c r="K9499" s="13"/>
      <c r="M9499" s="13"/>
    </row>
    <row r="9500" customFormat="1" spans="4:13">
      <c r="D9500" s="11"/>
      <c r="J9500" s="13"/>
      <c r="K9500" s="13"/>
      <c r="M9500" s="13"/>
    </row>
    <row r="9501" customFormat="1" spans="4:13">
      <c r="D9501" s="11"/>
      <c r="J9501" s="13"/>
      <c r="K9501" s="13"/>
      <c r="M9501" s="13"/>
    </row>
    <row r="9502" customFormat="1" spans="4:13">
      <c r="D9502" s="11"/>
      <c r="J9502" s="13"/>
      <c r="K9502" s="13"/>
      <c r="M9502" s="13"/>
    </row>
    <row r="9503" customFormat="1" spans="4:13">
      <c r="D9503" s="11"/>
      <c r="J9503" s="13"/>
      <c r="K9503" s="13"/>
      <c r="M9503" s="13"/>
    </row>
    <row r="9504" customFormat="1" spans="4:13">
      <c r="D9504" s="11"/>
      <c r="J9504" s="13"/>
      <c r="K9504" s="13"/>
      <c r="M9504" s="13"/>
    </row>
    <row r="9505" customFormat="1" spans="4:13">
      <c r="D9505" s="11"/>
      <c r="J9505" s="13"/>
      <c r="K9505" s="13"/>
      <c r="M9505" s="13"/>
    </row>
    <row r="9506" customFormat="1" spans="4:13">
      <c r="D9506" s="11"/>
      <c r="J9506" s="13"/>
      <c r="K9506" s="13"/>
      <c r="M9506" s="13"/>
    </row>
    <row r="9507" customFormat="1" spans="4:13">
      <c r="D9507" s="11"/>
      <c r="J9507" s="13"/>
      <c r="K9507" s="13"/>
      <c r="M9507" s="13"/>
    </row>
    <row r="9508" customFormat="1" spans="4:13">
      <c r="D9508" s="11"/>
      <c r="J9508" s="13"/>
      <c r="K9508" s="13"/>
      <c r="M9508" s="13"/>
    </row>
    <row r="9509" customFormat="1" spans="4:13">
      <c r="D9509" s="11"/>
      <c r="J9509" s="13"/>
      <c r="K9509" s="13"/>
      <c r="M9509" s="13"/>
    </row>
    <row r="9510" customFormat="1" spans="4:13">
      <c r="D9510" s="11"/>
      <c r="J9510" s="13"/>
      <c r="K9510" s="13"/>
      <c r="M9510" s="13"/>
    </row>
    <row r="9511" customFormat="1" spans="4:13">
      <c r="D9511" s="11"/>
      <c r="J9511" s="13"/>
      <c r="K9511" s="13"/>
      <c r="M9511" s="13"/>
    </row>
    <row r="9512" customFormat="1" spans="4:13">
      <c r="D9512" s="11"/>
      <c r="J9512" s="13"/>
      <c r="K9512" s="13"/>
      <c r="M9512" s="13"/>
    </row>
    <row r="9513" customFormat="1" spans="4:13">
      <c r="D9513" s="11"/>
      <c r="J9513" s="13"/>
      <c r="K9513" s="13"/>
      <c r="M9513" s="13"/>
    </row>
    <row r="9514" customFormat="1" spans="4:13">
      <c r="D9514" s="11"/>
      <c r="J9514" s="13"/>
      <c r="K9514" s="13"/>
      <c r="M9514" s="13"/>
    </row>
    <row r="9515" customFormat="1" spans="4:13">
      <c r="D9515" s="11"/>
      <c r="J9515" s="13"/>
      <c r="K9515" s="13"/>
      <c r="M9515" s="13"/>
    </row>
    <row r="9516" customFormat="1" spans="4:13">
      <c r="D9516" s="11"/>
      <c r="J9516" s="13"/>
      <c r="K9516" s="13"/>
      <c r="M9516" s="13"/>
    </row>
    <row r="9517" customFormat="1" spans="4:13">
      <c r="D9517" s="11"/>
      <c r="J9517" s="13"/>
      <c r="K9517" s="13"/>
      <c r="M9517" s="13"/>
    </row>
    <row r="9518" customFormat="1" spans="4:13">
      <c r="D9518" s="11"/>
      <c r="J9518" s="13"/>
      <c r="K9518" s="13"/>
      <c r="M9518" s="13"/>
    </row>
    <row r="9519" customFormat="1" spans="4:13">
      <c r="D9519" s="11"/>
      <c r="J9519" s="13"/>
      <c r="K9519" s="13"/>
      <c r="M9519" s="13"/>
    </row>
    <row r="9520" customFormat="1" spans="4:13">
      <c r="D9520" s="11"/>
      <c r="J9520" s="13"/>
      <c r="K9520" s="13"/>
      <c r="M9520" s="13"/>
    </row>
    <row r="9521" customFormat="1" spans="4:13">
      <c r="D9521" s="11"/>
      <c r="J9521" s="13"/>
      <c r="K9521" s="13"/>
      <c r="M9521" s="13"/>
    </row>
    <row r="9522" customFormat="1" spans="4:13">
      <c r="D9522" s="11"/>
      <c r="J9522" s="13"/>
      <c r="K9522" s="13"/>
      <c r="M9522" s="13"/>
    </row>
    <row r="9523" customFormat="1" spans="4:13">
      <c r="D9523" s="11"/>
      <c r="J9523" s="13"/>
      <c r="K9523" s="13"/>
      <c r="M9523" s="13"/>
    </row>
    <row r="9524" customFormat="1" spans="4:13">
      <c r="D9524" s="11"/>
      <c r="J9524" s="13"/>
      <c r="K9524" s="13"/>
      <c r="M9524" s="13"/>
    </row>
    <row r="9525" customFormat="1" spans="4:13">
      <c r="D9525" s="11"/>
      <c r="J9525" s="13"/>
      <c r="K9525" s="13"/>
      <c r="M9525" s="13"/>
    </row>
    <row r="9526" customFormat="1" spans="4:13">
      <c r="D9526" s="11"/>
      <c r="J9526" s="13"/>
      <c r="K9526" s="13"/>
      <c r="M9526" s="13"/>
    </row>
    <row r="9527" customFormat="1" spans="4:13">
      <c r="D9527" s="11"/>
      <c r="J9527" s="13"/>
      <c r="K9527" s="13"/>
      <c r="M9527" s="13"/>
    </row>
    <row r="9528" customFormat="1" spans="4:13">
      <c r="D9528" s="11"/>
      <c r="J9528" s="13"/>
      <c r="K9528" s="13"/>
      <c r="M9528" s="13"/>
    </row>
    <row r="9529" customFormat="1" spans="4:13">
      <c r="D9529" s="11"/>
      <c r="J9529" s="13"/>
      <c r="K9529" s="13"/>
      <c r="M9529" s="13"/>
    </row>
    <row r="9530" customFormat="1" spans="4:13">
      <c r="D9530" s="11"/>
      <c r="J9530" s="13"/>
      <c r="K9530" s="13"/>
      <c r="M9530" s="13"/>
    </row>
    <row r="9531" customFormat="1" spans="4:13">
      <c r="D9531" s="11"/>
      <c r="J9531" s="13"/>
      <c r="K9531" s="13"/>
      <c r="M9531" s="13"/>
    </row>
    <row r="9532" customFormat="1" spans="4:13">
      <c r="D9532" s="11"/>
      <c r="J9532" s="13"/>
      <c r="K9532" s="13"/>
      <c r="M9532" s="13"/>
    </row>
    <row r="9533" customFormat="1" spans="4:13">
      <c r="D9533" s="11"/>
      <c r="J9533" s="13"/>
      <c r="K9533" s="13"/>
      <c r="M9533" s="13"/>
    </row>
    <row r="9534" customFormat="1" spans="4:13">
      <c r="D9534" s="11"/>
      <c r="J9534" s="13"/>
      <c r="K9534" s="13"/>
      <c r="M9534" s="13"/>
    </row>
    <row r="9535" customFormat="1" spans="4:13">
      <c r="D9535" s="11"/>
      <c r="J9535" s="13"/>
      <c r="K9535" s="13"/>
      <c r="M9535" s="13"/>
    </row>
    <row r="9536" customFormat="1" spans="4:13">
      <c r="D9536" s="11"/>
      <c r="J9536" s="13"/>
      <c r="K9536" s="13"/>
      <c r="M9536" s="13"/>
    </row>
    <row r="9537" customFormat="1" spans="4:13">
      <c r="D9537" s="11"/>
      <c r="J9537" s="13"/>
      <c r="K9537" s="13"/>
      <c r="M9537" s="13"/>
    </row>
    <row r="9538" customFormat="1" spans="4:13">
      <c r="D9538" s="11"/>
      <c r="J9538" s="13"/>
      <c r="K9538" s="13"/>
      <c r="M9538" s="13"/>
    </row>
    <row r="9539" customFormat="1" spans="4:13">
      <c r="D9539" s="11"/>
      <c r="J9539" s="13"/>
      <c r="K9539" s="13"/>
      <c r="M9539" s="13"/>
    </row>
    <row r="9540" customFormat="1" spans="4:13">
      <c r="D9540" s="11"/>
      <c r="J9540" s="13"/>
      <c r="K9540" s="13"/>
      <c r="M9540" s="13"/>
    </row>
    <row r="9541" customFormat="1" spans="4:13">
      <c r="D9541" s="11"/>
      <c r="J9541" s="13"/>
      <c r="K9541" s="13"/>
      <c r="M9541" s="13"/>
    </row>
    <row r="9542" customFormat="1" spans="4:13">
      <c r="D9542" s="11"/>
      <c r="J9542" s="13"/>
      <c r="K9542" s="13"/>
      <c r="M9542" s="13"/>
    </row>
    <row r="9543" customFormat="1" spans="4:13">
      <c r="D9543" s="11"/>
      <c r="J9543" s="13"/>
      <c r="K9543" s="13"/>
      <c r="M9543" s="13"/>
    </row>
    <row r="9544" customFormat="1" spans="4:13">
      <c r="D9544" s="11"/>
      <c r="J9544" s="13"/>
      <c r="K9544" s="13"/>
      <c r="M9544" s="13"/>
    </row>
    <row r="9545" customFormat="1" spans="4:13">
      <c r="D9545" s="11"/>
      <c r="J9545" s="13"/>
      <c r="K9545" s="13"/>
      <c r="M9545" s="13"/>
    </row>
    <row r="9546" customFormat="1" spans="4:13">
      <c r="D9546" s="11"/>
      <c r="J9546" s="13"/>
      <c r="K9546" s="13"/>
      <c r="M9546" s="13"/>
    </row>
    <row r="9547" customFormat="1" spans="4:13">
      <c r="D9547" s="11"/>
      <c r="J9547" s="13"/>
      <c r="K9547" s="13"/>
      <c r="M9547" s="13"/>
    </row>
    <row r="9548" customFormat="1" spans="4:13">
      <c r="D9548" s="11"/>
      <c r="J9548" s="13"/>
      <c r="K9548" s="13"/>
      <c r="M9548" s="13"/>
    </row>
    <row r="9549" customFormat="1" spans="4:13">
      <c r="D9549" s="11"/>
      <c r="J9549" s="13"/>
      <c r="K9549" s="13"/>
      <c r="M9549" s="13"/>
    </row>
    <row r="9550" customFormat="1" spans="4:13">
      <c r="D9550" s="11"/>
      <c r="J9550" s="13"/>
      <c r="K9550" s="13"/>
      <c r="M9550" s="13"/>
    </row>
    <row r="9551" customFormat="1" spans="4:13">
      <c r="D9551" s="11"/>
      <c r="J9551" s="13"/>
      <c r="K9551" s="13"/>
      <c r="M9551" s="13"/>
    </row>
    <row r="9552" customFormat="1" spans="4:13">
      <c r="D9552" s="11"/>
      <c r="J9552" s="13"/>
      <c r="K9552" s="13"/>
      <c r="M9552" s="13"/>
    </row>
    <row r="9553" customFormat="1" spans="4:13">
      <c r="D9553" s="11"/>
      <c r="J9553" s="13"/>
      <c r="K9553" s="13"/>
      <c r="M9553" s="13"/>
    </row>
    <row r="9554" customFormat="1" spans="4:13">
      <c r="D9554" s="11"/>
      <c r="J9554" s="13"/>
      <c r="K9554" s="13"/>
      <c r="M9554" s="13"/>
    </row>
    <row r="9555" customFormat="1" spans="4:13">
      <c r="D9555" s="11"/>
      <c r="J9555" s="13"/>
      <c r="K9555" s="13"/>
      <c r="M9555" s="13"/>
    </row>
    <row r="9556" customFormat="1" spans="4:13">
      <c r="D9556" s="11"/>
      <c r="J9556" s="13"/>
      <c r="K9556" s="13"/>
      <c r="M9556" s="13"/>
    </row>
    <row r="9557" customFormat="1" spans="4:13">
      <c r="D9557" s="11"/>
      <c r="J9557" s="13"/>
      <c r="K9557" s="13"/>
      <c r="M9557" s="13"/>
    </row>
    <row r="9558" customFormat="1" spans="4:13">
      <c r="D9558" s="11"/>
      <c r="J9558" s="13"/>
      <c r="K9558" s="13"/>
      <c r="M9558" s="13"/>
    </row>
    <row r="9559" customFormat="1" spans="4:13">
      <c r="D9559" s="11"/>
      <c r="J9559" s="13"/>
      <c r="K9559" s="13"/>
      <c r="M9559" s="13"/>
    </row>
    <row r="9560" customFormat="1" spans="4:13">
      <c r="D9560" s="11"/>
      <c r="J9560" s="13"/>
      <c r="K9560" s="13"/>
      <c r="M9560" s="13"/>
    </row>
    <row r="9561" customFormat="1" spans="4:13">
      <c r="D9561" s="11"/>
      <c r="J9561" s="13"/>
      <c r="K9561" s="13"/>
      <c r="M9561" s="13"/>
    </row>
    <row r="9562" customFormat="1" spans="4:13">
      <c r="D9562" s="11"/>
      <c r="J9562" s="13"/>
      <c r="K9562" s="13"/>
      <c r="M9562" s="13"/>
    </row>
    <row r="9563" customFormat="1" spans="4:13">
      <c r="D9563" s="11"/>
      <c r="J9563" s="13"/>
      <c r="K9563" s="13"/>
      <c r="M9563" s="13"/>
    </row>
    <row r="9564" customFormat="1" spans="4:13">
      <c r="D9564" s="11"/>
      <c r="J9564" s="13"/>
      <c r="K9564" s="13"/>
      <c r="M9564" s="13"/>
    </row>
    <row r="9565" customFormat="1" spans="4:13">
      <c r="D9565" s="11"/>
      <c r="J9565" s="13"/>
      <c r="K9565" s="13"/>
      <c r="M9565" s="13"/>
    </row>
    <row r="9566" customFormat="1" spans="4:13">
      <c r="D9566" s="11"/>
      <c r="J9566" s="13"/>
      <c r="K9566" s="13"/>
      <c r="M9566" s="13"/>
    </row>
    <row r="9567" customFormat="1" spans="4:13">
      <c r="D9567" s="11"/>
      <c r="J9567" s="13"/>
      <c r="K9567" s="13"/>
      <c r="M9567" s="13"/>
    </row>
    <row r="9568" customFormat="1" spans="4:13">
      <c r="D9568" s="11"/>
      <c r="J9568" s="13"/>
      <c r="K9568" s="13"/>
      <c r="M9568" s="13"/>
    </row>
    <row r="9569" customFormat="1" spans="4:13">
      <c r="D9569" s="11"/>
      <c r="J9569" s="13"/>
      <c r="K9569" s="13"/>
      <c r="M9569" s="13"/>
    </row>
    <row r="9570" customFormat="1" spans="4:13">
      <c r="D9570" s="11"/>
      <c r="J9570" s="13"/>
      <c r="K9570" s="13"/>
      <c r="M9570" s="13"/>
    </row>
    <row r="9571" customFormat="1" spans="4:13">
      <c r="D9571" s="11"/>
      <c r="J9571" s="13"/>
      <c r="K9571" s="13"/>
      <c r="M9571" s="13"/>
    </row>
    <row r="9572" customFormat="1" spans="4:13">
      <c r="D9572" s="11"/>
      <c r="J9572" s="13"/>
      <c r="K9572" s="13"/>
      <c r="M9572" s="13"/>
    </row>
    <row r="9573" customFormat="1" spans="4:13">
      <c r="D9573" s="11"/>
      <c r="J9573" s="13"/>
      <c r="K9573" s="13"/>
      <c r="M9573" s="13"/>
    </row>
    <row r="9574" customFormat="1" spans="4:13">
      <c r="D9574" s="11"/>
      <c r="J9574" s="13"/>
      <c r="K9574" s="13"/>
      <c r="M9574" s="13"/>
    </row>
    <row r="9575" customFormat="1" spans="4:13">
      <c r="D9575" s="11"/>
      <c r="J9575" s="13"/>
      <c r="K9575" s="13"/>
      <c r="M9575" s="13"/>
    </row>
    <row r="9576" customFormat="1" spans="4:13">
      <c r="D9576" s="11"/>
      <c r="J9576" s="13"/>
      <c r="K9576" s="13"/>
      <c r="M9576" s="13"/>
    </row>
    <row r="9577" customFormat="1" spans="4:13">
      <c r="D9577" s="11"/>
      <c r="J9577" s="13"/>
      <c r="K9577" s="13"/>
      <c r="M9577" s="13"/>
    </row>
    <row r="9578" customFormat="1" spans="4:13">
      <c r="D9578" s="11"/>
      <c r="J9578" s="13"/>
      <c r="K9578" s="13"/>
      <c r="M9578" s="13"/>
    </row>
    <row r="9579" customFormat="1" spans="4:13">
      <c r="D9579" s="11"/>
      <c r="J9579" s="13"/>
      <c r="K9579" s="13"/>
      <c r="M9579" s="13"/>
    </row>
    <row r="9580" customFormat="1" spans="4:13">
      <c r="D9580" s="11"/>
      <c r="J9580" s="13"/>
      <c r="K9580" s="13"/>
      <c r="M9580" s="13"/>
    </row>
    <row r="9581" customFormat="1" spans="4:13">
      <c r="D9581" s="11"/>
      <c r="J9581" s="13"/>
      <c r="K9581" s="13"/>
      <c r="M9581" s="13"/>
    </row>
    <row r="9582" customFormat="1" spans="4:13">
      <c r="D9582" s="11"/>
      <c r="J9582" s="13"/>
      <c r="K9582" s="13"/>
      <c r="M9582" s="13"/>
    </row>
    <row r="9583" customFormat="1" spans="4:13">
      <c r="D9583" s="11"/>
      <c r="J9583" s="13"/>
      <c r="K9583" s="13"/>
      <c r="M9583" s="13"/>
    </row>
    <row r="9584" customFormat="1" spans="4:13">
      <c r="D9584" s="11"/>
      <c r="J9584" s="13"/>
      <c r="K9584" s="13"/>
      <c r="M9584" s="13"/>
    </row>
    <row r="9585" customFormat="1" spans="4:13">
      <c r="D9585" s="11"/>
      <c r="J9585" s="13"/>
      <c r="K9585" s="13"/>
      <c r="M9585" s="13"/>
    </row>
    <row r="9586" customFormat="1" spans="4:13">
      <c r="D9586" s="11"/>
      <c r="J9586" s="13"/>
      <c r="K9586" s="13"/>
      <c r="M9586" s="13"/>
    </row>
    <row r="9587" customFormat="1" spans="4:13">
      <c r="D9587" s="11"/>
      <c r="J9587" s="13"/>
      <c r="K9587" s="13"/>
      <c r="M9587" s="13"/>
    </row>
    <row r="9588" customFormat="1" spans="4:13">
      <c r="D9588" s="11"/>
      <c r="J9588" s="13"/>
      <c r="K9588" s="13"/>
      <c r="M9588" s="13"/>
    </row>
    <row r="9589" customFormat="1" spans="4:13">
      <c r="D9589" s="11"/>
      <c r="J9589" s="13"/>
      <c r="K9589" s="13"/>
      <c r="M9589" s="13"/>
    </row>
    <row r="9590" customFormat="1" spans="4:13">
      <c r="D9590" s="11"/>
      <c r="J9590" s="13"/>
      <c r="K9590" s="13"/>
      <c r="M9590" s="13"/>
    </row>
    <row r="9591" customFormat="1" spans="4:13">
      <c r="D9591" s="11"/>
      <c r="J9591" s="13"/>
      <c r="K9591" s="13"/>
      <c r="M9591" s="13"/>
    </row>
    <row r="9592" customFormat="1" spans="4:13">
      <c r="D9592" s="11"/>
      <c r="J9592" s="13"/>
      <c r="K9592" s="13"/>
      <c r="M9592" s="13"/>
    </row>
    <row r="9593" customFormat="1" spans="4:13">
      <c r="D9593" s="11"/>
      <c r="J9593" s="13"/>
      <c r="K9593" s="13"/>
      <c r="M9593" s="13"/>
    </row>
    <row r="9594" customFormat="1" spans="4:13">
      <c r="D9594" s="11"/>
      <c r="J9594" s="13"/>
      <c r="K9594" s="13"/>
      <c r="M9594" s="13"/>
    </row>
    <row r="9595" customFormat="1" spans="4:13">
      <c r="D9595" s="11"/>
      <c r="J9595" s="13"/>
      <c r="K9595" s="13"/>
      <c r="M9595" s="13"/>
    </row>
    <row r="9596" customFormat="1" spans="4:13">
      <c r="D9596" s="11"/>
      <c r="J9596" s="13"/>
      <c r="K9596" s="13"/>
      <c r="M9596" s="13"/>
    </row>
    <row r="9597" customFormat="1" spans="4:13">
      <c r="D9597" s="11"/>
      <c r="J9597" s="13"/>
      <c r="K9597" s="13"/>
      <c r="M9597" s="13"/>
    </row>
    <row r="9598" customFormat="1" spans="4:13">
      <c r="D9598" s="11"/>
      <c r="J9598" s="13"/>
      <c r="K9598" s="13"/>
      <c r="M9598" s="13"/>
    </row>
    <row r="9599" customFormat="1" spans="4:13">
      <c r="D9599" s="11"/>
      <c r="J9599" s="13"/>
      <c r="K9599" s="13"/>
      <c r="M9599" s="13"/>
    </row>
    <row r="9600" customFormat="1" spans="4:13">
      <c r="D9600" s="11"/>
      <c r="J9600" s="13"/>
      <c r="K9600" s="13"/>
      <c r="M9600" s="13"/>
    </row>
    <row r="9601" customFormat="1" spans="4:13">
      <c r="D9601" s="11"/>
      <c r="J9601" s="13"/>
      <c r="K9601" s="13"/>
      <c r="M9601" s="13"/>
    </row>
    <row r="9602" customFormat="1" spans="4:13">
      <c r="D9602" s="11"/>
      <c r="J9602" s="13"/>
      <c r="K9602" s="13"/>
      <c r="M9602" s="13"/>
    </row>
    <row r="9603" customFormat="1" spans="4:13">
      <c r="D9603" s="11"/>
      <c r="J9603" s="13"/>
      <c r="K9603" s="13"/>
      <c r="M9603" s="13"/>
    </row>
    <row r="9604" customFormat="1" spans="4:13">
      <c r="D9604" s="11"/>
      <c r="J9604" s="13"/>
      <c r="K9604" s="13"/>
      <c r="M9604" s="13"/>
    </row>
    <row r="9605" customFormat="1" spans="4:13">
      <c r="D9605" s="11"/>
      <c r="J9605" s="13"/>
      <c r="K9605" s="13"/>
      <c r="M9605" s="13"/>
    </row>
    <row r="9606" customFormat="1" spans="4:13">
      <c r="D9606" s="11"/>
      <c r="J9606" s="13"/>
      <c r="K9606" s="13"/>
      <c r="M9606" s="13"/>
    </row>
    <row r="9607" customFormat="1" spans="4:13">
      <c r="D9607" s="11"/>
      <c r="J9607" s="13"/>
      <c r="K9607" s="13"/>
      <c r="M9607" s="13"/>
    </row>
    <row r="9608" customFormat="1" spans="4:13">
      <c r="D9608" s="11"/>
      <c r="J9608" s="13"/>
      <c r="K9608" s="13"/>
      <c r="M9608" s="13"/>
    </row>
    <row r="9609" customFormat="1" spans="4:13">
      <c r="D9609" s="11"/>
      <c r="J9609" s="13"/>
      <c r="K9609" s="13"/>
      <c r="M9609" s="13"/>
    </row>
    <row r="9610" customFormat="1" spans="4:13">
      <c r="D9610" s="11"/>
      <c r="J9610" s="13"/>
      <c r="K9610" s="13"/>
      <c r="M9610" s="13"/>
    </row>
    <row r="9611" customFormat="1" spans="4:13">
      <c r="D9611" s="11"/>
      <c r="J9611" s="13"/>
      <c r="K9611" s="13"/>
      <c r="M9611" s="13"/>
    </row>
    <row r="9612" customFormat="1" spans="4:13">
      <c r="D9612" s="11"/>
      <c r="J9612" s="13"/>
      <c r="K9612" s="13"/>
      <c r="M9612" s="13"/>
    </row>
    <row r="9613" customFormat="1" spans="4:13">
      <c r="D9613" s="11"/>
      <c r="J9613" s="13"/>
      <c r="K9613" s="13"/>
      <c r="M9613" s="13"/>
    </row>
    <row r="9614" customFormat="1" spans="4:13">
      <c r="D9614" s="11"/>
      <c r="J9614" s="13"/>
      <c r="K9614" s="13"/>
      <c r="M9614" s="13"/>
    </row>
    <row r="9615" customFormat="1" spans="4:13">
      <c r="D9615" s="11"/>
      <c r="J9615" s="13"/>
      <c r="K9615" s="13"/>
      <c r="M9615" s="13"/>
    </row>
    <row r="9616" customFormat="1" spans="4:13">
      <c r="D9616" s="11"/>
      <c r="J9616" s="13"/>
      <c r="K9616" s="13"/>
      <c r="M9616" s="13"/>
    </row>
    <row r="9617" customFormat="1" spans="4:13">
      <c r="D9617" s="11"/>
      <c r="J9617" s="13"/>
      <c r="K9617" s="13"/>
      <c r="M9617" s="13"/>
    </row>
    <row r="9618" customFormat="1" spans="4:13">
      <c r="D9618" s="11"/>
      <c r="J9618" s="13"/>
      <c r="K9618" s="13"/>
      <c r="M9618" s="13"/>
    </row>
    <row r="9619" customFormat="1" spans="4:13">
      <c r="D9619" s="11"/>
      <c r="J9619" s="13"/>
      <c r="K9619" s="13"/>
      <c r="M9619" s="13"/>
    </row>
    <row r="9620" customFormat="1" spans="4:13">
      <c r="D9620" s="11"/>
      <c r="J9620" s="13"/>
      <c r="K9620" s="13"/>
      <c r="M9620" s="13"/>
    </row>
    <row r="9621" customFormat="1" spans="4:13">
      <c r="D9621" s="11"/>
      <c r="J9621" s="13"/>
      <c r="K9621" s="13"/>
      <c r="M9621" s="13"/>
    </row>
    <row r="9622" customFormat="1" spans="4:13">
      <c r="D9622" s="11"/>
      <c r="J9622" s="13"/>
      <c r="K9622" s="13"/>
      <c r="M9622" s="13"/>
    </row>
    <row r="9623" customFormat="1" spans="4:13">
      <c r="D9623" s="11"/>
      <c r="J9623" s="13"/>
      <c r="K9623" s="13"/>
      <c r="M9623" s="13"/>
    </row>
    <row r="9624" customFormat="1" spans="4:13">
      <c r="D9624" s="11"/>
      <c r="J9624" s="13"/>
      <c r="K9624" s="13"/>
      <c r="M9624" s="13"/>
    </row>
    <row r="9625" customFormat="1" spans="4:13">
      <c r="D9625" s="11"/>
      <c r="J9625" s="13"/>
      <c r="K9625" s="13"/>
      <c r="M9625" s="13"/>
    </row>
    <row r="9626" customFormat="1" spans="4:13">
      <c r="D9626" s="11"/>
      <c r="J9626" s="13"/>
      <c r="K9626" s="13"/>
      <c r="M9626" s="13"/>
    </row>
    <row r="9627" customFormat="1" spans="4:13">
      <c r="D9627" s="11"/>
      <c r="J9627" s="13"/>
      <c r="K9627" s="13"/>
      <c r="M9627" s="13"/>
    </row>
    <row r="9628" customFormat="1" spans="4:13">
      <c r="D9628" s="11"/>
      <c r="J9628" s="13"/>
      <c r="K9628" s="13"/>
      <c r="M9628" s="13"/>
    </row>
    <row r="9629" customFormat="1" spans="4:13">
      <c r="D9629" s="11"/>
      <c r="J9629" s="13"/>
      <c r="K9629" s="13"/>
      <c r="M9629" s="13"/>
    </row>
    <row r="9630" customFormat="1" spans="4:13">
      <c r="D9630" s="11"/>
      <c r="J9630" s="13"/>
      <c r="K9630" s="13"/>
      <c r="M9630" s="13"/>
    </row>
    <row r="9631" customFormat="1" spans="4:13">
      <c r="D9631" s="11"/>
      <c r="J9631" s="13"/>
      <c r="K9631" s="13"/>
      <c r="M9631" s="13"/>
    </row>
    <row r="9632" customFormat="1" spans="4:13">
      <c r="D9632" s="11"/>
      <c r="J9632" s="13"/>
      <c r="K9632" s="13"/>
      <c r="M9632" s="13"/>
    </row>
    <row r="9633" customFormat="1" spans="4:13">
      <c r="D9633" s="11"/>
      <c r="J9633" s="13"/>
      <c r="K9633" s="13"/>
      <c r="M9633" s="13"/>
    </row>
    <row r="9634" customFormat="1" spans="4:13">
      <c r="D9634" s="11"/>
      <c r="J9634" s="13"/>
      <c r="K9634" s="13"/>
      <c r="M9634" s="13"/>
    </row>
    <row r="9635" customFormat="1" spans="4:13">
      <c r="D9635" s="11"/>
      <c r="J9635" s="13"/>
      <c r="K9635" s="13"/>
      <c r="M9635" s="13"/>
    </row>
    <row r="9636" customFormat="1" spans="4:13">
      <c r="D9636" s="11"/>
      <c r="J9636" s="13"/>
      <c r="K9636" s="13"/>
      <c r="M9636" s="13"/>
    </row>
    <row r="9637" customFormat="1" spans="4:13">
      <c r="D9637" s="11"/>
      <c r="J9637" s="13"/>
      <c r="K9637" s="13"/>
      <c r="M9637" s="13"/>
    </row>
    <row r="9638" customFormat="1" spans="4:13">
      <c r="D9638" s="11"/>
      <c r="J9638" s="13"/>
      <c r="K9638" s="13"/>
      <c r="M9638" s="13"/>
    </row>
    <row r="9639" customFormat="1" spans="4:13">
      <c r="D9639" s="11"/>
      <c r="J9639" s="13"/>
      <c r="K9639" s="13"/>
      <c r="M9639" s="13"/>
    </row>
    <row r="9640" customFormat="1" spans="4:13">
      <c r="D9640" s="11"/>
      <c r="J9640" s="13"/>
      <c r="K9640" s="13"/>
      <c r="M9640" s="13"/>
    </row>
    <row r="9641" customFormat="1" spans="4:13">
      <c r="D9641" s="11"/>
      <c r="J9641" s="13"/>
      <c r="K9641" s="13"/>
      <c r="M9641" s="13"/>
    </row>
    <row r="9642" customFormat="1" spans="4:13">
      <c r="D9642" s="11"/>
      <c r="J9642" s="13"/>
      <c r="K9642" s="13"/>
      <c r="M9642" s="13"/>
    </row>
    <row r="9643" customFormat="1" spans="4:13">
      <c r="D9643" s="11"/>
      <c r="J9643" s="13"/>
      <c r="K9643" s="13"/>
      <c r="M9643" s="13"/>
    </row>
    <row r="9644" customFormat="1" spans="4:13">
      <c r="D9644" s="11"/>
      <c r="J9644" s="13"/>
      <c r="K9644" s="13"/>
      <c r="M9644" s="13"/>
    </row>
    <row r="9645" customFormat="1" spans="4:13">
      <c r="D9645" s="11"/>
      <c r="J9645" s="13"/>
      <c r="K9645" s="13"/>
      <c r="M9645" s="13"/>
    </row>
    <row r="9646" customFormat="1" spans="4:13">
      <c r="D9646" s="11"/>
      <c r="J9646" s="13"/>
      <c r="K9646" s="13"/>
      <c r="M9646" s="13"/>
    </row>
    <row r="9647" customFormat="1" spans="4:13">
      <c r="D9647" s="11"/>
      <c r="J9647" s="13"/>
      <c r="K9647" s="13"/>
      <c r="M9647" s="13"/>
    </row>
    <row r="9648" customFormat="1" spans="4:13">
      <c r="D9648" s="11"/>
      <c r="J9648" s="13"/>
      <c r="K9648" s="13"/>
      <c r="M9648" s="13"/>
    </row>
    <row r="9649" customFormat="1" spans="4:13">
      <c r="D9649" s="11"/>
      <c r="J9649" s="13"/>
      <c r="K9649" s="13"/>
      <c r="M9649" s="13"/>
    </row>
    <row r="9650" customFormat="1" spans="4:13">
      <c r="D9650" s="11"/>
      <c r="J9650" s="13"/>
      <c r="K9650" s="13"/>
      <c r="M9650" s="13"/>
    </row>
    <row r="9651" customFormat="1" spans="4:13">
      <c r="D9651" s="11"/>
      <c r="J9651" s="13"/>
      <c r="K9651" s="13"/>
      <c r="M9651" s="13"/>
    </row>
    <row r="9652" customFormat="1" spans="4:13">
      <c r="D9652" s="11"/>
      <c r="J9652" s="13"/>
      <c r="K9652" s="13"/>
      <c r="M9652" s="13"/>
    </row>
    <row r="9653" customFormat="1" spans="4:13">
      <c r="D9653" s="11"/>
      <c r="J9653" s="13"/>
      <c r="K9653" s="13"/>
      <c r="M9653" s="13"/>
    </row>
    <row r="9654" customFormat="1" spans="4:13">
      <c r="D9654" s="11"/>
      <c r="J9654" s="13"/>
      <c r="K9654" s="13"/>
      <c r="M9654" s="13"/>
    </row>
    <row r="9655" customFormat="1" spans="4:13">
      <c r="D9655" s="11"/>
      <c r="J9655" s="13"/>
      <c r="K9655" s="13"/>
      <c r="M9655" s="13"/>
    </row>
    <row r="9656" customFormat="1" spans="4:13">
      <c r="D9656" s="11"/>
      <c r="J9656" s="13"/>
      <c r="K9656" s="13"/>
      <c r="M9656" s="13"/>
    </row>
    <row r="9657" customFormat="1" spans="4:13">
      <c r="D9657" s="11"/>
      <c r="J9657" s="13"/>
      <c r="K9657" s="13"/>
      <c r="M9657" s="13"/>
    </row>
    <row r="9658" customFormat="1" spans="4:13">
      <c r="D9658" s="11"/>
      <c r="J9658" s="13"/>
      <c r="K9658" s="13"/>
      <c r="M9658" s="13"/>
    </row>
    <row r="9659" customFormat="1" spans="4:13">
      <c r="D9659" s="11"/>
      <c r="J9659" s="13"/>
      <c r="K9659" s="13"/>
      <c r="M9659" s="13"/>
    </row>
    <row r="9660" customFormat="1" spans="4:13">
      <c r="D9660" s="11"/>
      <c r="J9660" s="13"/>
      <c r="K9660" s="13"/>
      <c r="M9660" s="13"/>
    </row>
    <row r="9661" customFormat="1" spans="4:13">
      <c r="D9661" s="11"/>
      <c r="J9661" s="13"/>
      <c r="K9661" s="13"/>
      <c r="M9661" s="13"/>
    </row>
    <row r="9662" customFormat="1" spans="4:13">
      <c r="D9662" s="11"/>
      <c r="J9662" s="13"/>
      <c r="K9662" s="13"/>
      <c r="M9662" s="13"/>
    </row>
    <row r="9663" customFormat="1" spans="4:13">
      <c r="D9663" s="11"/>
      <c r="J9663" s="13"/>
      <c r="K9663" s="13"/>
      <c r="M9663" s="13"/>
    </row>
    <row r="9664" customFormat="1" spans="4:13">
      <c r="D9664" s="11"/>
      <c r="J9664" s="13"/>
      <c r="K9664" s="13"/>
      <c r="M9664" s="13"/>
    </row>
    <row r="9665" customFormat="1" spans="4:13">
      <c r="D9665" s="11"/>
      <c r="J9665" s="13"/>
      <c r="K9665" s="13"/>
      <c r="M9665" s="13"/>
    </row>
    <row r="9666" customFormat="1" spans="4:13">
      <c r="D9666" s="11"/>
      <c r="J9666" s="13"/>
      <c r="K9666" s="13"/>
      <c r="M9666" s="13"/>
    </row>
    <row r="9667" customFormat="1" spans="4:13">
      <c r="D9667" s="11"/>
      <c r="J9667" s="13"/>
      <c r="K9667" s="13"/>
      <c r="M9667" s="13"/>
    </row>
    <row r="9668" customFormat="1" spans="4:13">
      <c r="D9668" s="11"/>
      <c r="J9668" s="13"/>
      <c r="K9668" s="13"/>
      <c r="M9668" s="13"/>
    </row>
    <row r="9669" customFormat="1" spans="4:13">
      <c r="D9669" s="11"/>
      <c r="J9669" s="13"/>
      <c r="K9669" s="13"/>
      <c r="M9669" s="13"/>
    </row>
    <row r="9670" customFormat="1" spans="4:13">
      <c r="D9670" s="11"/>
      <c r="J9670" s="13"/>
      <c r="K9670" s="13"/>
      <c r="M9670" s="13"/>
    </row>
    <row r="9671" customFormat="1" spans="4:13">
      <c r="D9671" s="11"/>
      <c r="J9671" s="13"/>
      <c r="K9671" s="13"/>
      <c r="M9671" s="13"/>
    </row>
    <row r="9672" customFormat="1" spans="4:13">
      <c r="D9672" s="11"/>
      <c r="J9672" s="13"/>
      <c r="K9672" s="13"/>
      <c r="M9672" s="13"/>
    </row>
    <row r="9673" customFormat="1" spans="4:13">
      <c r="D9673" s="11"/>
      <c r="J9673" s="13"/>
      <c r="K9673" s="13"/>
      <c r="M9673" s="13"/>
    </row>
    <row r="9674" customFormat="1" spans="4:13">
      <c r="D9674" s="11"/>
      <c r="J9674" s="13"/>
      <c r="K9674" s="13"/>
      <c r="M9674" s="13"/>
    </row>
    <row r="9675" customFormat="1" spans="4:13">
      <c r="D9675" s="11"/>
      <c r="J9675" s="13"/>
      <c r="K9675" s="13"/>
      <c r="M9675" s="13"/>
    </row>
    <row r="9676" customFormat="1" spans="4:13">
      <c r="D9676" s="11"/>
      <c r="J9676" s="13"/>
      <c r="K9676" s="13"/>
      <c r="M9676" s="13"/>
    </row>
    <row r="9677" customFormat="1" spans="4:13">
      <c r="D9677" s="11"/>
      <c r="J9677" s="13"/>
      <c r="K9677" s="13"/>
      <c r="M9677" s="13"/>
    </row>
    <row r="9678" customFormat="1" spans="4:13">
      <c r="D9678" s="11"/>
      <c r="J9678" s="13"/>
      <c r="K9678" s="13"/>
      <c r="M9678" s="13"/>
    </row>
    <row r="9679" customFormat="1" spans="4:13">
      <c r="D9679" s="11"/>
      <c r="J9679" s="13"/>
      <c r="K9679" s="13"/>
      <c r="M9679" s="13"/>
    </row>
    <row r="9680" customFormat="1" spans="4:13">
      <c r="D9680" s="11"/>
      <c r="J9680" s="13"/>
      <c r="K9680" s="13"/>
      <c r="M9680" s="13"/>
    </row>
    <row r="9681" customFormat="1" spans="4:13">
      <c r="D9681" s="11"/>
      <c r="J9681" s="13"/>
      <c r="K9681" s="13"/>
      <c r="M9681" s="13"/>
    </row>
    <row r="9682" customFormat="1" spans="4:13">
      <c r="D9682" s="11"/>
      <c r="J9682" s="13"/>
      <c r="K9682" s="13"/>
      <c r="M9682" s="13"/>
    </row>
    <row r="9683" customFormat="1" spans="4:13">
      <c r="D9683" s="11"/>
      <c r="J9683" s="13"/>
      <c r="K9683" s="13"/>
      <c r="M9683" s="13"/>
    </row>
    <row r="9684" customFormat="1" spans="4:13">
      <c r="D9684" s="11"/>
      <c r="J9684" s="13"/>
      <c r="K9684" s="13"/>
      <c r="M9684" s="13"/>
    </row>
    <row r="9685" customFormat="1" spans="4:13">
      <c r="D9685" s="11"/>
      <c r="J9685" s="13"/>
      <c r="K9685" s="13"/>
      <c r="M9685" s="13"/>
    </row>
    <row r="9686" customFormat="1" spans="4:13">
      <c r="D9686" s="11"/>
      <c r="J9686" s="13"/>
      <c r="K9686" s="13"/>
      <c r="M9686" s="13"/>
    </row>
    <row r="9687" customFormat="1" spans="4:13">
      <c r="D9687" s="11"/>
      <c r="J9687" s="13"/>
      <c r="K9687" s="13"/>
      <c r="M9687" s="13"/>
    </row>
    <row r="9688" customFormat="1" spans="4:13">
      <c r="D9688" s="11"/>
      <c r="J9688" s="13"/>
      <c r="K9688" s="13"/>
      <c r="M9688" s="13"/>
    </row>
    <row r="9689" customFormat="1" spans="4:13">
      <c r="D9689" s="11"/>
      <c r="J9689" s="13"/>
      <c r="K9689" s="13"/>
      <c r="M9689" s="13"/>
    </row>
    <row r="9690" customFormat="1" spans="4:13">
      <c r="D9690" s="11"/>
      <c r="J9690" s="13"/>
      <c r="K9690" s="13"/>
      <c r="M9690" s="13"/>
    </row>
    <row r="9691" customFormat="1" spans="4:13">
      <c r="D9691" s="11"/>
      <c r="J9691" s="13"/>
      <c r="K9691" s="13"/>
      <c r="M9691" s="13"/>
    </row>
    <row r="9692" customFormat="1" spans="4:13">
      <c r="D9692" s="11"/>
      <c r="J9692" s="13"/>
      <c r="K9692" s="13"/>
      <c r="M9692" s="13"/>
    </row>
    <row r="9693" customFormat="1" spans="4:13">
      <c r="D9693" s="11"/>
      <c r="J9693" s="13"/>
      <c r="K9693" s="13"/>
      <c r="M9693" s="13"/>
    </row>
    <row r="9694" customFormat="1" spans="4:13">
      <c r="D9694" s="11"/>
      <c r="J9694" s="13"/>
      <c r="K9694" s="13"/>
      <c r="M9694" s="13"/>
    </row>
    <row r="9695" customFormat="1" spans="4:13">
      <c r="D9695" s="11"/>
      <c r="J9695" s="13"/>
      <c r="K9695" s="13"/>
      <c r="M9695" s="13"/>
    </row>
    <row r="9696" customFormat="1" spans="4:13">
      <c r="D9696" s="11"/>
      <c r="J9696" s="13"/>
      <c r="K9696" s="13"/>
      <c r="M9696" s="13"/>
    </row>
    <row r="9697" customFormat="1" spans="4:13">
      <c r="D9697" s="11"/>
      <c r="J9697" s="13"/>
      <c r="K9697" s="13"/>
      <c r="M9697" s="13"/>
    </row>
    <row r="9698" customFormat="1" spans="4:13">
      <c r="D9698" s="11"/>
      <c r="J9698" s="13"/>
      <c r="K9698" s="13"/>
      <c r="M9698" s="13"/>
    </row>
    <row r="9699" customFormat="1" spans="4:13">
      <c r="D9699" s="11"/>
      <c r="J9699" s="13"/>
      <c r="K9699" s="13"/>
      <c r="M9699" s="13"/>
    </row>
    <row r="9700" customFormat="1" spans="4:13">
      <c r="D9700" s="11"/>
      <c r="J9700" s="13"/>
      <c r="K9700" s="13"/>
      <c r="M9700" s="13"/>
    </row>
    <row r="9701" customFormat="1" spans="4:13">
      <c r="D9701" s="11"/>
      <c r="J9701" s="13"/>
      <c r="K9701" s="13"/>
      <c r="M9701" s="13"/>
    </row>
    <row r="9702" customFormat="1" spans="4:13">
      <c r="D9702" s="11"/>
      <c r="J9702" s="13"/>
      <c r="K9702" s="13"/>
      <c r="M9702" s="13"/>
    </row>
    <row r="9703" customFormat="1" spans="4:13">
      <c r="D9703" s="11"/>
      <c r="J9703" s="13"/>
      <c r="K9703" s="13"/>
      <c r="M9703" s="13"/>
    </row>
    <row r="9704" customFormat="1" spans="4:13">
      <c r="D9704" s="11"/>
      <c r="J9704" s="13"/>
      <c r="K9704" s="13"/>
      <c r="M9704" s="13"/>
    </row>
    <row r="9705" customFormat="1" spans="4:13">
      <c r="D9705" s="11"/>
      <c r="J9705" s="13"/>
      <c r="K9705" s="13"/>
      <c r="M9705" s="13"/>
    </row>
    <row r="9706" customFormat="1" spans="4:13">
      <c r="D9706" s="11"/>
      <c r="J9706" s="13"/>
      <c r="K9706" s="13"/>
      <c r="M9706" s="13"/>
    </row>
    <row r="9707" customFormat="1" spans="4:13">
      <c r="D9707" s="11"/>
      <c r="J9707" s="13"/>
      <c r="K9707" s="13"/>
      <c r="M9707" s="13"/>
    </row>
    <row r="9708" customFormat="1" spans="4:13">
      <c r="D9708" s="11"/>
      <c r="J9708" s="13"/>
      <c r="K9708" s="13"/>
      <c r="M9708" s="13"/>
    </row>
    <row r="9709" customFormat="1" spans="4:13">
      <c r="D9709" s="11"/>
      <c r="J9709" s="13"/>
      <c r="K9709" s="13"/>
      <c r="M9709" s="13"/>
    </row>
    <row r="9710" customFormat="1" spans="4:13">
      <c r="D9710" s="11"/>
      <c r="J9710" s="13"/>
      <c r="K9710" s="13"/>
      <c r="M9710" s="13"/>
    </row>
    <row r="9711" customFormat="1" spans="4:13">
      <c r="D9711" s="11"/>
      <c r="J9711" s="13"/>
      <c r="K9711" s="13"/>
      <c r="M9711" s="13"/>
    </row>
    <row r="9712" customFormat="1" spans="4:13">
      <c r="D9712" s="11"/>
      <c r="J9712" s="13"/>
      <c r="K9712" s="13"/>
      <c r="M9712" s="13"/>
    </row>
    <row r="9713" customFormat="1" spans="4:13">
      <c r="D9713" s="11"/>
      <c r="J9713" s="13"/>
      <c r="K9713" s="13"/>
      <c r="M9713" s="13"/>
    </row>
    <row r="9714" customFormat="1" spans="4:13">
      <c r="D9714" s="11"/>
      <c r="J9714" s="13"/>
      <c r="K9714" s="13"/>
      <c r="M9714" s="13"/>
    </row>
    <row r="9715" customFormat="1" spans="4:13">
      <c r="D9715" s="11"/>
      <c r="J9715" s="13"/>
      <c r="K9715" s="13"/>
      <c r="M9715" s="13"/>
    </row>
    <row r="9716" customFormat="1" spans="4:13">
      <c r="D9716" s="11"/>
      <c r="J9716" s="13"/>
      <c r="K9716" s="13"/>
      <c r="M9716" s="13"/>
    </row>
    <row r="9717" customFormat="1" spans="4:13">
      <c r="D9717" s="11"/>
      <c r="J9717" s="13"/>
      <c r="K9717" s="13"/>
      <c r="M9717" s="13"/>
    </row>
    <row r="9718" customFormat="1" spans="4:13">
      <c r="D9718" s="11"/>
      <c r="J9718" s="13"/>
      <c r="K9718" s="13"/>
      <c r="M9718" s="13"/>
    </row>
    <row r="9719" customFormat="1" spans="4:13">
      <c r="D9719" s="11"/>
      <c r="J9719" s="13"/>
      <c r="K9719" s="13"/>
      <c r="M9719" s="13"/>
    </row>
    <row r="9720" customFormat="1" spans="4:13">
      <c r="D9720" s="11"/>
      <c r="J9720" s="13"/>
      <c r="K9720" s="13"/>
      <c r="M9720" s="13"/>
    </row>
    <row r="9721" customFormat="1" spans="4:13">
      <c r="D9721" s="11"/>
      <c r="J9721" s="13"/>
      <c r="K9721" s="13"/>
      <c r="M9721" s="13"/>
    </row>
    <row r="9722" customFormat="1" spans="4:13">
      <c r="D9722" s="11"/>
      <c r="J9722" s="13"/>
      <c r="K9722" s="13"/>
      <c r="M9722" s="13"/>
    </row>
    <row r="9723" customFormat="1" spans="4:13">
      <c r="D9723" s="11"/>
      <c r="J9723" s="13"/>
      <c r="K9723" s="13"/>
      <c r="M9723" s="13"/>
    </row>
    <row r="9724" customFormat="1" spans="4:13">
      <c r="D9724" s="11"/>
      <c r="J9724" s="13"/>
      <c r="K9724" s="13"/>
      <c r="M9724" s="13"/>
    </row>
    <row r="9725" customFormat="1" spans="4:13">
      <c r="D9725" s="11"/>
      <c r="J9725" s="13"/>
      <c r="K9725" s="13"/>
      <c r="M9725" s="13"/>
    </row>
    <row r="9726" customFormat="1" spans="4:13">
      <c r="D9726" s="11"/>
      <c r="J9726" s="13"/>
      <c r="K9726" s="13"/>
      <c r="M9726" s="13"/>
    </row>
    <row r="9727" customFormat="1" spans="4:13">
      <c r="D9727" s="11"/>
      <c r="J9727" s="13"/>
      <c r="K9727" s="13"/>
      <c r="M9727" s="13"/>
    </row>
    <row r="9728" customFormat="1" spans="4:13">
      <c r="D9728" s="11"/>
      <c r="J9728" s="13"/>
      <c r="K9728" s="13"/>
      <c r="M9728" s="13"/>
    </row>
    <row r="9729" customFormat="1" spans="4:13">
      <c r="D9729" s="11"/>
      <c r="J9729" s="13"/>
      <c r="K9729" s="13"/>
      <c r="M9729" s="13"/>
    </row>
    <row r="9730" customFormat="1" spans="4:13">
      <c r="D9730" s="11"/>
      <c r="J9730" s="13"/>
      <c r="K9730" s="13"/>
      <c r="M9730" s="13"/>
    </row>
    <row r="9731" customFormat="1" spans="4:13">
      <c r="D9731" s="11"/>
      <c r="J9731" s="13"/>
      <c r="K9731" s="13"/>
      <c r="M9731" s="13"/>
    </row>
    <row r="9732" customFormat="1" spans="4:13">
      <c r="D9732" s="11"/>
      <c r="J9732" s="13"/>
      <c r="K9732" s="13"/>
      <c r="M9732" s="13"/>
    </row>
    <row r="9733" customFormat="1" spans="4:13">
      <c r="D9733" s="11"/>
      <c r="J9733" s="13"/>
      <c r="K9733" s="13"/>
      <c r="M9733" s="13"/>
    </row>
    <row r="9734" customFormat="1" spans="4:13">
      <c r="D9734" s="11"/>
      <c r="J9734" s="13"/>
      <c r="K9734" s="13"/>
      <c r="M9734" s="13"/>
    </row>
    <row r="9735" customFormat="1" spans="4:13">
      <c r="D9735" s="11"/>
      <c r="J9735" s="13"/>
      <c r="K9735" s="13"/>
      <c r="M9735" s="13"/>
    </row>
    <row r="9736" customFormat="1" spans="4:13">
      <c r="D9736" s="11"/>
      <c r="J9736" s="13"/>
      <c r="K9736" s="13"/>
      <c r="M9736" s="13"/>
    </row>
    <row r="9737" customFormat="1" spans="4:13">
      <c r="D9737" s="11"/>
      <c r="J9737" s="13"/>
      <c r="K9737" s="13"/>
      <c r="M9737" s="13"/>
    </row>
    <row r="9738" customFormat="1" spans="4:13">
      <c r="D9738" s="11"/>
      <c r="J9738" s="13"/>
      <c r="K9738" s="13"/>
      <c r="M9738" s="13"/>
    </row>
    <row r="9739" customFormat="1" spans="4:13">
      <c r="D9739" s="11"/>
      <c r="J9739" s="13"/>
      <c r="K9739" s="13"/>
      <c r="M9739" s="13"/>
    </row>
    <row r="9740" customFormat="1" spans="4:13">
      <c r="D9740" s="11"/>
      <c r="J9740" s="13"/>
      <c r="K9740" s="13"/>
      <c r="M9740" s="13"/>
    </row>
    <row r="9741" customFormat="1" spans="4:13">
      <c r="D9741" s="11"/>
      <c r="J9741" s="13"/>
      <c r="K9741" s="13"/>
      <c r="M9741" s="13"/>
    </row>
    <row r="9742" customFormat="1" spans="4:13">
      <c r="D9742" s="11"/>
      <c r="J9742" s="13"/>
      <c r="K9742" s="13"/>
      <c r="M9742" s="13"/>
    </row>
    <row r="9743" customFormat="1" spans="4:13">
      <c r="D9743" s="11"/>
      <c r="J9743" s="13"/>
      <c r="K9743" s="13"/>
      <c r="M9743" s="13"/>
    </row>
    <row r="9744" customFormat="1" spans="4:13">
      <c r="D9744" s="11"/>
      <c r="J9744" s="13"/>
      <c r="K9744" s="13"/>
      <c r="M9744" s="13"/>
    </row>
    <row r="9745" customFormat="1" spans="4:13">
      <c r="D9745" s="11"/>
      <c r="J9745" s="13"/>
      <c r="K9745" s="13"/>
      <c r="M9745" s="13"/>
    </row>
    <row r="9746" customFormat="1" spans="4:13">
      <c r="D9746" s="11"/>
      <c r="J9746" s="13"/>
      <c r="K9746" s="13"/>
      <c r="M9746" s="13"/>
    </row>
    <row r="9747" customFormat="1" spans="4:13">
      <c r="D9747" s="11"/>
      <c r="J9747" s="13"/>
      <c r="K9747" s="13"/>
      <c r="M9747" s="13"/>
    </row>
    <row r="9748" customFormat="1" spans="4:13">
      <c r="D9748" s="11"/>
      <c r="J9748" s="13"/>
      <c r="K9748" s="13"/>
      <c r="M9748" s="13"/>
    </row>
    <row r="9749" customFormat="1" spans="4:13">
      <c r="D9749" s="11"/>
      <c r="J9749" s="13"/>
      <c r="K9749" s="13"/>
      <c r="M9749" s="13"/>
    </row>
    <row r="9750" customFormat="1" spans="4:13">
      <c r="D9750" s="11"/>
      <c r="J9750" s="13"/>
      <c r="K9750" s="13"/>
      <c r="M9750" s="13"/>
    </row>
    <row r="9751" customFormat="1" spans="4:13">
      <c r="D9751" s="11"/>
      <c r="J9751" s="13"/>
      <c r="K9751" s="13"/>
      <c r="M9751" s="13"/>
    </row>
    <row r="9752" customFormat="1" spans="4:13">
      <c r="D9752" s="11"/>
      <c r="J9752" s="13"/>
      <c r="K9752" s="13"/>
      <c r="M9752" s="13"/>
    </row>
    <row r="9753" customFormat="1" spans="4:13">
      <c r="D9753" s="11"/>
      <c r="J9753" s="13"/>
      <c r="K9753" s="13"/>
      <c r="M9753" s="13"/>
    </row>
    <row r="9754" customFormat="1" spans="4:13">
      <c r="D9754" s="11"/>
      <c r="J9754" s="13"/>
      <c r="K9754" s="13"/>
      <c r="M9754" s="13"/>
    </row>
    <row r="9755" customFormat="1" spans="4:13">
      <c r="D9755" s="11"/>
      <c r="J9755" s="13"/>
      <c r="K9755" s="13"/>
      <c r="M9755" s="13"/>
    </row>
    <row r="9756" customFormat="1" spans="4:13">
      <c r="D9756" s="11"/>
      <c r="J9756" s="13"/>
      <c r="K9756" s="13"/>
      <c r="M9756" s="13"/>
    </row>
    <row r="9757" customFormat="1" spans="4:13">
      <c r="D9757" s="11"/>
      <c r="J9757" s="13"/>
      <c r="K9757" s="13"/>
      <c r="M9757" s="13"/>
    </row>
    <row r="9758" customFormat="1" spans="4:13">
      <c r="D9758" s="11"/>
      <c r="J9758" s="13"/>
      <c r="K9758" s="13"/>
      <c r="M9758" s="13"/>
    </row>
    <row r="9759" customFormat="1" spans="4:13">
      <c r="D9759" s="11"/>
      <c r="J9759" s="13"/>
      <c r="K9759" s="13"/>
      <c r="M9759" s="13"/>
    </row>
    <row r="9760" customFormat="1" spans="4:13">
      <c r="D9760" s="11"/>
      <c r="J9760" s="13"/>
      <c r="K9760" s="13"/>
      <c r="M9760" s="13"/>
    </row>
    <row r="9761" customFormat="1" spans="4:13">
      <c r="D9761" s="11"/>
      <c r="J9761" s="13"/>
      <c r="K9761" s="13"/>
      <c r="M9761" s="13"/>
    </row>
    <row r="9762" customFormat="1" spans="4:13">
      <c r="D9762" s="11"/>
      <c r="J9762" s="13"/>
      <c r="K9762" s="13"/>
      <c r="M9762" s="13"/>
    </row>
    <row r="9763" customFormat="1" spans="4:13">
      <c r="D9763" s="11"/>
      <c r="J9763" s="13"/>
      <c r="K9763" s="13"/>
      <c r="M9763" s="13"/>
    </row>
    <row r="9764" customFormat="1" spans="4:13">
      <c r="D9764" s="11"/>
      <c r="J9764" s="13"/>
      <c r="K9764" s="13"/>
      <c r="M9764" s="13"/>
    </row>
    <row r="9765" customFormat="1" spans="4:13">
      <c r="D9765" s="11"/>
      <c r="J9765" s="13"/>
      <c r="K9765" s="13"/>
      <c r="M9765" s="13"/>
    </row>
    <row r="9766" customFormat="1" spans="4:13">
      <c r="D9766" s="11"/>
      <c r="J9766" s="13"/>
      <c r="K9766" s="13"/>
      <c r="M9766" s="13"/>
    </row>
    <row r="9767" customFormat="1" spans="4:13">
      <c r="D9767" s="11"/>
      <c r="J9767" s="13"/>
      <c r="K9767" s="13"/>
      <c r="M9767" s="13"/>
    </row>
    <row r="9768" customFormat="1" spans="4:13">
      <c r="D9768" s="11"/>
      <c r="J9768" s="13"/>
      <c r="K9768" s="13"/>
      <c r="M9768" s="13"/>
    </row>
    <row r="9769" customFormat="1" spans="4:13">
      <c r="D9769" s="11"/>
      <c r="J9769" s="13"/>
      <c r="K9769" s="13"/>
      <c r="M9769" s="13"/>
    </row>
    <row r="9770" customFormat="1" spans="4:13">
      <c r="D9770" s="11"/>
      <c r="J9770" s="13"/>
      <c r="K9770" s="13"/>
      <c r="M9770" s="13"/>
    </row>
    <row r="9771" customFormat="1" spans="4:13">
      <c r="D9771" s="11"/>
      <c r="J9771" s="13"/>
      <c r="K9771" s="13"/>
      <c r="M9771" s="13"/>
    </row>
    <row r="9772" customFormat="1" spans="4:13">
      <c r="D9772" s="11"/>
      <c r="J9772" s="13"/>
      <c r="K9772" s="13"/>
      <c r="M9772" s="13"/>
    </row>
    <row r="9773" customFormat="1" spans="4:13">
      <c r="D9773" s="11"/>
      <c r="J9773" s="13"/>
      <c r="K9773" s="13"/>
      <c r="M9773" s="13"/>
    </row>
    <row r="9774" customFormat="1" spans="4:13">
      <c r="D9774" s="11"/>
      <c r="J9774" s="13"/>
      <c r="K9774" s="13"/>
      <c r="M9774" s="13"/>
    </row>
    <row r="9775" customFormat="1" spans="4:13">
      <c r="D9775" s="11"/>
      <c r="J9775" s="13"/>
      <c r="K9775" s="13"/>
      <c r="M9775" s="13"/>
    </row>
    <row r="9776" customFormat="1" spans="4:13">
      <c r="D9776" s="11"/>
      <c r="J9776" s="13"/>
      <c r="K9776" s="13"/>
      <c r="M9776" s="13"/>
    </row>
    <row r="9777" customFormat="1" spans="4:13">
      <c r="D9777" s="11"/>
      <c r="J9777" s="13"/>
      <c r="K9777" s="13"/>
      <c r="M9777" s="13"/>
    </row>
    <row r="9778" customFormat="1" spans="4:13">
      <c r="D9778" s="11"/>
      <c r="J9778" s="13"/>
      <c r="K9778" s="13"/>
      <c r="M9778" s="13"/>
    </row>
    <row r="9779" customFormat="1" spans="4:13">
      <c r="D9779" s="11"/>
      <c r="J9779" s="13"/>
      <c r="K9779" s="13"/>
      <c r="M9779" s="13"/>
    </row>
    <row r="9780" customFormat="1" spans="4:13">
      <c r="D9780" s="11"/>
      <c r="J9780" s="13"/>
      <c r="K9780" s="13"/>
      <c r="M9780" s="13"/>
    </row>
    <row r="9781" customFormat="1" spans="4:13">
      <c r="D9781" s="11"/>
      <c r="J9781" s="13"/>
      <c r="K9781" s="13"/>
      <c r="M9781" s="13"/>
    </row>
    <row r="9782" customFormat="1" spans="4:13">
      <c r="D9782" s="11"/>
      <c r="J9782" s="13"/>
      <c r="K9782" s="13"/>
      <c r="M9782" s="13"/>
    </row>
    <row r="9783" customFormat="1" spans="4:13">
      <c r="D9783" s="11"/>
      <c r="J9783" s="13"/>
      <c r="K9783" s="13"/>
      <c r="M9783" s="13"/>
    </row>
    <row r="9784" customFormat="1" spans="4:13">
      <c r="D9784" s="11"/>
      <c r="J9784" s="13"/>
      <c r="K9784" s="13"/>
      <c r="M9784" s="13"/>
    </row>
    <row r="9785" customFormat="1" spans="4:13">
      <c r="D9785" s="11"/>
      <c r="J9785" s="13"/>
      <c r="K9785" s="13"/>
      <c r="M9785" s="13"/>
    </row>
    <row r="9786" customFormat="1" spans="4:13">
      <c r="D9786" s="11"/>
      <c r="J9786" s="13"/>
      <c r="K9786" s="13"/>
      <c r="M9786" s="13"/>
    </row>
    <row r="9787" customFormat="1" spans="4:13">
      <c r="D9787" s="11"/>
      <c r="J9787" s="13"/>
      <c r="K9787" s="13"/>
      <c r="M9787" s="13"/>
    </row>
    <row r="9788" customFormat="1" spans="4:13">
      <c r="D9788" s="11"/>
      <c r="J9788" s="13"/>
      <c r="K9788" s="13"/>
      <c r="M9788" s="13"/>
    </row>
    <row r="9789" customFormat="1" spans="4:13">
      <c r="D9789" s="11"/>
      <c r="J9789" s="13"/>
      <c r="K9789" s="13"/>
      <c r="M9789" s="13"/>
    </row>
    <row r="9790" customFormat="1" spans="4:13">
      <c r="D9790" s="11"/>
      <c r="J9790" s="13"/>
      <c r="K9790" s="13"/>
      <c r="M9790" s="13"/>
    </row>
    <row r="9791" customFormat="1" spans="4:13">
      <c r="D9791" s="11"/>
      <c r="J9791" s="13"/>
      <c r="K9791" s="13"/>
      <c r="M9791" s="13"/>
    </row>
    <row r="9792" customFormat="1" spans="4:13">
      <c r="D9792" s="11"/>
      <c r="J9792" s="13"/>
      <c r="K9792" s="13"/>
      <c r="M9792" s="13"/>
    </row>
    <row r="9793" customFormat="1" spans="4:13">
      <c r="D9793" s="11"/>
      <c r="J9793" s="13"/>
      <c r="K9793" s="13"/>
      <c r="M9793" s="13"/>
    </row>
    <row r="9794" customFormat="1" spans="4:13">
      <c r="D9794" s="11"/>
      <c r="J9794" s="13"/>
      <c r="K9794" s="13"/>
      <c r="M9794" s="13"/>
    </row>
    <row r="9795" customFormat="1" spans="4:13">
      <c r="D9795" s="11"/>
      <c r="J9795" s="13"/>
      <c r="K9795" s="13"/>
      <c r="M9795" s="13"/>
    </row>
    <row r="9796" customFormat="1" spans="4:13">
      <c r="D9796" s="11"/>
      <c r="J9796" s="13"/>
      <c r="K9796" s="13"/>
      <c r="M9796" s="13"/>
    </row>
    <row r="9797" customFormat="1" spans="4:13">
      <c r="D9797" s="11"/>
      <c r="J9797" s="13"/>
      <c r="K9797" s="13"/>
      <c r="M9797" s="13"/>
    </row>
    <row r="9798" customFormat="1" spans="4:13">
      <c r="D9798" s="11"/>
      <c r="J9798" s="13"/>
      <c r="K9798" s="13"/>
      <c r="M9798" s="13"/>
    </row>
    <row r="9799" customFormat="1" spans="4:13">
      <c r="D9799" s="11"/>
      <c r="J9799" s="13"/>
      <c r="K9799" s="13"/>
      <c r="M9799" s="13"/>
    </row>
    <row r="9800" customFormat="1" spans="4:13">
      <c r="D9800" s="11"/>
      <c r="J9800" s="13"/>
      <c r="K9800" s="13"/>
      <c r="M9800" s="13"/>
    </row>
    <row r="9801" customFormat="1" spans="4:13">
      <c r="D9801" s="11"/>
      <c r="J9801" s="13"/>
      <c r="K9801" s="13"/>
      <c r="M9801" s="13"/>
    </row>
    <row r="9802" customFormat="1" spans="4:13">
      <c r="D9802" s="11"/>
      <c r="J9802" s="13"/>
      <c r="K9802" s="13"/>
      <c r="M9802" s="13"/>
    </row>
    <row r="9803" customFormat="1" spans="4:13">
      <c r="D9803" s="11"/>
      <c r="J9803" s="13"/>
      <c r="K9803" s="13"/>
      <c r="M9803" s="13"/>
    </row>
    <row r="9804" customFormat="1" spans="4:13">
      <c r="D9804" s="11"/>
      <c r="J9804" s="13"/>
      <c r="K9804" s="13"/>
      <c r="M9804" s="13"/>
    </row>
    <row r="9805" customFormat="1" spans="4:13">
      <c r="D9805" s="11"/>
      <c r="J9805" s="13"/>
      <c r="K9805" s="13"/>
      <c r="M9805" s="13"/>
    </row>
    <row r="9806" customFormat="1" spans="4:13">
      <c r="D9806" s="11"/>
      <c r="J9806" s="13"/>
      <c r="K9806" s="13"/>
      <c r="M9806" s="13"/>
    </row>
    <row r="9807" customFormat="1" spans="4:13">
      <c r="D9807" s="11"/>
      <c r="J9807" s="13"/>
      <c r="K9807" s="13"/>
      <c r="M9807" s="13"/>
    </row>
    <row r="9808" customFormat="1" spans="4:13">
      <c r="D9808" s="11"/>
      <c r="J9808" s="13"/>
      <c r="K9808" s="13"/>
      <c r="M9808" s="13"/>
    </row>
    <row r="9809" customFormat="1" spans="4:13">
      <c r="D9809" s="11"/>
      <c r="J9809" s="13"/>
      <c r="K9809" s="13"/>
      <c r="M9809" s="13"/>
    </row>
    <row r="9810" customFormat="1" spans="4:13">
      <c r="D9810" s="11"/>
      <c r="J9810" s="13"/>
      <c r="K9810" s="13"/>
      <c r="M9810" s="13"/>
    </row>
    <row r="9811" customFormat="1" spans="4:13">
      <c r="D9811" s="11"/>
      <c r="J9811" s="13"/>
      <c r="K9811" s="13"/>
      <c r="M9811" s="13"/>
    </row>
    <row r="9812" customFormat="1" spans="4:13">
      <c r="D9812" s="11"/>
      <c r="J9812" s="13"/>
      <c r="K9812" s="13"/>
      <c r="M9812" s="13"/>
    </row>
    <row r="9813" customFormat="1" spans="4:13">
      <c r="D9813" s="11"/>
      <c r="J9813" s="13"/>
      <c r="K9813" s="13"/>
      <c r="M9813" s="13"/>
    </row>
    <row r="9814" customFormat="1" spans="4:13">
      <c r="D9814" s="11"/>
      <c r="J9814" s="13"/>
      <c r="K9814" s="13"/>
      <c r="M9814" s="13"/>
    </row>
    <row r="9815" customFormat="1" spans="4:13">
      <c r="D9815" s="11"/>
      <c r="J9815" s="13"/>
      <c r="K9815" s="13"/>
      <c r="M9815" s="13"/>
    </row>
    <row r="9816" customFormat="1" spans="4:13">
      <c r="D9816" s="11"/>
      <c r="J9816" s="13"/>
      <c r="K9816" s="13"/>
      <c r="M9816" s="13"/>
    </row>
    <row r="9817" customFormat="1" spans="4:13">
      <c r="D9817" s="11"/>
      <c r="J9817" s="13"/>
      <c r="K9817" s="13"/>
      <c r="M9817" s="13"/>
    </row>
    <row r="9818" customFormat="1" spans="4:13">
      <c r="D9818" s="11"/>
      <c r="J9818" s="13"/>
      <c r="K9818" s="13"/>
      <c r="M9818" s="13"/>
    </row>
    <row r="9819" customFormat="1" spans="4:13">
      <c r="D9819" s="11"/>
      <c r="J9819" s="13"/>
      <c r="K9819" s="13"/>
      <c r="M9819" s="13"/>
    </row>
    <row r="9820" customFormat="1" spans="4:13">
      <c r="D9820" s="11"/>
      <c r="J9820" s="13"/>
      <c r="K9820" s="13"/>
      <c r="M9820" s="13"/>
    </row>
    <row r="9821" customFormat="1" spans="4:13">
      <c r="D9821" s="11"/>
      <c r="J9821" s="13"/>
      <c r="K9821" s="13"/>
      <c r="M9821" s="13"/>
    </row>
    <row r="9822" customFormat="1" spans="4:13">
      <c r="D9822" s="11"/>
      <c r="J9822" s="13"/>
      <c r="K9822" s="13"/>
      <c r="M9822" s="13"/>
    </row>
    <row r="9823" customFormat="1" spans="4:13">
      <c r="D9823" s="11"/>
      <c r="J9823" s="13"/>
      <c r="K9823" s="13"/>
      <c r="M9823" s="13"/>
    </row>
    <row r="9824" customFormat="1" spans="4:13">
      <c r="D9824" s="11"/>
      <c r="J9824" s="13"/>
      <c r="K9824" s="13"/>
      <c r="M9824" s="13"/>
    </row>
    <row r="9825" customFormat="1" spans="4:13">
      <c r="D9825" s="11"/>
      <c r="J9825" s="13"/>
      <c r="K9825" s="13"/>
      <c r="M9825" s="13"/>
    </row>
    <row r="9826" customFormat="1" spans="4:13">
      <c r="D9826" s="11"/>
      <c r="J9826" s="13"/>
      <c r="K9826" s="13"/>
      <c r="M9826" s="13"/>
    </row>
    <row r="9827" customFormat="1" spans="4:13">
      <c r="D9827" s="11"/>
      <c r="J9827" s="13"/>
      <c r="K9827" s="13"/>
      <c r="M9827" s="13"/>
    </row>
    <row r="9828" customFormat="1" spans="4:13">
      <c r="D9828" s="11"/>
      <c r="J9828" s="13"/>
      <c r="K9828" s="13"/>
      <c r="M9828" s="13"/>
    </row>
    <row r="9829" customFormat="1" spans="4:13">
      <c r="D9829" s="11"/>
      <c r="J9829" s="13"/>
      <c r="K9829" s="13"/>
      <c r="M9829" s="13"/>
    </row>
    <row r="9830" customFormat="1" spans="4:13">
      <c r="D9830" s="11"/>
      <c r="J9830" s="13"/>
      <c r="K9830" s="13"/>
      <c r="M9830" s="13"/>
    </row>
    <row r="9831" customFormat="1" spans="4:13">
      <c r="D9831" s="11"/>
      <c r="J9831" s="13"/>
      <c r="K9831" s="13"/>
      <c r="M9831" s="13"/>
    </row>
    <row r="9832" customFormat="1" spans="4:13">
      <c r="D9832" s="11"/>
      <c r="J9832" s="13"/>
      <c r="K9832" s="13"/>
      <c r="M9832" s="13"/>
    </row>
    <row r="9833" customFormat="1" spans="4:13">
      <c r="D9833" s="11"/>
      <c r="J9833" s="13"/>
      <c r="K9833" s="13"/>
      <c r="M9833" s="13"/>
    </row>
    <row r="9834" customFormat="1" spans="4:13">
      <c r="D9834" s="11"/>
      <c r="J9834" s="13"/>
      <c r="K9834" s="13"/>
      <c r="M9834" s="13"/>
    </row>
    <row r="9835" customFormat="1" spans="4:13">
      <c r="D9835" s="11"/>
      <c r="J9835" s="13"/>
      <c r="K9835" s="13"/>
      <c r="M9835" s="13"/>
    </row>
    <row r="9836" customFormat="1" spans="4:13">
      <c r="D9836" s="11"/>
      <c r="J9836" s="13"/>
      <c r="K9836" s="13"/>
      <c r="M9836" s="13"/>
    </row>
    <row r="9837" customFormat="1" spans="4:13">
      <c r="D9837" s="11"/>
      <c r="J9837" s="13"/>
      <c r="K9837" s="13"/>
      <c r="M9837" s="13"/>
    </row>
    <row r="9838" customFormat="1" spans="4:13">
      <c r="D9838" s="11"/>
      <c r="J9838" s="13"/>
      <c r="K9838" s="13"/>
      <c r="M9838" s="13"/>
    </row>
    <row r="9839" customFormat="1" spans="4:13">
      <c r="D9839" s="11"/>
      <c r="J9839" s="13"/>
      <c r="K9839" s="13"/>
      <c r="M9839" s="13"/>
    </row>
    <row r="9840" customFormat="1" spans="4:13">
      <c r="D9840" s="11"/>
      <c r="J9840" s="13"/>
      <c r="K9840" s="13"/>
      <c r="M9840" s="13"/>
    </row>
    <row r="9841" customFormat="1" spans="4:13">
      <c r="D9841" s="11"/>
      <c r="J9841" s="13"/>
      <c r="K9841" s="13"/>
      <c r="M9841" s="13"/>
    </row>
    <row r="9842" customFormat="1" spans="4:13">
      <c r="D9842" s="11"/>
      <c r="J9842" s="13"/>
      <c r="K9842" s="13"/>
      <c r="M9842" s="13"/>
    </row>
    <row r="9843" customFormat="1" spans="4:13">
      <c r="D9843" s="11"/>
      <c r="J9843" s="13"/>
      <c r="K9843" s="13"/>
      <c r="M9843" s="13"/>
    </row>
    <row r="9844" customFormat="1" spans="4:13">
      <c r="D9844" s="11"/>
      <c r="J9844" s="13"/>
      <c r="K9844" s="13"/>
      <c r="M9844" s="13"/>
    </row>
    <row r="9845" customFormat="1" spans="4:13">
      <c r="D9845" s="11"/>
      <c r="J9845" s="13"/>
      <c r="K9845" s="13"/>
      <c r="M9845" s="13"/>
    </row>
    <row r="9846" customFormat="1" spans="4:13">
      <c r="D9846" s="11"/>
      <c r="J9846" s="13"/>
      <c r="K9846" s="13"/>
      <c r="M9846" s="13"/>
    </row>
    <row r="9847" customFormat="1" spans="4:13">
      <c r="D9847" s="11"/>
      <c r="J9847" s="13"/>
      <c r="K9847" s="13"/>
      <c r="M9847" s="13"/>
    </row>
    <row r="9848" customFormat="1" spans="4:13">
      <c r="D9848" s="11"/>
      <c r="J9848" s="13"/>
      <c r="K9848" s="13"/>
      <c r="M9848" s="13"/>
    </row>
    <row r="9849" customFormat="1" spans="4:13">
      <c r="D9849" s="11"/>
      <c r="J9849" s="13"/>
      <c r="K9849" s="13"/>
      <c r="M9849" s="13"/>
    </row>
    <row r="9850" customFormat="1" spans="4:13">
      <c r="D9850" s="11"/>
      <c r="J9850" s="13"/>
      <c r="K9850" s="13"/>
      <c r="M9850" s="13"/>
    </row>
    <row r="9851" customFormat="1" spans="4:13">
      <c r="D9851" s="11"/>
      <c r="J9851" s="13"/>
      <c r="K9851" s="13"/>
      <c r="M9851" s="13"/>
    </row>
    <row r="9852" customFormat="1" spans="4:13">
      <c r="D9852" s="11"/>
      <c r="J9852" s="13"/>
      <c r="K9852" s="13"/>
      <c r="M9852" s="13"/>
    </row>
    <row r="9853" customFormat="1" spans="4:13">
      <c r="D9853" s="11"/>
      <c r="J9853" s="13"/>
      <c r="K9853" s="13"/>
      <c r="M9853" s="13"/>
    </row>
    <row r="9854" customFormat="1" spans="4:13">
      <c r="D9854" s="11"/>
      <c r="J9854" s="13"/>
      <c r="K9854" s="13"/>
      <c r="M9854" s="13"/>
    </row>
    <row r="9855" customFormat="1" spans="4:13">
      <c r="D9855" s="11"/>
      <c r="J9855" s="13"/>
      <c r="K9855" s="13"/>
      <c r="M9855" s="13"/>
    </row>
    <row r="9856" customFormat="1" spans="4:13">
      <c r="D9856" s="11"/>
      <c r="J9856" s="13"/>
      <c r="K9856" s="13"/>
      <c r="M9856" s="13"/>
    </row>
    <row r="9857" customFormat="1" spans="4:13">
      <c r="D9857" s="11"/>
      <c r="J9857" s="13"/>
      <c r="K9857" s="13"/>
      <c r="M9857" s="13"/>
    </row>
    <row r="9858" customFormat="1" spans="4:13">
      <c r="D9858" s="11"/>
      <c r="J9858" s="13"/>
      <c r="K9858" s="13"/>
      <c r="M9858" s="13"/>
    </row>
    <row r="9859" customFormat="1" spans="4:13">
      <c r="D9859" s="11"/>
      <c r="J9859" s="13"/>
      <c r="K9859" s="13"/>
      <c r="M9859" s="13"/>
    </row>
    <row r="9860" customFormat="1" spans="4:13">
      <c r="D9860" s="11"/>
      <c r="J9860" s="13"/>
      <c r="K9860" s="13"/>
      <c r="M9860" s="13"/>
    </row>
    <row r="9861" customFormat="1" spans="4:13">
      <c r="D9861" s="11"/>
      <c r="J9861" s="13"/>
      <c r="K9861" s="13"/>
      <c r="M9861" s="13"/>
    </row>
    <row r="9862" customFormat="1" spans="4:13">
      <c r="D9862" s="11"/>
      <c r="J9862" s="13"/>
      <c r="K9862" s="13"/>
      <c r="M9862" s="13"/>
    </row>
    <row r="9863" customFormat="1" spans="4:13">
      <c r="D9863" s="11"/>
      <c r="J9863" s="13"/>
      <c r="K9863" s="13"/>
      <c r="M9863" s="13"/>
    </row>
    <row r="9864" customFormat="1" spans="4:13">
      <c r="D9864" s="11"/>
      <c r="J9864" s="13"/>
      <c r="K9864" s="13"/>
      <c r="M9864" s="13"/>
    </row>
    <row r="9865" customFormat="1" spans="4:13">
      <c r="D9865" s="11"/>
      <c r="J9865" s="13"/>
      <c r="K9865" s="13"/>
      <c r="M9865" s="13"/>
    </row>
    <row r="9866" customFormat="1" spans="4:13">
      <c r="D9866" s="11"/>
      <c r="J9866" s="13"/>
      <c r="K9866" s="13"/>
      <c r="M9866" s="13"/>
    </row>
    <row r="9867" customFormat="1" spans="4:13">
      <c r="D9867" s="11"/>
      <c r="J9867" s="13"/>
      <c r="K9867" s="13"/>
      <c r="M9867" s="13"/>
    </row>
    <row r="9868" customFormat="1" spans="4:13">
      <c r="D9868" s="11"/>
      <c r="J9868" s="13"/>
      <c r="K9868" s="13"/>
      <c r="M9868" s="13"/>
    </row>
    <row r="9869" customFormat="1" spans="4:13">
      <c r="D9869" s="11"/>
      <c r="J9869" s="13"/>
      <c r="K9869" s="13"/>
      <c r="M9869" s="13"/>
    </row>
    <row r="9870" customFormat="1" spans="4:13">
      <c r="D9870" s="11"/>
      <c r="J9870" s="13"/>
      <c r="K9870" s="13"/>
      <c r="M9870" s="13"/>
    </row>
    <row r="9871" customFormat="1" spans="4:13">
      <c r="D9871" s="11"/>
      <c r="J9871" s="13"/>
      <c r="K9871" s="13"/>
      <c r="M9871" s="13"/>
    </row>
    <row r="9872" customFormat="1" spans="4:13">
      <c r="D9872" s="11"/>
      <c r="J9872" s="13"/>
      <c r="K9872" s="13"/>
      <c r="M9872" s="13"/>
    </row>
    <row r="9873" customFormat="1" spans="4:13">
      <c r="D9873" s="11"/>
      <c r="J9873" s="13"/>
      <c r="K9873" s="13"/>
      <c r="M9873" s="13"/>
    </row>
    <row r="9874" customFormat="1" spans="4:13">
      <c r="D9874" s="11"/>
      <c r="J9874" s="13"/>
      <c r="K9874" s="13"/>
      <c r="M9874" s="13"/>
    </row>
    <row r="9875" customFormat="1" spans="4:13">
      <c r="D9875" s="11"/>
      <c r="J9875" s="13"/>
      <c r="K9875" s="13"/>
      <c r="M9875" s="13"/>
    </row>
    <row r="9876" customFormat="1" spans="4:13">
      <c r="D9876" s="11"/>
      <c r="J9876" s="13"/>
      <c r="K9876" s="13"/>
      <c r="M9876" s="13"/>
    </row>
    <row r="9877" customFormat="1" spans="4:13">
      <c r="D9877" s="11"/>
      <c r="J9877" s="13"/>
      <c r="K9877" s="13"/>
      <c r="M9877" s="13"/>
    </row>
    <row r="9878" customFormat="1" spans="4:13">
      <c r="D9878" s="11"/>
      <c r="J9878" s="13"/>
      <c r="K9878" s="13"/>
      <c r="M9878" s="13"/>
    </row>
    <row r="9879" customFormat="1" spans="4:13">
      <c r="D9879" s="11"/>
      <c r="J9879" s="13"/>
      <c r="K9879" s="13"/>
      <c r="M9879" s="13"/>
    </row>
    <row r="9880" customFormat="1" spans="4:13">
      <c r="D9880" s="11"/>
      <c r="J9880" s="13"/>
      <c r="K9880" s="13"/>
      <c r="M9880" s="13"/>
    </row>
    <row r="9881" customFormat="1" spans="4:13">
      <c r="D9881" s="11"/>
      <c r="J9881" s="13"/>
      <c r="K9881" s="13"/>
      <c r="M9881" s="13"/>
    </row>
    <row r="9882" customFormat="1" spans="4:13">
      <c r="D9882" s="11"/>
      <c r="J9882" s="13"/>
      <c r="K9882" s="13"/>
      <c r="M9882" s="13"/>
    </row>
    <row r="9883" customFormat="1" spans="4:13">
      <c r="D9883" s="11"/>
      <c r="J9883" s="13"/>
      <c r="K9883" s="13"/>
      <c r="M9883" s="13"/>
    </row>
    <row r="9884" customFormat="1" spans="4:13">
      <c r="D9884" s="11"/>
      <c r="J9884" s="13"/>
      <c r="K9884" s="13"/>
      <c r="M9884" s="13"/>
    </row>
    <row r="9885" customFormat="1" spans="4:13">
      <c r="D9885" s="11"/>
      <c r="J9885" s="13"/>
      <c r="K9885" s="13"/>
      <c r="M9885" s="13"/>
    </row>
    <row r="9886" customFormat="1" spans="4:13">
      <c r="D9886" s="11"/>
      <c r="J9886" s="13"/>
      <c r="K9886" s="13"/>
      <c r="M9886" s="13"/>
    </row>
    <row r="9887" customFormat="1" spans="4:13">
      <c r="D9887" s="11"/>
      <c r="J9887" s="13"/>
      <c r="K9887" s="13"/>
      <c r="M9887" s="13"/>
    </row>
    <row r="9888" customFormat="1" spans="4:13">
      <c r="D9888" s="11"/>
      <c r="J9888" s="13"/>
      <c r="K9888" s="13"/>
      <c r="M9888" s="13"/>
    </row>
    <row r="9889" customFormat="1" spans="4:13">
      <c r="D9889" s="11"/>
      <c r="J9889" s="13"/>
      <c r="K9889" s="13"/>
      <c r="M9889" s="13"/>
    </row>
    <row r="9890" customFormat="1" spans="4:13">
      <c r="D9890" s="11"/>
      <c r="J9890" s="13"/>
      <c r="K9890" s="13"/>
      <c r="M9890" s="13"/>
    </row>
    <row r="9891" customFormat="1" spans="4:13">
      <c r="D9891" s="11"/>
      <c r="J9891" s="13"/>
      <c r="K9891" s="13"/>
      <c r="M9891" s="13"/>
    </row>
    <row r="9892" customFormat="1" spans="4:13">
      <c r="D9892" s="11"/>
      <c r="J9892" s="13"/>
      <c r="K9892" s="13"/>
      <c r="M9892" s="13"/>
    </row>
    <row r="9893" customFormat="1" spans="4:13">
      <c r="D9893" s="11"/>
      <c r="J9893" s="13"/>
      <c r="K9893" s="13"/>
      <c r="M9893" s="13"/>
    </row>
    <row r="9894" customFormat="1" spans="4:13">
      <c r="D9894" s="11"/>
      <c r="J9894" s="13"/>
      <c r="K9894" s="13"/>
      <c r="M9894" s="13"/>
    </row>
    <row r="9895" customFormat="1" spans="4:13">
      <c r="D9895" s="11"/>
      <c r="J9895" s="13"/>
      <c r="K9895" s="13"/>
      <c r="M9895" s="13"/>
    </row>
    <row r="9896" customFormat="1" spans="4:13">
      <c r="D9896" s="11"/>
      <c r="J9896" s="13"/>
      <c r="K9896" s="13"/>
      <c r="M9896" s="13"/>
    </row>
    <row r="9897" customFormat="1" spans="4:13">
      <c r="D9897" s="11"/>
      <c r="J9897" s="13"/>
      <c r="K9897" s="13"/>
      <c r="M9897" s="13"/>
    </row>
    <row r="9898" customFormat="1" spans="4:13">
      <c r="D9898" s="11"/>
      <c r="J9898" s="13"/>
      <c r="K9898" s="13"/>
      <c r="M9898" s="13"/>
    </row>
    <row r="9899" customFormat="1" spans="4:13">
      <c r="D9899" s="11"/>
      <c r="J9899" s="13"/>
      <c r="K9899" s="13"/>
      <c r="M9899" s="13"/>
    </row>
    <row r="9900" customFormat="1" spans="4:13">
      <c r="D9900" s="11"/>
      <c r="J9900" s="13"/>
      <c r="K9900" s="13"/>
      <c r="M9900" s="13"/>
    </row>
    <row r="9901" customFormat="1" spans="4:13">
      <c r="D9901" s="11"/>
      <c r="J9901" s="13"/>
      <c r="K9901" s="13"/>
      <c r="M9901" s="13"/>
    </row>
    <row r="9902" customFormat="1" spans="4:13">
      <c r="D9902" s="11"/>
      <c r="J9902" s="13"/>
      <c r="K9902" s="13"/>
      <c r="M9902" s="13"/>
    </row>
    <row r="9903" customFormat="1" spans="4:13">
      <c r="D9903" s="11"/>
      <c r="J9903" s="13"/>
      <c r="K9903" s="13"/>
      <c r="M9903" s="13"/>
    </row>
    <row r="9904" customFormat="1" spans="4:13">
      <c r="D9904" s="11"/>
      <c r="J9904" s="13"/>
      <c r="K9904" s="13"/>
      <c r="M9904" s="13"/>
    </row>
    <row r="9905" customFormat="1" spans="4:13">
      <c r="D9905" s="11"/>
      <c r="J9905" s="13"/>
      <c r="K9905" s="13"/>
      <c r="M9905" s="13"/>
    </row>
    <row r="9906" customFormat="1" spans="4:13">
      <c r="D9906" s="11"/>
      <c r="J9906" s="13"/>
      <c r="K9906" s="13"/>
      <c r="M9906" s="13"/>
    </row>
    <row r="9907" customFormat="1" spans="4:13">
      <c r="D9907" s="11"/>
      <c r="J9907" s="13"/>
      <c r="K9907" s="13"/>
      <c r="M9907" s="13"/>
    </row>
    <row r="9908" customFormat="1" spans="4:13">
      <c r="D9908" s="11"/>
      <c r="J9908" s="13"/>
      <c r="K9908" s="13"/>
      <c r="M9908" s="13"/>
    </row>
    <row r="9909" customFormat="1" spans="4:13">
      <c r="D9909" s="11"/>
      <c r="J9909" s="13"/>
      <c r="K9909" s="13"/>
      <c r="M9909" s="13"/>
    </row>
    <row r="9910" customFormat="1" spans="4:13">
      <c r="D9910" s="11"/>
      <c r="J9910" s="13"/>
      <c r="K9910" s="13"/>
      <c r="M9910" s="13"/>
    </row>
    <row r="9911" customFormat="1" spans="4:13">
      <c r="D9911" s="11"/>
      <c r="J9911" s="13"/>
      <c r="K9911" s="13"/>
      <c r="M9911" s="13"/>
    </row>
    <row r="9912" customFormat="1" spans="4:13">
      <c r="D9912" s="11"/>
      <c r="J9912" s="13"/>
      <c r="K9912" s="13"/>
      <c r="M9912" s="13"/>
    </row>
    <row r="9913" customFormat="1" spans="4:13">
      <c r="D9913" s="11"/>
      <c r="J9913" s="13"/>
      <c r="K9913" s="13"/>
      <c r="M9913" s="13"/>
    </row>
    <row r="9914" customFormat="1" spans="4:13">
      <c r="D9914" s="11"/>
      <c r="J9914" s="13"/>
      <c r="K9914" s="13"/>
      <c r="M9914" s="13"/>
    </row>
    <row r="9915" customFormat="1" spans="4:13">
      <c r="D9915" s="11"/>
      <c r="J9915" s="13"/>
      <c r="K9915" s="13"/>
      <c r="M9915" s="13"/>
    </row>
    <row r="9916" customFormat="1" spans="4:13">
      <c r="D9916" s="11"/>
      <c r="J9916" s="13"/>
      <c r="K9916" s="13"/>
      <c r="M9916" s="13"/>
    </row>
    <row r="9917" customFormat="1" spans="4:13">
      <c r="D9917" s="11"/>
      <c r="J9917" s="13"/>
      <c r="K9917" s="13"/>
      <c r="M9917" s="13"/>
    </row>
    <row r="9918" customFormat="1" spans="4:13">
      <c r="D9918" s="11"/>
      <c r="J9918" s="13"/>
      <c r="K9918" s="13"/>
      <c r="M9918" s="13"/>
    </row>
    <row r="9919" customFormat="1" spans="4:13">
      <c r="D9919" s="11"/>
      <c r="J9919" s="13"/>
      <c r="K9919" s="13"/>
      <c r="M9919" s="13"/>
    </row>
    <row r="9920" customFormat="1" spans="4:13">
      <c r="D9920" s="11"/>
      <c r="J9920" s="13"/>
      <c r="K9920" s="13"/>
      <c r="M9920" s="13"/>
    </row>
    <row r="9921" customFormat="1" spans="4:13">
      <c r="D9921" s="11"/>
      <c r="J9921" s="13"/>
      <c r="K9921" s="13"/>
      <c r="M9921" s="13"/>
    </row>
    <row r="9922" customFormat="1" spans="4:13">
      <c r="D9922" s="11"/>
      <c r="J9922" s="13"/>
      <c r="K9922" s="13"/>
      <c r="M9922" s="13"/>
    </row>
    <row r="9923" customFormat="1" spans="4:13">
      <c r="D9923" s="11"/>
      <c r="J9923" s="13"/>
      <c r="K9923" s="13"/>
      <c r="M9923" s="13"/>
    </row>
    <row r="9924" customFormat="1" spans="4:13">
      <c r="D9924" s="11"/>
      <c r="J9924" s="13"/>
      <c r="K9924" s="13"/>
      <c r="M9924" s="13"/>
    </row>
    <row r="9925" customFormat="1" spans="4:13">
      <c r="D9925" s="11"/>
      <c r="J9925" s="13"/>
      <c r="K9925" s="13"/>
      <c r="M9925" s="13"/>
    </row>
    <row r="9926" customFormat="1" spans="4:13">
      <c r="D9926" s="11"/>
      <c r="J9926" s="13"/>
      <c r="K9926" s="13"/>
      <c r="M9926" s="13"/>
    </row>
    <row r="9927" customFormat="1" spans="4:13">
      <c r="D9927" s="11"/>
      <c r="J9927" s="13"/>
      <c r="K9927" s="13"/>
      <c r="M9927" s="13"/>
    </row>
    <row r="9928" customFormat="1" spans="4:13">
      <c r="D9928" s="11"/>
      <c r="J9928" s="13"/>
      <c r="K9928" s="13"/>
      <c r="M9928" s="13"/>
    </row>
    <row r="9929" customFormat="1" spans="4:13">
      <c r="D9929" s="11"/>
      <c r="J9929" s="13"/>
      <c r="K9929" s="13"/>
      <c r="M9929" s="13"/>
    </row>
    <row r="9930" customFormat="1" spans="4:13">
      <c r="D9930" s="11"/>
      <c r="J9930" s="13"/>
      <c r="K9930" s="13"/>
      <c r="M9930" s="13"/>
    </row>
    <row r="9931" customFormat="1" spans="4:13">
      <c r="D9931" s="11"/>
      <c r="J9931" s="13"/>
      <c r="K9931" s="13"/>
      <c r="M9931" s="13"/>
    </row>
    <row r="9932" customFormat="1" spans="4:13">
      <c r="D9932" s="11"/>
      <c r="J9932" s="13"/>
      <c r="K9932" s="13"/>
      <c r="M9932" s="13"/>
    </row>
    <row r="9933" customFormat="1" spans="4:13">
      <c r="D9933" s="11"/>
      <c r="J9933" s="13"/>
      <c r="K9933" s="13"/>
      <c r="M9933" s="13"/>
    </row>
    <row r="9934" customFormat="1" spans="4:13">
      <c r="D9934" s="11"/>
      <c r="J9934" s="13"/>
      <c r="K9934" s="13"/>
      <c r="M9934" s="13"/>
    </row>
    <row r="9935" customFormat="1" spans="4:13">
      <c r="D9935" s="11"/>
      <c r="J9935" s="13"/>
      <c r="K9935" s="13"/>
      <c r="M9935" s="13"/>
    </row>
    <row r="9936" customFormat="1" spans="4:13">
      <c r="D9936" s="11"/>
      <c r="J9936" s="13"/>
      <c r="K9936" s="13"/>
      <c r="M9936" s="13"/>
    </row>
    <row r="9937" customFormat="1" spans="4:13">
      <c r="D9937" s="11"/>
      <c r="J9937" s="13"/>
      <c r="K9937" s="13"/>
      <c r="M9937" s="13"/>
    </row>
    <row r="9938" customFormat="1" spans="4:13">
      <c r="D9938" s="11"/>
      <c r="J9938" s="13"/>
      <c r="K9938" s="13"/>
      <c r="M9938" s="13"/>
    </row>
    <row r="9939" customFormat="1" spans="4:13">
      <c r="D9939" s="11"/>
      <c r="J9939" s="13"/>
      <c r="K9939" s="13"/>
      <c r="M9939" s="13"/>
    </row>
    <row r="9940" customFormat="1" spans="4:13">
      <c r="D9940" s="11"/>
      <c r="J9940" s="13"/>
      <c r="K9940" s="13"/>
      <c r="M9940" s="13"/>
    </row>
    <row r="9941" customFormat="1" spans="4:13">
      <c r="D9941" s="11"/>
      <c r="J9941" s="13"/>
      <c r="K9941" s="13"/>
      <c r="M9941" s="13"/>
    </row>
    <row r="9942" customFormat="1" spans="4:13">
      <c r="D9942" s="11"/>
      <c r="J9942" s="13"/>
      <c r="K9942" s="13"/>
      <c r="M9942" s="13"/>
    </row>
    <row r="9943" customFormat="1" spans="4:13">
      <c r="D9943" s="11"/>
      <c r="J9943" s="13"/>
      <c r="K9943" s="13"/>
      <c r="M9943" s="13"/>
    </row>
    <row r="9944" customFormat="1" spans="4:13">
      <c r="D9944" s="11"/>
      <c r="J9944" s="13"/>
      <c r="K9944" s="13"/>
      <c r="M9944" s="13"/>
    </row>
    <row r="9945" customFormat="1" spans="4:13">
      <c r="D9945" s="11"/>
      <c r="J9945" s="13"/>
      <c r="K9945" s="13"/>
      <c r="M9945" s="13"/>
    </row>
    <row r="9946" customFormat="1" spans="4:13">
      <c r="D9946" s="11"/>
      <c r="J9946" s="13"/>
      <c r="K9946" s="13"/>
      <c r="M9946" s="13"/>
    </row>
    <row r="9947" customFormat="1" spans="4:13">
      <c r="D9947" s="11"/>
      <c r="J9947" s="13"/>
      <c r="K9947" s="13"/>
      <c r="M9947" s="13"/>
    </row>
    <row r="9948" customFormat="1" spans="4:13">
      <c r="D9948" s="11"/>
      <c r="J9948" s="13"/>
      <c r="K9948" s="13"/>
      <c r="M9948" s="13"/>
    </row>
    <row r="9949" customFormat="1" spans="4:13">
      <c r="D9949" s="11"/>
      <c r="J9949" s="13"/>
      <c r="K9949" s="13"/>
      <c r="M9949" s="13"/>
    </row>
    <row r="9950" customFormat="1" spans="4:13">
      <c r="D9950" s="11"/>
      <c r="J9950" s="13"/>
      <c r="K9950" s="13"/>
      <c r="M9950" s="13"/>
    </row>
    <row r="9951" customFormat="1" spans="4:13">
      <c r="D9951" s="11"/>
      <c r="J9951" s="13"/>
      <c r="K9951" s="13"/>
      <c r="M9951" s="13"/>
    </row>
    <row r="9952" customFormat="1" spans="4:13">
      <c r="D9952" s="11"/>
      <c r="J9952" s="13"/>
      <c r="K9952" s="13"/>
      <c r="M9952" s="13"/>
    </row>
    <row r="9953" customFormat="1" spans="4:13">
      <c r="D9953" s="11"/>
      <c r="J9953" s="13"/>
      <c r="K9953" s="13"/>
      <c r="M9953" s="13"/>
    </row>
    <row r="9954" customFormat="1" spans="4:13">
      <c r="D9954" s="11"/>
      <c r="J9954" s="13"/>
      <c r="K9954" s="13"/>
      <c r="M9954" s="13"/>
    </row>
    <row r="9955" customFormat="1" spans="4:13">
      <c r="D9955" s="11"/>
      <c r="J9955" s="13"/>
      <c r="K9955" s="13"/>
      <c r="M9955" s="13"/>
    </row>
    <row r="9956" customFormat="1" spans="4:13">
      <c r="D9956" s="11"/>
      <c r="J9956" s="13"/>
      <c r="K9956" s="13"/>
      <c r="M9956" s="13"/>
    </row>
    <row r="9957" customFormat="1" spans="4:13">
      <c r="D9957" s="11"/>
      <c r="J9957" s="13"/>
      <c r="K9957" s="13"/>
      <c r="M9957" s="13"/>
    </row>
    <row r="9958" customFormat="1" spans="4:13">
      <c r="D9958" s="11"/>
      <c r="J9958" s="13"/>
      <c r="K9958" s="13"/>
      <c r="M9958" s="13"/>
    </row>
    <row r="9959" customFormat="1" spans="4:13">
      <c r="D9959" s="11"/>
      <c r="J9959" s="13"/>
      <c r="K9959" s="13"/>
      <c r="M9959" s="13"/>
    </row>
    <row r="9960" customFormat="1" spans="4:13">
      <c r="D9960" s="11"/>
      <c r="J9960" s="13"/>
      <c r="K9960" s="13"/>
      <c r="M9960" s="13"/>
    </row>
    <row r="9961" customFormat="1" spans="4:13">
      <c r="D9961" s="11"/>
      <c r="J9961" s="13"/>
      <c r="K9961" s="13"/>
      <c r="M9961" s="13"/>
    </row>
    <row r="9962" customFormat="1" spans="4:13">
      <c r="D9962" s="11"/>
      <c r="J9962" s="13"/>
      <c r="K9962" s="13"/>
      <c r="M9962" s="13"/>
    </row>
    <row r="9963" customFormat="1" spans="4:13">
      <c r="D9963" s="11"/>
      <c r="J9963" s="13"/>
      <c r="K9963" s="13"/>
      <c r="M9963" s="13"/>
    </row>
    <row r="9964" customFormat="1" spans="4:13">
      <c r="D9964" s="11"/>
      <c r="J9964" s="13"/>
      <c r="K9964" s="13"/>
      <c r="M9964" s="13"/>
    </row>
    <row r="9965" customFormat="1" spans="4:13">
      <c r="D9965" s="11"/>
      <c r="J9965" s="13"/>
      <c r="K9965" s="13"/>
      <c r="M9965" s="13"/>
    </row>
    <row r="9966" customFormat="1" spans="4:13">
      <c r="D9966" s="11"/>
      <c r="J9966" s="13"/>
      <c r="K9966" s="13"/>
      <c r="M9966" s="13"/>
    </row>
    <row r="9967" customFormat="1" spans="4:13">
      <c r="D9967" s="11"/>
      <c r="J9967" s="13"/>
      <c r="K9967" s="13"/>
      <c r="M9967" s="13"/>
    </row>
    <row r="9968" customFormat="1" spans="4:13">
      <c r="D9968" s="11"/>
      <c r="J9968" s="13"/>
      <c r="K9968" s="13"/>
      <c r="M9968" s="13"/>
    </row>
    <row r="9969" customFormat="1" spans="4:13">
      <c r="D9969" s="11"/>
      <c r="J9969" s="13"/>
      <c r="K9969" s="13"/>
      <c r="M9969" s="13"/>
    </row>
    <row r="9970" customFormat="1" spans="4:13">
      <c r="D9970" s="11"/>
      <c r="J9970" s="13"/>
      <c r="K9970" s="13"/>
      <c r="M9970" s="13"/>
    </row>
    <row r="9971" customFormat="1" spans="4:13">
      <c r="D9971" s="11"/>
      <c r="J9971" s="13"/>
      <c r="K9971" s="13"/>
      <c r="M9971" s="13"/>
    </row>
    <row r="9972" customFormat="1" spans="4:13">
      <c r="D9972" s="11"/>
      <c r="J9972" s="13"/>
      <c r="K9972" s="13"/>
      <c r="M9972" s="13"/>
    </row>
    <row r="9973" customFormat="1" spans="4:13">
      <c r="D9973" s="11"/>
      <c r="J9973" s="13"/>
      <c r="K9973" s="13"/>
      <c r="M9973" s="13"/>
    </row>
    <row r="9974" customFormat="1" spans="4:13">
      <c r="D9974" s="11"/>
      <c r="J9974" s="13"/>
      <c r="K9974" s="13"/>
      <c r="M9974" s="13"/>
    </row>
    <row r="9975" customFormat="1" spans="4:13">
      <c r="D9975" s="11"/>
      <c r="J9975" s="13"/>
      <c r="K9975" s="13"/>
      <c r="M9975" s="13"/>
    </row>
    <row r="9976" customFormat="1" spans="4:13">
      <c r="D9976" s="11"/>
      <c r="J9976" s="13"/>
      <c r="K9976" s="13"/>
      <c r="M9976" s="13"/>
    </row>
    <row r="9977" customFormat="1" spans="4:13">
      <c r="D9977" s="11"/>
      <c r="J9977" s="13"/>
      <c r="K9977" s="13"/>
      <c r="M9977" s="13"/>
    </row>
    <row r="9978" customFormat="1" spans="4:13">
      <c r="D9978" s="11"/>
      <c r="J9978" s="13"/>
      <c r="K9978" s="13"/>
      <c r="M9978" s="13"/>
    </row>
    <row r="9979" customFormat="1" spans="4:13">
      <c r="D9979" s="11"/>
      <c r="J9979" s="13"/>
      <c r="K9979" s="13"/>
      <c r="M9979" s="13"/>
    </row>
    <row r="9980" customFormat="1" spans="4:13">
      <c r="D9980" s="11"/>
      <c r="J9980" s="13"/>
      <c r="K9980" s="13"/>
      <c r="M9980" s="13"/>
    </row>
    <row r="9981" customFormat="1" spans="4:13">
      <c r="D9981" s="11"/>
      <c r="J9981" s="13"/>
      <c r="K9981" s="13"/>
      <c r="M9981" s="13"/>
    </row>
    <row r="9982" customFormat="1" spans="4:13">
      <c r="D9982" s="11"/>
      <c r="J9982" s="13"/>
      <c r="K9982" s="13"/>
      <c r="M9982" s="13"/>
    </row>
    <row r="9983" customFormat="1" spans="4:13">
      <c r="D9983" s="11"/>
      <c r="J9983" s="13"/>
      <c r="K9983" s="13"/>
      <c r="M9983" s="13"/>
    </row>
    <row r="9984" customFormat="1" spans="4:13">
      <c r="D9984" s="11"/>
      <c r="J9984" s="13"/>
      <c r="K9984" s="13"/>
      <c r="M9984" s="13"/>
    </row>
    <row r="9985" customFormat="1" spans="4:13">
      <c r="D9985" s="11"/>
      <c r="J9985" s="13"/>
      <c r="K9985" s="13"/>
      <c r="M9985" s="13"/>
    </row>
    <row r="9986" customFormat="1" spans="4:13">
      <c r="D9986" s="11"/>
      <c r="J9986" s="13"/>
      <c r="K9986" s="13"/>
      <c r="M9986" s="13"/>
    </row>
    <row r="9987" customFormat="1" spans="4:13">
      <c r="D9987" s="11"/>
      <c r="J9987" s="13"/>
      <c r="K9987" s="13"/>
      <c r="M9987" s="13"/>
    </row>
    <row r="9988" customFormat="1" spans="4:13">
      <c r="D9988" s="11"/>
      <c r="J9988" s="13"/>
      <c r="K9988" s="13"/>
      <c r="M9988" s="13"/>
    </row>
    <row r="9989" customFormat="1" spans="4:13">
      <c r="D9989" s="11"/>
      <c r="J9989" s="13"/>
      <c r="K9989" s="13"/>
      <c r="M9989" s="13"/>
    </row>
    <row r="9990" customFormat="1" spans="4:13">
      <c r="D9990" s="11"/>
      <c r="J9990" s="13"/>
      <c r="K9990" s="13"/>
      <c r="M9990" s="13"/>
    </row>
    <row r="9991" customFormat="1" spans="4:13">
      <c r="D9991" s="11"/>
      <c r="J9991" s="13"/>
      <c r="K9991" s="13"/>
      <c r="M9991" s="13"/>
    </row>
    <row r="9992" customFormat="1" spans="4:13">
      <c r="D9992" s="11"/>
      <c r="J9992" s="13"/>
      <c r="K9992" s="13"/>
      <c r="M9992" s="13"/>
    </row>
    <row r="9993" customFormat="1" spans="4:13">
      <c r="D9993" s="11"/>
      <c r="J9993" s="13"/>
      <c r="K9993" s="13"/>
      <c r="M9993" s="13"/>
    </row>
    <row r="9994" customFormat="1" spans="4:13">
      <c r="D9994" s="11"/>
      <c r="J9994" s="13"/>
      <c r="K9994" s="13"/>
      <c r="M9994" s="13"/>
    </row>
    <row r="9995" customFormat="1" spans="4:13">
      <c r="D9995" s="11"/>
      <c r="J9995" s="13"/>
      <c r="K9995" s="13"/>
      <c r="M9995" s="13"/>
    </row>
    <row r="9996" customFormat="1" spans="4:13">
      <c r="D9996" s="11"/>
      <c r="J9996" s="13"/>
      <c r="K9996" s="13"/>
      <c r="M9996" s="13"/>
    </row>
    <row r="9997" customFormat="1" spans="4:13">
      <c r="D9997" s="11"/>
      <c r="J9997" s="13"/>
      <c r="K9997" s="13"/>
      <c r="M9997" s="13"/>
    </row>
    <row r="9998" customFormat="1" spans="4:13">
      <c r="D9998" s="11"/>
      <c r="J9998" s="13"/>
      <c r="K9998" s="13"/>
      <c r="M9998" s="13"/>
    </row>
    <row r="9999" customFormat="1" spans="4:13">
      <c r="D9999" s="11"/>
      <c r="J9999" s="13"/>
      <c r="K9999" s="13"/>
      <c r="M9999" s="13"/>
    </row>
    <row r="10000" customFormat="1" spans="4:13">
      <c r="D10000" s="11"/>
      <c r="J10000" s="13"/>
      <c r="K10000" s="13"/>
      <c r="M10000" s="13"/>
    </row>
    <row r="10001" customFormat="1" spans="4:13">
      <c r="D10001" s="11"/>
      <c r="J10001" s="13"/>
      <c r="K10001" s="13"/>
      <c r="M10001" s="13"/>
    </row>
    <row r="10002" customFormat="1" spans="4:13">
      <c r="D10002" s="11"/>
      <c r="J10002" s="13"/>
      <c r="K10002" s="13"/>
      <c r="M10002" s="13"/>
    </row>
    <row r="10003" customFormat="1" spans="4:13">
      <c r="D10003" s="11"/>
      <c r="J10003" s="13"/>
      <c r="K10003" s="13"/>
      <c r="M10003" s="13"/>
    </row>
    <row r="10004" customFormat="1" spans="4:13">
      <c r="D10004" s="11"/>
      <c r="J10004" s="13"/>
      <c r="K10004" s="13"/>
      <c r="M10004" s="13"/>
    </row>
    <row r="10005" customFormat="1" spans="4:13">
      <c r="D10005" s="11"/>
      <c r="J10005" s="13"/>
      <c r="K10005" s="13"/>
      <c r="M10005" s="13"/>
    </row>
    <row r="10006" customFormat="1" spans="4:13">
      <c r="D10006" s="11"/>
      <c r="J10006" s="13"/>
      <c r="K10006" s="13"/>
      <c r="M10006" s="13"/>
    </row>
    <row r="10007" customFormat="1" spans="4:13">
      <c r="D10007" s="11"/>
      <c r="J10007" s="13"/>
      <c r="K10007" s="13"/>
      <c r="M10007" s="13"/>
    </row>
    <row r="10008" customFormat="1" spans="4:13">
      <c r="D10008" s="11"/>
      <c r="J10008" s="13"/>
      <c r="K10008" s="13"/>
      <c r="M10008" s="13"/>
    </row>
    <row r="10009" customFormat="1" spans="4:13">
      <c r="D10009" s="11"/>
      <c r="J10009" s="13"/>
      <c r="K10009" s="13"/>
      <c r="M10009" s="13"/>
    </row>
    <row r="10010" customFormat="1" spans="4:13">
      <c r="D10010" s="11"/>
      <c r="J10010" s="13"/>
      <c r="K10010" s="13"/>
      <c r="M10010" s="13"/>
    </row>
    <row r="10011" customFormat="1" spans="4:13">
      <c r="D10011" s="11"/>
      <c r="J10011" s="13"/>
      <c r="K10011" s="13"/>
      <c r="M10011" s="13"/>
    </row>
    <row r="10012" customFormat="1" spans="4:13">
      <c r="D10012" s="11"/>
      <c r="J10012" s="13"/>
      <c r="K10012" s="13"/>
      <c r="M10012" s="13"/>
    </row>
    <row r="10013" customFormat="1" spans="4:13">
      <c r="D10013" s="11"/>
      <c r="J10013" s="13"/>
      <c r="K10013" s="13"/>
      <c r="M10013" s="13"/>
    </row>
    <row r="10014" customFormat="1" spans="4:13">
      <c r="D10014" s="11"/>
      <c r="J10014" s="13"/>
      <c r="K10014" s="13"/>
      <c r="M10014" s="13"/>
    </row>
    <row r="10015" customFormat="1" spans="4:13">
      <c r="D10015" s="11"/>
      <c r="J10015" s="13"/>
      <c r="K10015" s="13"/>
      <c r="M10015" s="13"/>
    </row>
    <row r="10016" customFormat="1" spans="4:13">
      <c r="D10016" s="11"/>
      <c r="J10016" s="13"/>
      <c r="K10016" s="13"/>
      <c r="M10016" s="13"/>
    </row>
    <row r="10017" customFormat="1" spans="4:13">
      <c r="D10017" s="11"/>
      <c r="J10017" s="13"/>
      <c r="K10017" s="13"/>
      <c r="M10017" s="13"/>
    </row>
    <row r="10018" customFormat="1" spans="4:13">
      <c r="D10018" s="11"/>
      <c r="J10018" s="13"/>
      <c r="K10018" s="13"/>
      <c r="M10018" s="13"/>
    </row>
    <row r="10019" customFormat="1" spans="4:13">
      <c r="D10019" s="11"/>
      <c r="J10019" s="13"/>
      <c r="K10019" s="13"/>
      <c r="M10019" s="13"/>
    </row>
    <row r="10020" customFormat="1" spans="4:13">
      <c r="D10020" s="11"/>
      <c r="J10020" s="13"/>
      <c r="K10020" s="13"/>
      <c r="M10020" s="13"/>
    </row>
    <row r="10021" customFormat="1" spans="4:13">
      <c r="D10021" s="11"/>
      <c r="J10021" s="13"/>
      <c r="K10021" s="13"/>
      <c r="M10021" s="13"/>
    </row>
    <row r="10022" customFormat="1" spans="4:13">
      <c r="D10022" s="11"/>
      <c r="J10022" s="13"/>
      <c r="K10022" s="13"/>
      <c r="M10022" s="13"/>
    </row>
    <row r="10023" customFormat="1" spans="4:13">
      <c r="D10023" s="11"/>
      <c r="J10023" s="13"/>
      <c r="K10023" s="13"/>
      <c r="M10023" s="13"/>
    </row>
    <row r="10024" customFormat="1" spans="4:13">
      <c r="D10024" s="11"/>
      <c r="J10024" s="13"/>
      <c r="K10024" s="13"/>
      <c r="M10024" s="13"/>
    </row>
    <row r="10025" customFormat="1" spans="4:13">
      <c r="D10025" s="11"/>
      <c r="J10025" s="13"/>
      <c r="K10025" s="13"/>
      <c r="M10025" s="13"/>
    </row>
    <row r="10026" customFormat="1" spans="4:13">
      <c r="D10026" s="11"/>
      <c r="J10026" s="13"/>
      <c r="K10026" s="13"/>
      <c r="M10026" s="13"/>
    </row>
    <row r="10027" customFormat="1" spans="4:13">
      <c r="D10027" s="11"/>
      <c r="J10027" s="13"/>
      <c r="K10027" s="13"/>
      <c r="M10027" s="13"/>
    </row>
    <row r="10028" customFormat="1" spans="4:13">
      <c r="D10028" s="11"/>
      <c r="J10028" s="13"/>
      <c r="K10028" s="13"/>
      <c r="M10028" s="13"/>
    </row>
    <row r="10029" customFormat="1" spans="4:13">
      <c r="D10029" s="11"/>
      <c r="J10029" s="13"/>
      <c r="K10029" s="13"/>
      <c r="M10029" s="13"/>
    </row>
    <row r="10030" customFormat="1" spans="4:13">
      <c r="D10030" s="11"/>
      <c r="J10030" s="13"/>
      <c r="K10030" s="13"/>
      <c r="M10030" s="13"/>
    </row>
    <row r="10031" customFormat="1" spans="4:13">
      <c r="D10031" s="11"/>
      <c r="J10031" s="13"/>
      <c r="K10031" s="13"/>
      <c r="M10031" s="13"/>
    </row>
    <row r="10032" customFormat="1" spans="4:13">
      <c r="D10032" s="11"/>
      <c r="J10032" s="13"/>
      <c r="K10032" s="13"/>
      <c r="M10032" s="13"/>
    </row>
    <row r="10033" customFormat="1" spans="4:13">
      <c r="D10033" s="11"/>
      <c r="J10033" s="13"/>
      <c r="K10033" s="13"/>
      <c r="M10033" s="13"/>
    </row>
    <row r="10034" customFormat="1" spans="4:13">
      <c r="D10034" s="11"/>
      <c r="J10034" s="13"/>
      <c r="K10034" s="13"/>
      <c r="M10034" s="13"/>
    </row>
    <row r="10035" customFormat="1" spans="4:13">
      <c r="D10035" s="11"/>
      <c r="J10035" s="13"/>
      <c r="K10035" s="13"/>
      <c r="M10035" s="13"/>
    </row>
    <row r="10036" customFormat="1" spans="4:13">
      <c r="D10036" s="11"/>
      <c r="J10036" s="13"/>
      <c r="K10036" s="13"/>
      <c r="M10036" s="13"/>
    </row>
    <row r="10037" customFormat="1" spans="4:13">
      <c r="D10037" s="11"/>
      <c r="J10037" s="13"/>
      <c r="K10037" s="13"/>
      <c r="M10037" s="13"/>
    </row>
    <row r="10038" customFormat="1" spans="4:13">
      <c r="D10038" s="11"/>
      <c r="J10038" s="13"/>
      <c r="K10038" s="13"/>
      <c r="M10038" s="13"/>
    </row>
    <row r="10039" customFormat="1" spans="4:13">
      <c r="D10039" s="11"/>
      <c r="J10039" s="13"/>
      <c r="K10039" s="13"/>
      <c r="M10039" s="13"/>
    </row>
    <row r="10040" customFormat="1" spans="4:13">
      <c r="D10040" s="11"/>
      <c r="J10040" s="13"/>
      <c r="K10040" s="13"/>
      <c r="M10040" s="13"/>
    </row>
    <row r="10041" customFormat="1" spans="4:13">
      <c r="D10041" s="11"/>
      <c r="J10041" s="13"/>
      <c r="K10041" s="13"/>
      <c r="M10041" s="13"/>
    </row>
    <row r="10042" customFormat="1" spans="4:13">
      <c r="D10042" s="11"/>
      <c r="J10042" s="13"/>
      <c r="K10042" s="13"/>
      <c r="M10042" s="13"/>
    </row>
    <row r="10043" customFormat="1" spans="4:13">
      <c r="D10043" s="11"/>
      <c r="J10043" s="13"/>
      <c r="K10043" s="13"/>
      <c r="M10043" s="13"/>
    </row>
    <row r="10044" customFormat="1" spans="4:13">
      <c r="D10044" s="11"/>
      <c r="J10044" s="13"/>
      <c r="K10044" s="13"/>
      <c r="M10044" s="13"/>
    </row>
    <row r="10045" customFormat="1" spans="4:13">
      <c r="D10045" s="11"/>
      <c r="J10045" s="13"/>
      <c r="K10045" s="13"/>
      <c r="M10045" s="13"/>
    </row>
    <row r="10046" customFormat="1" spans="4:13">
      <c r="D10046" s="11"/>
      <c r="J10046" s="13"/>
      <c r="K10046" s="13"/>
      <c r="M10046" s="13"/>
    </row>
    <row r="10047" customFormat="1" spans="4:13">
      <c r="D10047" s="11"/>
      <c r="J10047" s="13"/>
      <c r="K10047" s="13"/>
      <c r="M10047" s="13"/>
    </row>
    <row r="10048" customFormat="1" spans="4:13">
      <c r="D10048" s="11"/>
      <c r="J10048" s="13"/>
      <c r="K10048" s="13"/>
      <c r="M10048" s="13"/>
    </row>
    <row r="10049" customFormat="1" spans="4:13">
      <c r="D10049" s="11"/>
      <c r="J10049" s="13"/>
      <c r="K10049" s="13"/>
      <c r="M10049" s="13"/>
    </row>
    <row r="10050" customFormat="1" spans="4:13">
      <c r="D10050" s="11"/>
      <c r="J10050" s="13"/>
      <c r="K10050" s="13"/>
      <c r="M10050" s="13"/>
    </row>
    <row r="10051" customFormat="1" spans="4:13">
      <c r="D10051" s="11"/>
      <c r="J10051" s="13"/>
      <c r="K10051" s="13"/>
      <c r="M10051" s="13"/>
    </row>
    <row r="10052" customFormat="1" spans="4:13">
      <c r="D10052" s="11"/>
      <c r="J10052" s="13"/>
      <c r="K10052" s="13"/>
      <c r="M10052" s="13"/>
    </row>
    <row r="10053" customFormat="1" spans="4:13">
      <c r="D10053" s="11"/>
      <c r="J10053" s="13"/>
      <c r="K10053" s="13"/>
      <c r="M10053" s="13"/>
    </row>
    <row r="10054" customFormat="1" spans="4:13">
      <c r="D10054" s="11"/>
      <c r="J10054" s="13"/>
      <c r="K10054" s="13"/>
      <c r="M10054" s="13"/>
    </row>
    <row r="10055" customFormat="1" spans="4:13">
      <c r="D10055" s="11"/>
      <c r="J10055" s="13"/>
      <c r="K10055" s="13"/>
      <c r="M10055" s="13"/>
    </row>
    <row r="10056" customFormat="1" spans="4:13">
      <c r="D10056" s="11"/>
      <c r="J10056" s="13"/>
      <c r="K10056" s="13"/>
      <c r="M10056" s="13"/>
    </row>
    <row r="10057" customFormat="1" spans="4:13">
      <c r="D10057" s="11"/>
      <c r="J10057" s="13"/>
      <c r="K10057" s="13"/>
      <c r="M10057" s="13"/>
    </row>
    <row r="10058" customFormat="1" spans="4:13">
      <c r="D10058" s="11"/>
      <c r="J10058" s="13"/>
      <c r="K10058" s="13"/>
      <c r="M10058" s="13"/>
    </row>
    <row r="10059" customFormat="1" spans="4:13">
      <c r="D10059" s="11"/>
      <c r="J10059" s="13"/>
      <c r="K10059" s="13"/>
      <c r="M10059" s="13"/>
    </row>
    <row r="10060" customFormat="1" spans="4:13">
      <c r="D10060" s="11"/>
      <c r="J10060" s="13"/>
      <c r="K10060" s="13"/>
      <c r="M10060" s="13"/>
    </row>
    <row r="10061" customFormat="1" spans="4:13">
      <c r="D10061" s="11"/>
      <c r="J10061" s="13"/>
      <c r="K10061" s="13"/>
      <c r="M10061" s="13"/>
    </row>
    <row r="10062" customFormat="1" spans="4:13">
      <c r="D10062" s="11"/>
      <c r="J10062" s="13"/>
      <c r="K10062" s="13"/>
      <c r="M10062" s="13"/>
    </row>
    <row r="10063" customFormat="1" spans="4:13">
      <c r="D10063" s="11"/>
      <c r="J10063" s="13"/>
      <c r="K10063" s="13"/>
      <c r="M10063" s="13"/>
    </row>
    <row r="10064" customFormat="1" spans="4:13">
      <c r="D10064" s="11"/>
      <c r="J10064" s="13"/>
      <c r="K10064" s="13"/>
      <c r="M10064" s="13"/>
    </row>
    <row r="10065" customFormat="1" spans="4:13">
      <c r="D10065" s="11"/>
      <c r="J10065" s="13"/>
      <c r="K10065" s="13"/>
      <c r="M10065" s="13"/>
    </row>
    <row r="10066" customFormat="1" spans="4:13">
      <c r="D10066" s="11"/>
      <c r="J10066" s="13"/>
      <c r="K10066" s="13"/>
      <c r="M10066" s="13"/>
    </row>
    <row r="10067" customFormat="1" spans="4:13">
      <c r="D10067" s="11"/>
      <c r="J10067" s="13"/>
      <c r="K10067" s="13"/>
      <c r="M10067" s="13"/>
    </row>
    <row r="10068" customFormat="1" spans="4:13">
      <c r="D10068" s="11"/>
      <c r="J10068" s="13"/>
      <c r="K10068" s="13"/>
      <c r="M10068" s="13"/>
    </row>
    <row r="10069" customFormat="1" spans="4:13">
      <c r="D10069" s="11"/>
      <c r="J10069" s="13"/>
      <c r="K10069" s="13"/>
      <c r="M10069" s="13"/>
    </row>
    <row r="10070" customFormat="1" spans="4:13">
      <c r="D10070" s="11"/>
      <c r="J10070" s="13"/>
      <c r="K10070" s="13"/>
      <c r="M10070" s="13"/>
    </row>
    <row r="10071" customFormat="1" spans="4:13">
      <c r="D10071" s="11"/>
      <c r="J10071" s="13"/>
      <c r="K10071" s="13"/>
      <c r="M10071" s="13"/>
    </row>
    <row r="10072" customFormat="1" spans="4:13">
      <c r="D10072" s="11"/>
      <c r="J10072" s="13"/>
      <c r="K10072" s="13"/>
      <c r="M10072" s="13"/>
    </row>
    <row r="10073" customFormat="1" spans="4:13">
      <c r="D10073" s="11"/>
      <c r="J10073" s="13"/>
      <c r="K10073" s="13"/>
      <c r="M10073" s="13"/>
    </row>
    <row r="10074" customFormat="1" spans="4:13">
      <c r="D10074" s="11"/>
      <c r="J10074" s="13"/>
      <c r="K10074" s="13"/>
      <c r="M10074" s="13"/>
    </row>
    <row r="10075" customFormat="1" spans="4:13">
      <c r="D10075" s="11"/>
      <c r="J10075" s="13"/>
      <c r="K10075" s="13"/>
      <c r="M10075" s="13"/>
    </row>
    <row r="10076" customFormat="1" spans="4:13">
      <c r="D10076" s="11"/>
      <c r="J10076" s="13"/>
      <c r="K10076" s="13"/>
      <c r="M10076" s="13"/>
    </row>
    <row r="10077" customFormat="1" spans="4:13">
      <c r="D10077" s="11"/>
      <c r="J10077" s="13"/>
      <c r="K10077" s="13"/>
      <c r="M10077" s="13"/>
    </row>
    <row r="10078" customFormat="1" spans="4:13">
      <c r="D10078" s="11"/>
      <c r="J10078" s="13"/>
      <c r="K10078" s="13"/>
      <c r="M10078" s="13"/>
    </row>
    <row r="10079" customFormat="1" spans="4:13">
      <c r="D10079" s="11"/>
      <c r="J10079" s="13"/>
      <c r="K10079" s="13"/>
      <c r="M10079" s="13"/>
    </row>
    <row r="10080" customFormat="1" spans="4:13">
      <c r="D10080" s="11"/>
      <c r="J10080" s="13"/>
      <c r="K10080" s="13"/>
      <c r="M10080" s="13"/>
    </row>
    <row r="10081" customFormat="1" spans="4:13">
      <c r="D10081" s="11"/>
      <c r="J10081" s="13"/>
      <c r="K10081" s="13"/>
      <c r="M10081" s="13"/>
    </row>
    <row r="10082" customFormat="1" spans="4:13">
      <c r="D10082" s="11"/>
      <c r="J10082" s="13"/>
      <c r="K10082" s="13"/>
      <c r="M10082" s="13"/>
    </row>
    <row r="10083" customFormat="1" spans="4:13">
      <c r="D10083" s="11"/>
      <c r="J10083" s="13"/>
      <c r="K10083" s="13"/>
      <c r="M10083" s="13"/>
    </row>
    <row r="10084" customFormat="1" spans="4:13">
      <c r="D10084" s="11"/>
      <c r="J10084" s="13"/>
      <c r="K10084" s="13"/>
      <c r="M10084" s="13"/>
    </row>
    <row r="10085" customFormat="1" spans="4:13">
      <c r="D10085" s="11"/>
      <c r="J10085" s="13"/>
      <c r="K10085" s="13"/>
      <c r="M10085" s="13"/>
    </row>
    <row r="10086" customFormat="1" spans="4:13">
      <c r="D10086" s="11"/>
      <c r="J10086" s="13"/>
      <c r="K10086" s="13"/>
      <c r="M10086" s="13"/>
    </row>
    <row r="10087" customFormat="1" spans="4:13">
      <c r="D10087" s="11"/>
      <c r="J10087" s="13"/>
      <c r="K10087" s="13"/>
      <c r="M10087" s="13"/>
    </row>
    <row r="10088" customFormat="1" spans="4:13">
      <c r="D10088" s="11"/>
      <c r="J10088" s="13"/>
      <c r="K10088" s="13"/>
      <c r="M10088" s="13"/>
    </row>
    <row r="10089" customFormat="1" spans="4:13">
      <c r="D10089" s="11"/>
      <c r="J10089" s="13"/>
      <c r="K10089" s="13"/>
      <c r="M10089" s="13"/>
    </row>
    <row r="10090" customFormat="1" spans="4:13">
      <c r="D10090" s="11"/>
      <c r="J10090" s="13"/>
      <c r="K10090" s="13"/>
      <c r="M10090" s="13"/>
    </row>
    <row r="10091" customFormat="1" spans="4:13">
      <c r="D10091" s="11"/>
      <c r="J10091" s="13"/>
      <c r="K10091" s="13"/>
      <c r="M10091" s="13"/>
    </row>
    <row r="10092" customFormat="1" spans="4:13">
      <c r="D10092" s="11"/>
      <c r="J10092" s="13"/>
      <c r="K10092" s="13"/>
      <c r="M10092" s="13"/>
    </row>
    <row r="10093" customFormat="1" spans="4:13">
      <c r="D10093" s="11"/>
      <c r="J10093" s="13"/>
      <c r="K10093" s="13"/>
      <c r="M10093" s="13"/>
    </row>
    <row r="10094" customFormat="1" spans="4:13">
      <c r="D10094" s="11"/>
      <c r="J10094" s="13"/>
      <c r="K10094" s="13"/>
      <c r="M10094" s="13"/>
    </row>
    <row r="10095" customFormat="1" spans="4:13">
      <c r="D10095" s="11"/>
      <c r="J10095" s="13"/>
      <c r="K10095" s="13"/>
      <c r="M10095" s="13"/>
    </row>
    <row r="10096" customFormat="1" spans="4:13">
      <c r="D10096" s="11"/>
      <c r="J10096" s="13"/>
      <c r="K10096" s="13"/>
      <c r="M10096" s="13"/>
    </row>
    <row r="10097" customFormat="1" spans="4:13">
      <c r="D10097" s="11"/>
      <c r="J10097" s="13"/>
      <c r="K10097" s="13"/>
      <c r="M10097" s="13"/>
    </row>
    <row r="10098" customFormat="1" spans="4:13">
      <c r="D10098" s="11"/>
      <c r="J10098" s="13"/>
      <c r="K10098" s="13"/>
      <c r="M10098" s="13"/>
    </row>
    <row r="10099" customFormat="1" spans="4:13">
      <c r="D10099" s="11"/>
      <c r="J10099" s="13"/>
      <c r="K10099" s="13"/>
      <c r="M10099" s="13"/>
    </row>
    <row r="10100" customFormat="1" spans="4:13">
      <c r="D10100" s="11"/>
      <c r="J10100" s="13"/>
      <c r="K10100" s="13"/>
      <c r="M10100" s="13"/>
    </row>
    <row r="10101" customFormat="1" spans="4:13">
      <c r="D10101" s="11"/>
      <c r="J10101" s="13"/>
      <c r="K10101" s="13"/>
      <c r="M10101" s="13"/>
    </row>
    <row r="10102" customFormat="1" spans="4:13">
      <c r="D10102" s="11"/>
      <c r="J10102" s="13"/>
      <c r="K10102" s="13"/>
      <c r="M10102" s="13"/>
    </row>
    <row r="10103" customFormat="1" spans="4:13">
      <c r="D10103" s="11"/>
      <c r="J10103" s="13"/>
      <c r="K10103" s="13"/>
      <c r="M10103" s="13"/>
    </row>
    <row r="10104" customFormat="1" spans="4:13">
      <c r="D10104" s="11"/>
      <c r="J10104" s="13"/>
      <c r="K10104" s="13"/>
      <c r="M10104" s="13"/>
    </row>
    <row r="10105" customFormat="1" spans="4:13">
      <c r="D10105" s="11"/>
      <c r="J10105" s="13"/>
      <c r="K10105" s="13"/>
      <c r="M10105" s="13"/>
    </row>
    <row r="10106" customFormat="1" spans="4:13">
      <c r="D10106" s="11"/>
      <c r="J10106" s="13"/>
      <c r="K10106" s="13"/>
      <c r="M10106" s="13"/>
    </row>
    <row r="10107" customFormat="1" spans="4:13">
      <c r="D10107" s="11"/>
      <c r="J10107" s="13"/>
      <c r="K10107" s="13"/>
      <c r="M10107" s="13"/>
    </row>
    <row r="10108" customFormat="1" spans="4:13">
      <c r="D10108" s="11"/>
      <c r="J10108" s="13"/>
      <c r="K10108" s="13"/>
      <c r="M10108" s="13"/>
    </row>
    <row r="10109" customFormat="1" spans="4:13">
      <c r="D10109" s="11"/>
      <c r="J10109" s="13"/>
      <c r="K10109" s="13"/>
      <c r="M10109" s="13"/>
    </row>
    <row r="10110" customFormat="1" spans="4:13">
      <c r="D10110" s="11"/>
      <c r="J10110" s="13"/>
      <c r="K10110" s="13"/>
      <c r="M10110" s="13"/>
    </row>
    <row r="10111" customFormat="1" spans="4:13">
      <c r="D10111" s="11"/>
      <c r="J10111" s="13"/>
      <c r="K10111" s="13"/>
      <c r="M10111" s="13"/>
    </row>
    <row r="10112" customFormat="1" spans="4:13">
      <c r="D10112" s="11"/>
      <c r="J10112" s="13"/>
      <c r="K10112" s="13"/>
      <c r="M10112" s="13"/>
    </row>
    <row r="10113" customFormat="1" spans="4:13">
      <c r="D10113" s="11"/>
      <c r="J10113" s="13"/>
      <c r="K10113" s="13"/>
      <c r="M10113" s="13"/>
    </row>
    <row r="10114" customFormat="1" spans="4:13">
      <c r="D10114" s="11"/>
      <c r="J10114" s="13"/>
      <c r="K10114" s="13"/>
      <c r="M10114" s="13"/>
    </row>
    <row r="10115" customFormat="1" spans="4:13">
      <c r="D10115" s="11"/>
      <c r="J10115" s="13"/>
      <c r="K10115" s="13"/>
      <c r="M10115" s="13"/>
    </row>
    <row r="10116" customFormat="1" spans="4:13">
      <c r="D10116" s="11"/>
      <c r="J10116" s="13"/>
      <c r="K10116" s="13"/>
      <c r="M10116" s="13"/>
    </row>
    <row r="10117" customFormat="1" spans="4:13">
      <c r="D10117" s="11"/>
      <c r="J10117" s="13"/>
      <c r="K10117" s="13"/>
      <c r="M10117" s="13"/>
    </row>
    <row r="10118" customFormat="1" spans="4:13">
      <c r="D10118" s="11"/>
      <c r="J10118" s="13"/>
      <c r="K10118" s="13"/>
      <c r="M10118" s="13"/>
    </row>
    <row r="10119" customFormat="1" spans="4:13">
      <c r="D10119" s="11"/>
      <c r="J10119" s="13"/>
      <c r="K10119" s="13"/>
      <c r="M10119" s="13"/>
    </row>
    <row r="10120" customFormat="1" spans="4:13">
      <c r="D10120" s="11"/>
      <c r="J10120" s="13"/>
      <c r="K10120" s="13"/>
      <c r="M10120" s="13"/>
    </row>
    <row r="10121" customFormat="1" spans="4:13">
      <c r="D10121" s="11"/>
      <c r="J10121" s="13"/>
      <c r="K10121" s="13"/>
      <c r="M10121" s="13"/>
    </row>
    <row r="10122" customFormat="1" spans="4:13">
      <c r="D10122" s="11"/>
      <c r="J10122" s="13"/>
      <c r="K10122" s="13"/>
      <c r="M10122" s="13"/>
    </row>
    <row r="10123" customFormat="1" spans="4:13">
      <c r="D10123" s="11"/>
      <c r="J10123" s="13"/>
      <c r="K10123" s="13"/>
      <c r="M10123" s="13"/>
    </row>
    <row r="10124" customFormat="1" spans="4:13">
      <c r="D10124" s="11"/>
      <c r="J10124" s="13"/>
      <c r="K10124" s="13"/>
      <c r="M10124" s="13"/>
    </row>
    <row r="10125" customFormat="1" spans="4:13">
      <c r="D10125" s="11"/>
      <c r="J10125" s="13"/>
      <c r="K10125" s="13"/>
      <c r="M10125" s="13"/>
    </row>
    <row r="10126" customFormat="1" spans="4:13">
      <c r="D10126" s="11"/>
      <c r="J10126" s="13"/>
      <c r="K10126" s="13"/>
      <c r="M10126" s="13"/>
    </row>
    <row r="10127" customFormat="1" spans="4:13">
      <c r="D10127" s="11"/>
      <c r="J10127" s="13"/>
      <c r="K10127" s="13"/>
      <c r="M10127" s="13"/>
    </row>
    <row r="10128" customFormat="1" spans="4:13">
      <c r="D10128" s="11"/>
      <c r="J10128" s="13"/>
      <c r="K10128" s="13"/>
      <c r="M10128" s="13"/>
    </row>
    <row r="10129" customFormat="1" spans="4:13">
      <c r="D10129" s="11"/>
      <c r="J10129" s="13"/>
      <c r="K10129" s="13"/>
      <c r="M10129" s="13"/>
    </row>
    <row r="10130" customFormat="1" spans="4:13">
      <c r="D10130" s="11"/>
      <c r="J10130" s="13"/>
      <c r="K10130" s="13"/>
      <c r="M10130" s="13"/>
    </row>
    <row r="10131" customFormat="1" spans="4:13">
      <c r="D10131" s="11"/>
      <c r="J10131" s="13"/>
      <c r="K10131" s="13"/>
      <c r="M10131" s="13"/>
    </row>
    <row r="10132" customFormat="1" spans="4:13">
      <c r="D10132" s="11"/>
      <c r="J10132" s="13"/>
      <c r="K10132" s="13"/>
      <c r="M10132" s="13"/>
    </row>
    <row r="10133" customFormat="1" spans="4:13">
      <c r="D10133" s="11"/>
      <c r="J10133" s="13"/>
      <c r="K10133" s="13"/>
      <c r="M10133" s="13"/>
    </row>
    <row r="10134" customFormat="1" spans="4:13">
      <c r="D10134" s="11"/>
      <c r="J10134" s="13"/>
      <c r="K10134" s="13"/>
      <c r="M10134" s="13"/>
    </row>
    <row r="10135" customFormat="1" spans="4:13">
      <c r="D10135" s="11"/>
      <c r="J10135" s="13"/>
      <c r="K10135" s="13"/>
      <c r="M10135" s="13"/>
    </row>
    <row r="10136" customFormat="1" spans="4:13">
      <c r="D10136" s="11"/>
      <c r="J10136" s="13"/>
      <c r="K10136" s="13"/>
      <c r="M10136" s="13"/>
    </row>
    <row r="10137" customFormat="1" spans="4:13">
      <c r="D10137" s="11"/>
      <c r="J10137" s="13"/>
      <c r="K10137" s="13"/>
      <c r="M10137" s="13"/>
    </row>
    <row r="10138" customFormat="1" spans="4:13">
      <c r="D10138" s="11"/>
      <c r="J10138" s="13"/>
      <c r="K10138" s="13"/>
      <c r="M10138" s="13"/>
    </row>
    <row r="10139" customFormat="1" spans="4:13">
      <c r="D10139" s="11"/>
      <c r="J10139" s="13"/>
      <c r="K10139" s="13"/>
      <c r="M10139" s="13"/>
    </row>
    <row r="10140" customFormat="1" spans="4:13">
      <c r="D10140" s="11"/>
      <c r="J10140" s="13"/>
      <c r="K10140" s="13"/>
      <c r="M10140" s="13"/>
    </row>
    <row r="10141" customFormat="1" spans="4:13">
      <c r="D10141" s="11"/>
      <c r="J10141" s="13"/>
      <c r="K10141" s="13"/>
      <c r="M10141" s="13"/>
    </row>
    <row r="10142" customFormat="1" spans="4:13">
      <c r="D10142" s="11"/>
      <c r="J10142" s="13"/>
      <c r="K10142" s="13"/>
      <c r="M10142" s="13"/>
    </row>
    <row r="10143" customFormat="1" spans="4:13">
      <c r="D10143" s="11"/>
      <c r="J10143" s="13"/>
      <c r="K10143" s="13"/>
      <c r="M10143" s="13"/>
    </row>
    <row r="10144" customFormat="1" spans="4:13">
      <c r="D10144" s="11"/>
      <c r="J10144" s="13"/>
      <c r="K10144" s="13"/>
      <c r="M10144" s="13"/>
    </row>
    <row r="10145" customFormat="1" spans="4:13">
      <c r="D10145" s="11"/>
      <c r="J10145" s="13"/>
      <c r="K10145" s="13"/>
      <c r="M10145" s="13"/>
    </row>
    <row r="10146" customFormat="1" spans="4:13">
      <c r="D10146" s="11"/>
      <c r="J10146" s="13"/>
      <c r="K10146" s="13"/>
      <c r="M10146" s="13"/>
    </row>
    <row r="10147" customFormat="1" spans="4:13">
      <c r="D10147" s="11"/>
      <c r="J10147" s="13"/>
      <c r="K10147" s="13"/>
      <c r="M10147" s="13"/>
    </row>
    <row r="10148" customFormat="1" spans="4:13">
      <c r="D10148" s="11"/>
      <c r="J10148" s="13"/>
      <c r="K10148" s="13"/>
      <c r="M10148" s="13"/>
    </row>
    <row r="10149" customFormat="1" spans="4:13">
      <c r="D10149" s="11"/>
      <c r="J10149" s="13"/>
      <c r="K10149" s="13"/>
      <c r="M10149" s="13"/>
    </row>
    <row r="10150" customFormat="1" spans="4:13">
      <c r="D10150" s="11"/>
      <c r="J10150" s="13"/>
      <c r="K10150" s="13"/>
      <c r="M10150" s="13"/>
    </row>
    <row r="10151" customFormat="1" spans="4:13">
      <c r="D10151" s="11"/>
      <c r="J10151" s="13"/>
      <c r="K10151" s="13"/>
      <c r="M10151" s="13"/>
    </row>
    <row r="10152" customFormat="1" spans="4:13">
      <c r="D10152" s="11"/>
      <c r="J10152" s="13"/>
      <c r="K10152" s="13"/>
      <c r="M10152" s="13"/>
    </row>
    <row r="10153" customFormat="1" spans="4:13">
      <c r="D10153" s="11"/>
      <c r="J10153" s="13"/>
      <c r="K10153" s="13"/>
      <c r="M10153" s="13"/>
    </row>
    <row r="10154" customFormat="1" spans="4:13">
      <c r="D10154" s="11"/>
      <c r="J10154" s="13"/>
      <c r="K10154" s="13"/>
      <c r="M10154" s="13"/>
    </row>
    <row r="10155" customFormat="1" spans="4:13">
      <c r="D10155" s="11"/>
      <c r="J10155" s="13"/>
      <c r="K10155" s="13"/>
      <c r="M10155" s="13"/>
    </row>
    <row r="10156" customFormat="1" spans="4:13">
      <c r="D10156" s="11"/>
      <c r="J10156" s="13"/>
      <c r="K10156" s="13"/>
      <c r="M10156" s="13"/>
    </row>
    <row r="10157" customFormat="1" spans="4:13">
      <c r="D10157" s="11"/>
      <c r="J10157" s="13"/>
      <c r="K10157" s="13"/>
      <c r="M10157" s="13"/>
    </row>
    <row r="10158" customFormat="1" spans="4:13">
      <c r="D10158" s="11"/>
      <c r="J10158" s="13"/>
      <c r="K10158" s="13"/>
      <c r="M10158" s="13"/>
    </row>
    <row r="10159" customFormat="1" spans="4:13">
      <c r="D10159" s="11"/>
      <c r="J10159" s="13"/>
      <c r="K10159" s="13"/>
      <c r="M10159" s="13"/>
    </row>
    <row r="10160" customFormat="1" spans="4:13">
      <c r="D10160" s="11"/>
      <c r="J10160" s="13"/>
      <c r="K10160" s="13"/>
      <c r="M10160" s="13"/>
    </row>
    <row r="10161" customFormat="1" spans="4:13">
      <c r="D10161" s="11"/>
      <c r="J10161" s="13"/>
      <c r="K10161" s="13"/>
      <c r="M10161" s="13"/>
    </row>
    <row r="10162" customFormat="1" spans="4:13">
      <c r="D10162" s="11"/>
      <c r="J10162" s="13"/>
      <c r="K10162" s="13"/>
      <c r="M10162" s="13"/>
    </row>
    <row r="10163" customFormat="1" spans="4:13">
      <c r="D10163" s="11"/>
      <c r="J10163" s="13"/>
      <c r="K10163" s="13"/>
      <c r="M10163" s="13"/>
    </row>
    <row r="10164" customFormat="1" spans="4:13">
      <c r="D10164" s="11"/>
      <c r="J10164" s="13"/>
      <c r="K10164" s="13"/>
      <c r="M10164" s="13"/>
    </row>
    <row r="10165" customFormat="1" spans="4:13">
      <c r="D10165" s="11"/>
      <c r="J10165" s="13"/>
      <c r="K10165" s="13"/>
      <c r="M10165" s="13"/>
    </row>
    <row r="10166" customFormat="1" spans="4:13">
      <c r="D10166" s="11"/>
      <c r="J10166" s="13"/>
      <c r="K10166" s="13"/>
      <c r="M10166" s="13"/>
    </row>
    <row r="10167" customFormat="1" spans="4:13">
      <c r="D10167" s="11"/>
      <c r="J10167" s="13"/>
      <c r="K10167" s="13"/>
      <c r="M10167" s="13"/>
    </row>
    <row r="10168" customFormat="1" spans="4:13">
      <c r="D10168" s="11"/>
      <c r="J10168" s="13"/>
      <c r="K10168" s="13"/>
      <c r="M10168" s="13"/>
    </row>
    <row r="10169" customFormat="1" spans="4:13">
      <c r="D10169" s="11"/>
      <c r="J10169" s="13"/>
      <c r="K10169" s="13"/>
      <c r="M10169" s="13"/>
    </row>
    <row r="10170" customFormat="1" spans="4:13">
      <c r="D10170" s="11"/>
      <c r="J10170" s="13"/>
      <c r="K10170" s="13"/>
      <c r="M10170" s="13"/>
    </row>
    <row r="10171" customFormat="1" spans="4:13">
      <c r="D10171" s="11"/>
      <c r="J10171" s="13"/>
      <c r="K10171" s="13"/>
      <c r="M10171" s="13"/>
    </row>
    <row r="10172" customFormat="1" spans="4:13">
      <c r="D10172" s="11"/>
      <c r="J10172" s="13"/>
      <c r="K10172" s="13"/>
      <c r="M10172" s="13"/>
    </row>
    <row r="10173" customFormat="1" spans="4:13">
      <c r="D10173" s="11"/>
      <c r="J10173" s="13"/>
      <c r="K10173" s="13"/>
      <c r="M10173" s="13"/>
    </row>
    <row r="10174" customFormat="1" spans="4:13">
      <c r="D10174" s="11"/>
      <c r="J10174" s="13"/>
      <c r="K10174" s="13"/>
      <c r="M10174" s="13"/>
    </row>
    <row r="10175" customFormat="1" spans="4:13">
      <c r="D10175" s="11"/>
      <c r="J10175" s="13"/>
      <c r="K10175" s="13"/>
      <c r="M10175" s="13"/>
    </row>
    <row r="10176" customFormat="1" spans="4:13">
      <c r="D10176" s="11"/>
      <c r="J10176" s="13"/>
      <c r="K10176" s="13"/>
      <c r="M10176" s="13"/>
    </row>
    <row r="10177" customFormat="1" spans="4:13">
      <c r="D10177" s="11"/>
      <c r="J10177" s="13"/>
      <c r="K10177" s="13"/>
      <c r="M10177" s="13"/>
    </row>
    <row r="10178" customFormat="1" spans="4:13">
      <c r="D10178" s="11"/>
      <c r="J10178" s="13"/>
      <c r="K10178" s="13"/>
      <c r="M10178" s="13"/>
    </row>
    <row r="10179" customFormat="1" spans="4:13">
      <c r="D10179" s="11"/>
      <c r="J10179" s="13"/>
      <c r="K10179" s="13"/>
      <c r="M10179" s="13"/>
    </row>
    <row r="10180" customFormat="1" spans="4:13">
      <c r="D10180" s="11"/>
      <c r="J10180" s="13"/>
      <c r="K10180" s="13"/>
      <c r="M10180" s="13"/>
    </row>
    <row r="10181" customFormat="1" spans="4:13">
      <c r="D10181" s="11"/>
      <c r="J10181" s="13"/>
      <c r="K10181" s="13"/>
      <c r="M10181" s="13"/>
    </row>
    <row r="10182" customFormat="1" spans="4:13">
      <c r="D10182" s="11"/>
      <c r="J10182" s="13"/>
      <c r="K10182" s="13"/>
      <c r="M10182" s="13"/>
    </row>
    <row r="10183" customFormat="1" spans="4:13">
      <c r="D10183" s="11"/>
      <c r="J10183" s="13"/>
      <c r="K10183" s="13"/>
      <c r="M10183" s="13"/>
    </row>
    <row r="10184" customFormat="1" spans="4:13">
      <c r="D10184" s="11"/>
      <c r="J10184" s="13"/>
      <c r="K10184" s="13"/>
      <c r="M10184" s="13"/>
    </row>
    <row r="10185" customFormat="1" spans="4:13">
      <c r="D10185" s="11"/>
      <c r="J10185" s="13"/>
      <c r="K10185" s="13"/>
      <c r="M10185" s="13"/>
    </row>
    <row r="10186" customFormat="1" spans="4:13">
      <c r="D10186" s="11"/>
      <c r="J10186" s="13"/>
      <c r="K10186" s="13"/>
      <c r="M10186" s="13"/>
    </row>
    <row r="10187" customFormat="1" spans="4:13">
      <c r="D10187" s="11"/>
      <c r="J10187" s="13"/>
      <c r="K10187" s="13"/>
      <c r="M10187" s="13"/>
    </row>
    <row r="10188" customFormat="1" spans="4:13">
      <c r="D10188" s="11"/>
      <c r="J10188" s="13"/>
      <c r="K10188" s="13"/>
      <c r="M10188" s="13"/>
    </row>
    <row r="10189" customFormat="1" spans="4:13">
      <c r="D10189" s="11"/>
      <c r="J10189" s="13"/>
      <c r="K10189" s="13"/>
      <c r="M10189" s="13"/>
    </row>
    <row r="10190" customFormat="1" spans="4:13">
      <c r="D10190" s="11"/>
      <c r="J10190" s="13"/>
      <c r="K10190" s="13"/>
      <c r="M10190" s="13"/>
    </row>
    <row r="10191" customFormat="1" spans="4:13">
      <c r="D10191" s="11"/>
      <c r="J10191" s="13"/>
      <c r="K10191" s="13"/>
      <c r="M10191" s="13"/>
    </row>
    <row r="10192" customFormat="1" spans="4:13">
      <c r="D10192" s="11"/>
      <c r="J10192" s="13"/>
      <c r="K10192" s="13"/>
      <c r="M10192" s="13"/>
    </row>
    <row r="10193" customFormat="1" spans="4:13">
      <c r="D10193" s="11"/>
      <c r="J10193" s="13"/>
      <c r="K10193" s="13"/>
      <c r="M10193" s="13"/>
    </row>
    <row r="10194" customFormat="1" spans="4:13">
      <c r="D10194" s="11"/>
      <c r="J10194" s="13"/>
      <c r="K10194" s="13"/>
      <c r="M10194" s="13"/>
    </row>
    <row r="10195" customFormat="1" spans="4:13">
      <c r="D10195" s="11"/>
      <c r="J10195" s="13"/>
      <c r="K10195" s="13"/>
      <c r="M10195" s="13"/>
    </row>
    <row r="10196" customFormat="1" spans="4:13">
      <c r="D10196" s="11"/>
      <c r="J10196" s="13"/>
      <c r="K10196" s="13"/>
      <c r="M10196" s="13"/>
    </row>
    <row r="10197" customFormat="1" spans="4:13">
      <c r="D10197" s="11"/>
      <c r="J10197" s="13"/>
      <c r="K10197" s="13"/>
      <c r="M10197" s="13"/>
    </row>
    <row r="10198" customFormat="1" spans="4:13">
      <c r="D10198" s="11"/>
      <c r="J10198" s="13"/>
      <c r="K10198" s="13"/>
      <c r="M10198" s="13"/>
    </row>
    <row r="10199" customFormat="1" spans="4:13">
      <c r="D10199" s="11"/>
      <c r="J10199" s="13"/>
      <c r="K10199" s="13"/>
      <c r="M10199" s="13"/>
    </row>
    <row r="10200" customFormat="1" spans="4:13">
      <c r="D10200" s="11"/>
      <c r="J10200" s="13"/>
      <c r="K10200" s="13"/>
      <c r="M10200" s="13"/>
    </row>
    <row r="10201" customFormat="1" spans="4:13">
      <c r="D10201" s="11"/>
      <c r="J10201" s="13"/>
      <c r="K10201" s="13"/>
      <c r="M10201" s="13"/>
    </row>
    <row r="10202" customFormat="1" spans="4:13">
      <c r="D10202" s="11"/>
      <c r="J10202" s="13"/>
      <c r="K10202" s="13"/>
      <c r="M10202" s="13"/>
    </row>
    <row r="10203" customFormat="1" spans="4:13">
      <c r="D10203" s="11"/>
      <c r="J10203" s="13"/>
      <c r="K10203" s="13"/>
      <c r="M10203" s="13"/>
    </row>
    <row r="10204" customFormat="1" spans="4:13">
      <c r="D10204" s="11"/>
      <c r="J10204" s="13"/>
      <c r="K10204" s="13"/>
      <c r="M10204" s="13"/>
    </row>
    <row r="10205" customFormat="1" spans="4:13">
      <c r="D10205" s="11"/>
      <c r="J10205" s="13"/>
      <c r="K10205" s="13"/>
      <c r="M10205" s="13"/>
    </row>
    <row r="10206" customFormat="1" spans="4:13">
      <c r="D10206" s="11"/>
      <c r="J10206" s="13"/>
      <c r="K10206" s="13"/>
      <c r="M10206" s="13"/>
    </row>
    <row r="10207" customFormat="1" spans="4:13">
      <c r="D10207" s="11"/>
      <c r="J10207" s="13"/>
      <c r="K10207" s="13"/>
      <c r="M10207" s="13"/>
    </row>
    <row r="10208" customFormat="1" spans="4:13">
      <c r="D10208" s="11"/>
      <c r="J10208" s="13"/>
      <c r="K10208" s="13"/>
      <c r="M10208" s="13"/>
    </row>
    <row r="10209" customFormat="1" spans="4:13">
      <c r="D10209" s="11"/>
      <c r="J10209" s="13"/>
      <c r="K10209" s="13"/>
      <c r="M10209" s="13"/>
    </row>
    <row r="10210" customFormat="1" spans="4:13">
      <c r="D10210" s="11"/>
      <c r="J10210" s="13"/>
      <c r="K10210" s="13"/>
      <c r="M10210" s="13"/>
    </row>
    <row r="10211" customFormat="1" spans="4:13">
      <c r="D10211" s="11"/>
      <c r="J10211" s="13"/>
      <c r="K10211" s="13"/>
      <c r="M10211" s="13"/>
    </row>
    <row r="10212" customFormat="1" spans="4:13">
      <c r="D10212" s="11"/>
      <c r="J10212" s="13"/>
      <c r="K10212" s="13"/>
      <c r="M10212" s="13"/>
    </row>
    <row r="10213" customFormat="1" spans="4:13">
      <c r="D10213" s="11"/>
      <c r="J10213" s="13"/>
      <c r="K10213" s="13"/>
      <c r="M10213" s="13"/>
    </row>
    <row r="10214" customFormat="1" spans="4:13">
      <c r="D10214" s="11"/>
      <c r="J10214" s="13"/>
      <c r="K10214" s="13"/>
      <c r="M10214" s="13"/>
    </row>
    <row r="10215" customFormat="1" spans="4:13">
      <c r="D10215" s="11"/>
      <c r="J10215" s="13"/>
      <c r="K10215" s="13"/>
      <c r="M10215" s="13"/>
    </row>
    <row r="10216" customFormat="1" spans="4:13">
      <c r="D10216" s="11"/>
      <c r="J10216" s="13"/>
      <c r="K10216" s="13"/>
      <c r="M10216" s="13"/>
    </row>
    <row r="10217" customFormat="1" spans="4:13">
      <c r="D10217" s="11"/>
      <c r="J10217" s="13"/>
      <c r="K10217" s="13"/>
      <c r="M10217" s="13"/>
    </row>
    <row r="10218" customFormat="1" spans="4:13">
      <c r="D10218" s="11"/>
      <c r="J10218" s="13"/>
      <c r="K10218" s="13"/>
      <c r="M10218" s="13"/>
    </row>
    <row r="10219" customFormat="1" spans="4:13">
      <c r="D10219" s="11"/>
      <c r="J10219" s="13"/>
      <c r="K10219" s="13"/>
      <c r="M10219" s="13"/>
    </row>
    <row r="10220" customFormat="1" spans="4:13">
      <c r="D10220" s="11"/>
      <c r="J10220" s="13"/>
      <c r="K10220" s="13"/>
      <c r="M10220" s="13"/>
    </row>
    <row r="10221" customFormat="1" spans="4:13">
      <c r="D10221" s="11"/>
      <c r="J10221" s="13"/>
      <c r="K10221" s="13"/>
      <c r="M10221" s="13"/>
    </row>
    <row r="10222" customFormat="1" spans="4:13">
      <c r="D10222" s="11"/>
      <c r="J10222" s="13"/>
      <c r="K10222" s="13"/>
      <c r="M10222" s="13"/>
    </row>
    <row r="10223" customFormat="1" spans="4:13">
      <c r="D10223" s="11"/>
      <c r="J10223" s="13"/>
      <c r="K10223" s="13"/>
      <c r="M10223" s="13"/>
    </row>
    <row r="10224" customFormat="1" spans="4:13">
      <c r="D10224" s="11"/>
      <c r="J10224" s="13"/>
      <c r="K10224" s="13"/>
      <c r="M10224" s="13"/>
    </row>
    <row r="10225" customFormat="1" spans="4:13">
      <c r="D10225" s="11"/>
      <c r="J10225" s="13"/>
      <c r="K10225" s="13"/>
      <c r="M10225" s="13"/>
    </row>
    <row r="10226" customFormat="1" spans="4:13">
      <c r="D10226" s="11"/>
      <c r="J10226" s="13"/>
      <c r="K10226" s="13"/>
      <c r="M10226" s="13"/>
    </row>
    <row r="10227" customFormat="1" spans="4:13">
      <c r="D10227" s="11"/>
      <c r="J10227" s="13"/>
      <c r="K10227" s="13"/>
      <c r="M10227" s="13"/>
    </row>
    <row r="10228" customFormat="1" spans="4:13">
      <c r="D10228" s="11"/>
      <c r="J10228" s="13"/>
      <c r="K10228" s="13"/>
      <c r="M10228" s="13"/>
    </row>
    <row r="10229" customFormat="1" spans="4:13">
      <c r="D10229" s="11"/>
      <c r="J10229" s="13"/>
      <c r="K10229" s="13"/>
      <c r="M10229" s="13"/>
    </row>
    <row r="10230" customFormat="1" spans="4:13">
      <c r="D10230" s="11"/>
      <c r="J10230" s="13"/>
      <c r="K10230" s="13"/>
      <c r="M10230" s="13"/>
    </row>
    <row r="10231" customFormat="1" spans="4:13">
      <c r="D10231" s="11"/>
      <c r="J10231" s="13"/>
      <c r="K10231" s="13"/>
      <c r="M10231" s="13"/>
    </row>
    <row r="10232" customFormat="1" spans="4:13">
      <c r="D10232" s="11"/>
      <c r="J10232" s="13"/>
      <c r="K10232" s="13"/>
      <c r="M10232" s="13"/>
    </row>
    <row r="10233" customFormat="1" spans="4:13">
      <c r="D10233" s="11"/>
      <c r="J10233" s="13"/>
      <c r="K10233" s="13"/>
      <c r="M10233" s="13"/>
    </row>
    <row r="10234" customFormat="1" spans="4:13">
      <c r="D10234" s="11"/>
      <c r="J10234" s="13"/>
      <c r="K10234" s="13"/>
      <c r="M10234" s="13"/>
    </row>
    <row r="10235" customFormat="1" spans="4:13">
      <c r="D10235" s="11"/>
      <c r="J10235" s="13"/>
      <c r="K10235" s="13"/>
      <c r="M10235" s="13"/>
    </row>
    <row r="10236" customFormat="1" spans="4:13">
      <c r="D10236" s="11"/>
      <c r="J10236" s="13"/>
      <c r="K10236" s="13"/>
      <c r="M10236" s="13"/>
    </row>
    <row r="10237" customFormat="1" spans="4:13">
      <c r="D10237" s="11"/>
      <c r="J10237" s="13"/>
      <c r="K10237" s="13"/>
      <c r="M10237" s="13"/>
    </row>
    <row r="10238" customFormat="1" spans="4:13">
      <c r="D10238" s="11"/>
      <c r="J10238" s="13"/>
      <c r="K10238" s="13"/>
      <c r="M10238" s="13"/>
    </row>
    <row r="10239" customFormat="1" spans="4:13">
      <c r="D10239" s="11"/>
      <c r="J10239" s="13"/>
      <c r="K10239" s="13"/>
      <c r="M10239" s="13"/>
    </row>
    <row r="10240" customFormat="1" spans="4:13">
      <c r="D10240" s="11"/>
      <c r="J10240" s="13"/>
      <c r="K10240" s="13"/>
      <c r="M10240" s="13"/>
    </row>
    <row r="10241" customFormat="1" spans="4:13">
      <c r="D10241" s="11"/>
      <c r="J10241" s="13"/>
      <c r="K10241" s="13"/>
      <c r="M10241" s="13"/>
    </row>
    <row r="10242" customFormat="1" spans="4:13">
      <c r="D10242" s="11"/>
      <c r="J10242" s="13"/>
      <c r="K10242" s="13"/>
      <c r="M10242" s="13"/>
    </row>
    <row r="10243" customFormat="1" spans="4:13">
      <c r="D10243" s="11"/>
      <c r="J10243" s="13"/>
      <c r="K10243" s="13"/>
      <c r="M10243" s="13"/>
    </row>
    <row r="10244" customFormat="1" spans="4:13">
      <c r="D10244" s="11"/>
      <c r="J10244" s="13"/>
      <c r="K10244" s="13"/>
      <c r="M10244" s="13"/>
    </row>
    <row r="10245" customFormat="1" spans="4:13">
      <c r="D10245" s="11"/>
      <c r="J10245" s="13"/>
      <c r="K10245" s="13"/>
      <c r="M10245" s="13"/>
    </row>
    <row r="10246" customFormat="1" spans="4:13">
      <c r="D10246" s="11"/>
      <c r="J10246" s="13"/>
      <c r="K10246" s="13"/>
      <c r="M10246" s="13"/>
    </row>
    <row r="10247" customFormat="1" spans="4:13">
      <c r="D10247" s="11"/>
      <c r="J10247" s="13"/>
      <c r="K10247" s="13"/>
      <c r="M10247" s="13"/>
    </row>
    <row r="10248" customFormat="1" spans="4:13">
      <c r="D10248" s="11"/>
      <c r="J10248" s="13"/>
      <c r="K10248" s="13"/>
      <c r="M10248" s="13"/>
    </row>
    <row r="10249" customFormat="1" spans="4:13">
      <c r="D10249" s="11"/>
      <c r="J10249" s="13"/>
      <c r="K10249" s="13"/>
      <c r="M10249" s="13"/>
    </row>
    <row r="10250" customFormat="1" spans="4:13">
      <c r="D10250" s="11"/>
      <c r="J10250" s="13"/>
      <c r="K10250" s="13"/>
      <c r="M10250" s="13"/>
    </row>
    <row r="10251" customFormat="1" spans="4:13">
      <c r="D10251" s="11"/>
      <c r="J10251" s="13"/>
      <c r="K10251" s="13"/>
      <c r="M10251" s="13"/>
    </row>
    <row r="10252" customFormat="1" spans="4:13">
      <c r="D10252" s="11"/>
      <c r="J10252" s="13"/>
      <c r="K10252" s="13"/>
      <c r="M10252" s="13"/>
    </row>
    <row r="10253" customFormat="1" spans="4:13">
      <c r="D10253" s="11"/>
      <c r="J10253" s="13"/>
      <c r="K10253" s="13"/>
      <c r="M10253" s="13"/>
    </row>
    <row r="10254" customFormat="1" spans="4:13">
      <c r="D10254" s="11"/>
      <c r="J10254" s="13"/>
      <c r="K10254" s="13"/>
      <c r="M10254" s="13"/>
    </row>
    <row r="10255" customFormat="1" spans="4:13">
      <c r="D10255" s="11"/>
      <c r="J10255" s="13"/>
      <c r="K10255" s="13"/>
      <c r="M10255" s="13"/>
    </row>
    <row r="10256" customFormat="1" spans="4:13">
      <c r="D10256" s="11"/>
      <c r="J10256" s="13"/>
      <c r="K10256" s="13"/>
      <c r="M10256" s="13"/>
    </row>
    <row r="10257" customFormat="1" spans="4:13">
      <c r="D10257" s="11"/>
      <c r="J10257" s="13"/>
      <c r="K10257" s="13"/>
      <c r="M10257" s="13"/>
    </row>
    <row r="10258" customFormat="1" spans="4:13">
      <c r="D10258" s="11"/>
      <c r="J10258" s="13"/>
      <c r="K10258" s="13"/>
      <c r="M10258" s="13"/>
    </row>
    <row r="10259" customFormat="1" spans="4:13">
      <c r="D10259" s="11"/>
      <c r="J10259" s="13"/>
      <c r="K10259" s="13"/>
      <c r="M10259" s="13"/>
    </row>
    <row r="10260" customFormat="1" spans="4:13">
      <c r="D10260" s="11"/>
      <c r="J10260" s="13"/>
      <c r="K10260" s="13"/>
      <c r="M10260" s="13"/>
    </row>
    <row r="10261" customFormat="1" spans="4:13">
      <c r="D10261" s="11"/>
      <c r="J10261" s="13"/>
      <c r="K10261" s="13"/>
      <c r="M10261" s="13"/>
    </row>
    <row r="10262" customFormat="1" spans="4:13">
      <c r="D10262" s="11"/>
      <c r="J10262" s="13"/>
      <c r="K10262" s="13"/>
      <c r="M10262" s="13"/>
    </row>
    <row r="10263" customFormat="1" spans="4:13">
      <c r="D10263" s="11"/>
      <c r="J10263" s="13"/>
      <c r="K10263" s="13"/>
      <c r="M10263" s="13"/>
    </row>
    <row r="10264" customFormat="1" spans="4:13">
      <c r="D10264" s="11"/>
      <c r="J10264" s="13"/>
      <c r="K10264" s="13"/>
      <c r="M10264" s="13"/>
    </row>
    <row r="10265" customFormat="1" spans="4:13">
      <c r="D10265" s="11"/>
      <c r="J10265" s="13"/>
      <c r="K10265" s="13"/>
      <c r="M10265" s="13"/>
    </row>
    <row r="10266" customFormat="1" spans="4:13">
      <c r="D10266" s="11"/>
      <c r="J10266" s="13"/>
      <c r="K10266" s="13"/>
      <c r="M10266" s="13"/>
    </row>
    <row r="10267" customFormat="1" spans="4:13">
      <c r="D10267" s="11"/>
      <c r="J10267" s="13"/>
      <c r="K10267" s="13"/>
      <c r="M10267" s="13"/>
    </row>
    <row r="10268" customFormat="1" spans="4:13">
      <c r="D10268" s="11"/>
      <c r="J10268" s="13"/>
      <c r="K10268" s="13"/>
      <c r="M10268" s="13"/>
    </row>
    <row r="10269" customFormat="1" spans="4:13">
      <c r="D10269" s="11"/>
      <c r="J10269" s="13"/>
      <c r="K10269" s="13"/>
      <c r="M10269" s="13"/>
    </row>
    <row r="10270" customFormat="1" spans="4:13">
      <c r="D10270" s="11"/>
      <c r="J10270" s="13"/>
      <c r="K10270" s="13"/>
      <c r="M10270" s="13"/>
    </row>
    <row r="10271" customFormat="1" spans="4:13">
      <c r="D10271" s="11"/>
      <c r="J10271" s="13"/>
      <c r="K10271" s="13"/>
      <c r="M10271" s="13"/>
    </row>
    <row r="10272" customFormat="1" spans="4:13">
      <c r="D10272" s="11"/>
      <c r="J10272" s="13"/>
      <c r="K10272" s="13"/>
      <c r="M10272" s="13"/>
    </row>
    <row r="10273" customFormat="1" spans="4:13">
      <c r="D10273" s="11"/>
      <c r="J10273" s="13"/>
      <c r="K10273" s="13"/>
      <c r="M10273" s="13"/>
    </row>
    <row r="10274" customFormat="1" spans="4:13">
      <c r="D10274" s="11"/>
      <c r="J10274" s="13"/>
      <c r="K10274" s="13"/>
      <c r="M10274" s="13"/>
    </row>
    <row r="10275" customFormat="1" spans="4:13">
      <c r="D10275" s="11"/>
      <c r="J10275" s="13"/>
      <c r="K10275" s="13"/>
      <c r="M10275" s="13"/>
    </row>
    <row r="10276" customFormat="1" spans="4:13">
      <c r="D10276" s="11"/>
      <c r="J10276" s="13"/>
      <c r="K10276" s="13"/>
      <c r="M10276" s="13"/>
    </row>
    <row r="10277" customFormat="1" spans="4:13">
      <c r="D10277" s="11"/>
      <c r="J10277" s="13"/>
      <c r="K10277" s="13"/>
      <c r="M10277" s="13"/>
    </row>
    <row r="10278" customFormat="1" spans="4:13">
      <c r="D10278" s="11"/>
      <c r="J10278" s="13"/>
      <c r="K10278" s="13"/>
      <c r="M10278" s="13"/>
    </row>
    <row r="10279" customFormat="1" spans="4:13">
      <c r="D10279" s="11"/>
      <c r="J10279" s="13"/>
      <c r="K10279" s="13"/>
      <c r="M10279" s="13"/>
    </row>
    <row r="10280" customFormat="1" spans="4:13">
      <c r="D10280" s="11"/>
      <c r="J10280" s="13"/>
      <c r="K10280" s="13"/>
      <c r="M10280" s="13"/>
    </row>
    <row r="10281" customFormat="1" spans="4:13">
      <c r="D10281" s="11"/>
      <c r="J10281" s="13"/>
      <c r="K10281" s="13"/>
      <c r="M10281" s="13"/>
    </row>
    <row r="10282" customFormat="1" spans="4:13">
      <c r="D10282" s="11"/>
      <c r="J10282" s="13"/>
      <c r="K10282" s="13"/>
      <c r="M10282" s="13"/>
    </row>
    <row r="10283" customFormat="1" spans="4:13">
      <c r="D10283" s="11"/>
      <c r="J10283" s="13"/>
      <c r="K10283" s="13"/>
      <c r="M10283" s="13"/>
    </row>
    <row r="10284" customFormat="1" spans="4:13">
      <c r="D10284" s="11"/>
      <c r="J10284" s="13"/>
      <c r="K10284" s="13"/>
      <c r="M10284" s="13"/>
    </row>
    <row r="10285" customFormat="1" spans="4:13">
      <c r="D10285" s="11"/>
      <c r="J10285" s="13"/>
      <c r="K10285" s="13"/>
      <c r="M10285" s="13"/>
    </row>
    <row r="10286" customFormat="1" spans="4:13">
      <c r="D10286" s="11"/>
      <c r="J10286" s="13"/>
      <c r="K10286" s="13"/>
      <c r="M10286" s="13"/>
    </row>
    <row r="10287" customFormat="1" spans="4:13">
      <c r="D10287" s="11"/>
      <c r="J10287" s="13"/>
      <c r="K10287" s="13"/>
      <c r="M10287" s="13"/>
    </row>
    <row r="10288" customFormat="1" spans="4:13">
      <c r="D10288" s="11"/>
      <c r="J10288" s="13"/>
      <c r="K10288" s="13"/>
      <c r="M10288" s="13"/>
    </row>
    <row r="10289" customFormat="1" spans="4:13">
      <c r="D10289" s="11"/>
      <c r="J10289" s="13"/>
      <c r="K10289" s="13"/>
      <c r="M10289" s="13"/>
    </row>
    <row r="10290" customFormat="1" spans="4:13">
      <c r="D10290" s="11"/>
      <c r="J10290" s="13"/>
      <c r="K10290" s="13"/>
      <c r="M10290" s="13"/>
    </row>
    <row r="10291" customFormat="1" spans="4:13">
      <c r="D10291" s="11"/>
      <c r="J10291" s="13"/>
      <c r="K10291" s="13"/>
      <c r="M10291" s="13"/>
    </row>
    <row r="10292" customFormat="1" spans="4:13">
      <c r="D10292" s="11"/>
      <c r="J10292" s="13"/>
      <c r="K10292" s="13"/>
      <c r="M10292" s="13"/>
    </row>
    <row r="10293" customFormat="1" spans="4:13">
      <c r="D10293" s="11"/>
      <c r="J10293" s="13"/>
      <c r="K10293" s="13"/>
      <c r="M10293" s="13"/>
    </row>
    <row r="10294" customFormat="1" spans="4:13">
      <c r="D10294" s="11"/>
      <c r="J10294" s="13"/>
      <c r="K10294" s="13"/>
      <c r="M10294" s="13"/>
    </row>
    <row r="10295" customFormat="1" spans="4:13">
      <c r="D10295" s="11"/>
      <c r="J10295" s="13"/>
      <c r="K10295" s="13"/>
      <c r="M10295" s="13"/>
    </row>
    <row r="10296" customFormat="1" spans="4:13">
      <c r="D10296" s="11"/>
      <c r="J10296" s="13"/>
      <c r="K10296" s="13"/>
      <c r="M10296" s="13"/>
    </row>
    <row r="10297" customFormat="1" spans="4:13">
      <c r="D10297" s="11"/>
      <c r="J10297" s="13"/>
      <c r="K10297" s="13"/>
      <c r="M10297" s="13"/>
    </row>
    <row r="10298" customFormat="1" spans="4:13">
      <c r="D10298" s="11"/>
      <c r="J10298" s="13"/>
      <c r="K10298" s="13"/>
      <c r="M10298" s="13"/>
    </row>
    <row r="10299" customFormat="1" spans="4:13">
      <c r="D10299" s="11"/>
      <c r="J10299" s="13"/>
      <c r="K10299" s="13"/>
      <c r="M10299" s="13"/>
    </row>
    <row r="10300" customFormat="1" spans="4:13">
      <c r="D10300" s="11"/>
      <c r="J10300" s="13"/>
      <c r="K10300" s="13"/>
      <c r="M10300" s="13"/>
    </row>
    <row r="10301" customFormat="1" spans="4:13">
      <c r="D10301" s="11"/>
      <c r="J10301" s="13"/>
      <c r="K10301" s="13"/>
      <c r="M10301" s="13"/>
    </row>
    <row r="10302" customFormat="1" spans="4:13">
      <c r="D10302" s="11"/>
      <c r="J10302" s="13"/>
      <c r="K10302" s="13"/>
      <c r="M10302" s="13"/>
    </row>
    <row r="10303" customFormat="1" spans="4:13">
      <c r="D10303" s="11"/>
      <c r="J10303" s="13"/>
      <c r="K10303" s="13"/>
      <c r="M10303" s="13"/>
    </row>
    <row r="10304" customFormat="1" spans="4:13">
      <c r="D10304" s="11"/>
      <c r="J10304" s="13"/>
      <c r="K10304" s="13"/>
      <c r="M10304" s="13"/>
    </row>
    <row r="10305" customFormat="1" spans="4:13">
      <c r="D10305" s="11"/>
      <c r="J10305" s="13"/>
      <c r="K10305" s="13"/>
      <c r="M10305" s="13"/>
    </row>
    <row r="10306" customFormat="1" spans="4:13">
      <c r="D10306" s="11"/>
      <c r="J10306" s="13"/>
      <c r="K10306" s="13"/>
      <c r="M10306" s="13"/>
    </row>
    <row r="10307" customFormat="1" spans="4:13">
      <c r="D10307" s="11"/>
      <c r="J10307" s="13"/>
      <c r="K10307" s="13"/>
      <c r="M10307" s="13"/>
    </row>
    <row r="10308" customFormat="1" spans="4:13">
      <c r="D10308" s="11"/>
      <c r="J10308" s="13"/>
      <c r="K10308" s="13"/>
      <c r="M10308" s="13"/>
    </row>
    <row r="10309" customFormat="1" spans="4:13">
      <c r="D10309" s="11"/>
      <c r="J10309" s="13"/>
      <c r="K10309" s="13"/>
      <c r="M10309" s="13"/>
    </row>
    <row r="10310" customFormat="1" spans="4:13">
      <c r="D10310" s="11"/>
      <c r="J10310" s="13"/>
      <c r="K10310" s="13"/>
      <c r="M10310" s="13"/>
    </row>
    <row r="10311" customFormat="1" spans="4:13">
      <c r="D10311" s="11"/>
      <c r="J10311" s="13"/>
      <c r="K10311" s="13"/>
      <c r="M10311" s="13"/>
    </row>
    <row r="10312" customFormat="1" spans="4:13">
      <c r="D10312" s="11"/>
      <c r="J10312" s="13"/>
      <c r="K10312" s="13"/>
      <c r="M10312" s="13"/>
    </row>
    <row r="10313" customFormat="1" spans="4:13">
      <c r="D10313" s="11"/>
      <c r="J10313" s="13"/>
      <c r="K10313" s="13"/>
      <c r="M10313" s="13"/>
    </row>
    <row r="10314" customFormat="1" spans="4:13">
      <c r="D10314" s="11"/>
      <c r="J10314" s="13"/>
      <c r="K10314" s="13"/>
      <c r="M10314" s="13"/>
    </row>
    <row r="10315" customFormat="1" spans="4:13">
      <c r="D10315" s="11"/>
      <c r="J10315" s="13"/>
      <c r="K10315" s="13"/>
      <c r="M10315" s="13"/>
    </row>
    <row r="10316" customFormat="1" spans="4:13">
      <c r="D10316" s="11"/>
      <c r="J10316" s="13"/>
      <c r="K10316" s="13"/>
      <c r="M10316" s="13"/>
    </row>
    <row r="10317" customFormat="1" spans="4:13">
      <c r="D10317" s="11"/>
      <c r="J10317" s="13"/>
      <c r="K10317" s="13"/>
      <c r="M10317" s="13"/>
    </row>
    <row r="10318" customFormat="1" spans="4:13">
      <c r="D10318" s="11"/>
      <c r="J10318" s="13"/>
      <c r="K10318" s="13"/>
      <c r="M10318" s="13"/>
    </row>
    <row r="10319" customFormat="1" spans="4:13">
      <c r="D10319" s="11"/>
      <c r="J10319" s="13"/>
      <c r="K10319" s="13"/>
      <c r="M10319" s="13"/>
    </row>
    <row r="10320" customFormat="1" spans="4:13">
      <c r="D10320" s="11"/>
      <c r="J10320" s="13"/>
      <c r="K10320" s="13"/>
      <c r="M10320" s="13"/>
    </row>
    <row r="10321" customFormat="1" spans="4:13">
      <c r="D10321" s="11"/>
      <c r="J10321" s="13"/>
      <c r="K10321" s="13"/>
      <c r="M10321" s="13"/>
    </row>
    <row r="10322" customFormat="1" spans="4:13">
      <c r="D10322" s="11"/>
      <c r="J10322" s="13"/>
      <c r="K10322" s="13"/>
      <c r="M10322" s="13"/>
    </row>
    <row r="10323" customFormat="1" spans="4:13">
      <c r="D10323" s="11"/>
      <c r="J10323" s="13"/>
      <c r="K10323" s="13"/>
      <c r="M10323" s="13"/>
    </row>
    <row r="10324" customFormat="1" spans="4:13">
      <c r="D10324" s="11"/>
      <c r="J10324" s="13"/>
      <c r="K10324" s="13"/>
      <c r="M10324" s="13"/>
    </row>
    <row r="10325" customFormat="1" spans="4:13">
      <c r="D10325" s="11"/>
      <c r="J10325" s="13"/>
      <c r="K10325" s="13"/>
      <c r="M10325" s="13"/>
    </row>
    <row r="10326" customFormat="1" spans="4:13">
      <c r="D10326" s="11"/>
      <c r="J10326" s="13"/>
      <c r="K10326" s="13"/>
      <c r="M10326" s="13"/>
    </row>
    <row r="10327" customFormat="1" spans="4:13">
      <c r="D10327" s="11"/>
      <c r="J10327" s="13"/>
      <c r="K10327" s="13"/>
      <c r="M10327" s="13"/>
    </row>
    <row r="10328" customFormat="1" spans="4:13">
      <c r="D10328" s="11"/>
      <c r="J10328" s="13"/>
      <c r="K10328" s="13"/>
      <c r="M10328" s="13"/>
    </row>
    <row r="10329" customFormat="1" spans="4:13">
      <c r="D10329" s="11"/>
      <c r="J10329" s="13"/>
      <c r="K10329" s="13"/>
      <c r="M10329" s="13"/>
    </row>
    <row r="10330" customFormat="1" spans="4:13">
      <c r="D10330" s="11"/>
      <c r="J10330" s="13"/>
      <c r="K10330" s="13"/>
      <c r="M10330" s="13"/>
    </row>
    <row r="10331" customFormat="1" spans="4:13">
      <c r="D10331" s="11"/>
      <c r="J10331" s="13"/>
      <c r="K10331" s="13"/>
      <c r="M10331" s="13"/>
    </row>
    <row r="10332" customFormat="1" spans="4:13">
      <c r="D10332" s="11"/>
      <c r="J10332" s="13"/>
      <c r="K10332" s="13"/>
      <c r="M10332" s="13"/>
    </row>
    <row r="10333" customFormat="1" spans="4:13">
      <c r="D10333" s="11"/>
      <c r="J10333" s="13"/>
      <c r="K10333" s="13"/>
      <c r="M10333" s="13"/>
    </row>
    <row r="10334" customFormat="1" spans="4:13">
      <c r="D10334" s="11"/>
      <c r="J10334" s="13"/>
      <c r="K10334" s="13"/>
      <c r="M10334" s="13"/>
    </row>
    <row r="10335" customFormat="1" spans="4:13">
      <c r="D10335" s="11"/>
      <c r="J10335" s="13"/>
      <c r="K10335" s="13"/>
      <c r="M10335" s="13"/>
    </row>
    <row r="10336" customFormat="1" spans="4:13">
      <c r="D10336" s="11"/>
      <c r="J10336" s="13"/>
      <c r="K10336" s="13"/>
      <c r="M10336" s="13"/>
    </row>
    <row r="10337" customFormat="1" spans="4:13">
      <c r="D10337" s="11"/>
      <c r="J10337" s="13"/>
      <c r="K10337" s="13"/>
      <c r="M10337" s="13"/>
    </row>
    <row r="10338" customFormat="1" spans="4:13">
      <c r="D10338" s="11"/>
      <c r="J10338" s="13"/>
      <c r="K10338" s="13"/>
      <c r="M10338" s="13"/>
    </row>
    <row r="10339" customFormat="1" spans="4:13">
      <c r="D10339" s="11"/>
      <c r="J10339" s="13"/>
      <c r="K10339" s="13"/>
      <c r="M10339" s="13"/>
    </row>
    <row r="10340" customFormat="1" spans="4:13">
      <c r="D10340" s="11"/>
      <c r="J10340" s="13"/>
      <c r="K10340" s="13"/>
      <c r="M10340" s="13"/>
    </row>
    <row r="10341" customFormat="1" spans="4:13">
      <c r="D10341" s="11"/>
      <c r="J10341" s="13"/>
      <c r="K10341" s="13"/>
      <c r="M10341" s="13"/>
    </row>
    <row r="10342" customFormat="1" spans="4:13">
      <c r="D10342" s="11"/>
      <c r="J10342" s="13"/>
      <c r="K10342" s="13"/>
      <c r="M10342" s="13"/>
    </row>
    <row r="10343" customFormat="1" spans="4:13">
      <c r="D10343" s="11"/>
      <c r="J10343" s="13"/>
      <c r="K10343" s="13"/>
      <c r="M10343" s="13"/>
    </row>
    <row r="10344" customFormat="1" spans="4:13">
      <c r="D10344" s="11"/>
      <c r="J10344" s="13"/>
      <c r="K10344" s="13"/>
      <c r="M10344" s="13"/>
    </row>
    <row r="10345" customFormat="1" spans="4:13">
      <c r="D10345" s="11"/>
      <c r="J10345" s="13"/>
      <c r="K10345" s="13"/>
      <c r="M10345" s="13"/>
    </row>
    <row r="10346" customFormat="1" spans="4:13">
      <c r="D10346" s="11"/>
      <c r="J10346" s="13"/>
      <c r="K10346" s="13"/>
      <c r="M10346" s="13"/>
    </row>
    <row r="10347" customFormat="1" spans="4:13">
      <c r="D10347" s="11"/>
      <c r="J10347" s="13"/>
      <c r="K10347" s="13"/>
      <c r="M10347" s="13"/>
    </row>
    <row r="10348" customFormat="1" spans="4:13">
      <c r="D10348" s="11"/>
      <c r="J10348" s="13"/>
      <c r="K10348" s="13"/>
      <c r="M10348" s="13"/>
    </row>
    <row r="10349" customFormat="1" spans="4:13">
      <c r="D10349" s="11"/>
      <c r="J10349" s="13"/>
      <c r="K10349" s="13"/>
      <c r="M10349" s="13"/>
    </row>
    <row r="10350" customFormat="1" spans="4:13">
      <c r="D10350" s="11"/>
      <c r="J10350" s="13"/>
      <c r="K10350" s="13"/>
      <c r="M10350" s="13"/>
    </row>
    <row r="10351" customFormat="1" spans="4:13">
      <c r="D10351" s="11"/>
      <c r="J10351" s="13"/>
      <c r="K10351" s="13"/>
      <c r="M10351" s="13"/>
    </row>
    <row r="10352" customFormat="1" spans="4:13">
      <c r="D10352" s="11"/>
      <c r="J10352" s="13"/>
      <c r="K10352" s="13"/>
      <c r="M10352" s="13"/>
    </row>
    <row r="10353" customFormat="1" spans="4:13">
      <c r="D10353" s="11"/>
      <c r="J10353" s="13"/>
      <c r="K10353" s="13"/>
      <c r="M10353" s="13"/>
    </row>
    <row r="10354" customFormat="1" spans="4:13">
      <c r="D10354" s="11"/>
      <c r="J10354" s="13"/>
      <c r="K10354" s="13"/>
      <c r="M10354" s="13"/>
    </row>
    <row r="10355" customFormat="1" spans="4:13">
      <c r="D10355" s="11"/>
      <c r="J10355" s="13"/>
      <c r="K10355" s="13"/>
      <c r="M10355" s="13"/>
    </row>
    <row r="10356" customFormat="1" spans="4:13">
      <c r="D10356" s="11"/>
      <c r="J10356" s="13"/>
      <c r="K10356" s="13"/>
      <c r="M10356" s="13"/>
    </row>
    <row r="10357" customFormat="1" spans="4:13">
      <c r="D10357" s="11"/>
      <c r="J10357" s="13"/>
      <c r="K10357" s="13"/>
      <c r="M10357" s="13"/>
    </row>
    <row r="10358" customFormat="1" spans="4:13">
      <c r="D10358" s="11"/>
      <c r="J10358" s="13"/>
      <c r="K10358" s="13"/>
      <c r="M10358" s="13"/>
    </row>
    <row r="10359" customFormat="1" spans="4:13">
      <c r="D10359" s="11"/>
      <c r="J10359" s="13"/>
      <c r="K10359" s="13"/>
      <c r="M10359" s="13"/>
    </row>
    <row r="10360" customFormat="1" spans="4:13">
      <c r="D10360" s="11"/>
      <c r="J10360" s="13"/>
      <c r="K10360" s="13"/>
      <c r="M10360" s="13"/>
    </row>
    <row r="10361" customFormat="1" spans="4:13">
      <c r="D10361" s="11"/>
      <c r="J10361" s="13"/>
      <c r="K10361" s="13"/>
      <c r="M10361" s="13"/>
    </row>
    <row r="10362" customFormat="1" spans="4:13">
      <c r="D10362" s="11"/>
      <c r="J10362" s="13"/>
      <c r="K10362" s="13"/>
      <c r="M10362" s="13"/>
    </row>
    <row r="10363" customFormat="1" spans="4:13">
      <c r="D10363" s="11"/>
      <c r="J10363" s="13"/>
      <c r="K10363" s="13"/>
      <c r="M10363" s="13"/>
    </row>
    <row r="10364" customFormat="1" spans="4:13">
      <c r="D10364" s="11"/>
      <c r="J10364" s="13"/>
      <c r="K10364" s="13"/>
      <c r="M10364" s="13"/>
    </row>
    <row r="10365" customFormat="1" spans="4:13">
      <c r="D10365" s="11"/>
      <c r="J10365" s="13"/>
      <c r="K10365" s="13"/>
      <c r="M10365" s="13"/>
    </row>
    <row r="10366" customFormat="1" spans="4:13">
      <c r="D10366" s="11"/>
      <c r="J10366" s="13"/>
      <c r="K10366" s="13"/>
      <c r="M10366" s="13"/>
    </row>
    <row r="10367" customFormat="1" spans="4:13">
      <c r="D10367" s="11"/>
      <c r="J10367" s="13"/>
      <c r="K10367" s="13"/>
      <c r="M10367" s="13"/>
    </row>
    <row r="10368" customFormat="1" spans="4:13">
      <c r="D10368" s="11"/>
      <c r="J10368" s="13"/>
      <c r="K10368" s="13"/>
      <c r="M10368" s="13"/>
    </row>
    <row r="10369" customFormat="1" spans="4:13">
      <c r="D10369" s="11"/>
      <c r="J10369" s="13"/>
      <c r="K10369" s="13"/>
      <c r="M10369" s="13"/>
    </row>
    <row r="10370" customFormat="1" spans="4:13">
      <c r="D10370" s="11"/>
      <c r="J10370" s="13"/>
      <c r="K10370" s="13"/>
      <c r="M10370" s="13"/>
    </row>
    <row r="10371" customFormat="1" spans="4:13">
      <c r="D10371" s="11"/>
      <c r="J10371" s="13"/>
      <c r="K10371" s="13"/>
      <c r="M10371" s="13"/>
    </row>
    <row r="10372" customFormat="1" spans="4:13">
      <c r="D10372" s="11"/>
      <c r="J10372" s="13"/>
      <c r="K10372" s="13"/>
      <c r="M10372" s="13"/>
    </row>
    <row r="10373" customFormat="1" spans="4:13">
      <c r="D10373" s="11"/>
      <c r="J10373" s="13"/>
      <c r="K10373" s="13"/>
      <c r="M10373" s="13"/>
    </row>
    <row r="10374" customFormat="1" spans="4:13">
      <c r="D10374" s="11"/>
      <c r="J10374" s="13"/>
      <c r="K10374" s="13"/>
      <c r="M10374" s="13"/>
    </row>
    <row r="10375" customFormat="1" spans="4:13">
      <c r="D10375" s="11"/>
      <c r="J10375" s="13"/>
      <c r="K10375" s="13"/>
      <c r="M10375" s="13"/>
    </row>
    <row r="10376" customFormat="1" spans="4:13">
      <c r="D10376" s="11"/>
      <c r="J10376" s="13"/>
      <c r="K10376" s="13"/>
      <c r="M10376" s="13"/>
    </row>
    <row r="10377" customFormat="1" spans="4:13">
      <c r="D10377" s="11"/>
      <c r="J10377" s="13"/>
      <c r="K10377" s="13"/>
      <c r="M10377" s="13"/>
    </row>
    <row r="10378" customFormat="1" spans="4:13">
      <c r="D10378" s="11"/>
      <c r="J10378" s="13"/>
      <c r="K10378" s="13"/>
      <c r="M10378" s="13"/>
    </row>
    <row r="10379" customFormat="1" spans="4:13">
      <c r="D10379" s="11"/>
      <c r="J10379" s="13"/>
      <c r="K10379" s="13"/>
      <c r="M10379" s="13"/>
    </row>
    <row r="10380" customFormat="1" spans="4:13">
      <c r="D10380" s="11"/>
      <c r="J10380" s="13"/>
      <c r="K10380" s="13"/>
      <c r="M10380" s="13"/>
    </row>
    <row r="10381" customFormat="1" spans="4:13">
      <c r="D10381" s="11"/>
      <c r="J10381" s="13"/>
      <c r="K10381" s="13"/>
      <c r="M10381" s="13"/>
    </row>
    <row r="10382" customFormat="1" spans="4:13">
      <c r="D10382" s="11"/>
      <c r="J10382" s="13"/>
      <c r="K10382" s="13"/>
      <c r="M10382" s="13"/>
    </row>
    <row r="10383" customFormat="1" spans="4:13">
      <c r="D10383" s="11"/>
      <c r="J10383" s="13"/>
      <c r="K10383" s="13"/>
      <c r="M10383" s="13"/>
    </row>
    <row r="10384" customFormat="1" spans="4:13">
      <c r="D10384" s="11"/>
      <c r="J10384" s="13"/>
      <c r="K10384" s="13"/>
      <c r="M10384" s="13"/>
    </row>
    <row r="10385" customFormat="1" spans="4:13">
      <c r="D10385" s="11"/>
      <c r="J10385" s="13"/>
      <c r="K10385" s="13"/>
      <c r="M10385" s="13"/>
    </row>
    <row r="10386" customFormat="1" spans="4:13">
      <c r="D10386" s="11"/>
      <c r="J10386" s="13"/>
      <c r="K10386" s="13"/>
      <c r="M10386" s="13"/>
    </row>
    <row r="10387" customFormat="1" spans="4:13">
      <c r="D10387" s="11"/>
      <c r="J10387" s="13"/>
      <c r="K10387" s="13"/>
      <c r="M10387" s="13"/>
    </row>
    <row r="10388" customFormat="1" spans="4:13">
      <c r="D10388" s="11"/>
      <c r="J10388" s="13"/>
      <c r="K10388" s="13"/>
      <c r="M10388" s="13"/>
    </row>
    <row r="10389" customFormat="1" spans="4:13">
      <c r="D10389" s="11"/>
      <c r="J10389" s="13"/>
      <c r="K10389" s="13"/>
      <c r="M10389" s="13"/>
    </row>
    <row r="10390" customFormat="1" spans="4:13">
      <c r="D10390" s="11"/>
      <c r="J10390" s="13"/>
      <c r="K10390" s="13"/>
      <c r="M10390" s="13"/>
    </row>
    <row r="10391" customFormat="1" spans="4:13">
      <c r="D10391" s="11"/>
      <c r="J10391" s="13"/>
      <c r="K10391" s="13"/>
      <c r="M10391" s="13"/>
    </row>
    <row r="10392" customFormat="1" spans="4:13">
      <c r="D10392" s="11"/>
      <c r="J10392" s="13"/>
      <c r="K10392" s="13"/>
      <c r="M10392" s="13"/>
    </row>
    <row r="10393" customFormat="1" spans="4:13">
      <c r="D10393" s="11"/>
      <c r="J10393" s="13"/>
      <c r="K10393" s="13"/>
      <c r="M10393" s="13"/>
    </row>
    <row r="10394" customFormat="1" spans="4:13">
      <c r="D10394" s="11"/>
      <c r="J10394" s="13"/>
      <c r="K10394" s="13"/>
      <c r="M10394" s="13"/>
    </row>
    <row r="10395" customFormat="1" spans="4:13">
      <c r="D10395" s="11"/>
      <c r="J10395" s="13"/>
      <c r="K10395" s="13"/>
      <c r="M10395" s="13"/>
    </row>
    <row r="10396" customFormat="1" spans="4:13">
      <c r="D10396" s="11"/>
      <c r="J10396" s="13"/>
      <c r="K10396" s="13"/>
      <c r="M10396" s="13"/>
    </row>
    <row r="10397" customFormat="1" spans="4:13">
      <c r="D10397" s="11"/>
      <c r="J10397" s="13"/>
      <c r="K10397" s="13"/>
      <c r="M10397" s="13"/>
    </row>
    <row r="10398" customFormat="1" spans="4:13">
      <c r="D10398" s="11"/>
      <c r="J10398" s="13"/>
      <c r="K10398" s="13"/>
      <c r="M10398" s="13"/>
    </row>
    <row r="10399" customFormat="1" spans="4:13">
      <c r="D10399" s="11"/>
      <c r="J10399" s="13"/>
      <c r="K10399" s="13"/>
      <c r="M10399" s="13"/>
    </row>
    <row r="10400" customFormat="1" spans="4:13">
      <c r="D10400" s="11"/>
      <c r="J10400" s="13"/>
      <c r="K10400" s="13"/>
      <c r="M10400" s="13"/>
    </row>
    <row r="10401" customFormat="1" spans="4:13">
      <c r="D10401" s="11"/>
      <c r="J10401" s="13"/>
      <c r="K10401" s="13"/>
      <c r="M10401" s="13"/>
    </row>
    <row r="10402" customFormat="1" spans="4:13">
      <c r="D10402" s="11"/>
      <c r="J10402" s="13"/>
      <c r="K10402" s="13"/>
      <c r="M10402" s="13"/>
    </row>
    <row r="10403" customFormat="1" spans="4:13">
      <c r="D10403" s="11"/>
      <c r="J10403" s="13"/>
      <c r="K10403" s="13"/>
      <c r="M10403" s="13"/>
    </row>
    <row r="10404" customFormat="1" spans="4:13">
      <c r="D10404" s="11"/>
      <c r="J10404" s="13"/>
      <c r="K10404" s="13"/>
      <c r="M10404" s="13"/>
    </row>
    <row r="10405" customFormat="1" spans="4:13">
      <c r="D10405" s="11"/>
      <c r="J10405" s="13"/>
      <c r="K10405" s="13"/>
      <c r="M10405" s="13"/>
    </row>
    <row r="10406" customFormat="1" spans="4:13">
      <c r="D10406" s="11"/>
      <c r="J10406" s="13"/>
      <c r="K10406" s="13"/>
      <c r="M10406" s="13"/>
    </row>
    <row r="10407" customFormat="1" spans="4:13">
      <c r="D10407" s="11"/>
      <c r="J10407" s="13"/>
      <c r="K10407" s="13"/>
      <c r="M10407" s="13"/>
    </row>
    <row r="10408" customFormat="1" spans="4:13">
      <c r="D10408" s="11"/>
      <c r="J10408" s="13"/>
      <c r="K10408" s="13"/>
      <c r="M10408" s="13"/>
    </row>
    <row r="10409" customFormat="1" spans="4:13">
      <c r="D10409" s="11"/>
      <c r="J10409" s="13"/>
      <c r="K10409" s="13"/>
      <c r="M10409" s="13"/>
    </row>
    <row r="10410" customFormat="1" spans="4:13">
      <c r="D10410" s="11"/>
      <c r="J10410" s="13"/>
      <c r="K10410" s="13"/>
      <c r="M10410" s="13"/>
    </row>
    <row r="10411" customFormat="1" spans="4:13">
      <c r="D10411" s="11"/>
      <c r="J10411" s="13"/>
      <c r="K10411" s="13"/>
      <c r="M10411" s="13"/>
    </row>
    <row r="10412" customFormat="1" spans="4:13">
      <c r="D10412" s="11"/>
      <c r="J10412" s="13"/>
      <c r="K10412" s="13"/>
      <c r="M10412" s="13"/>
    </row>
    <row r="10413" customFormat="1" spans="4:13">
      <c r="D10413" s="11"/>
      <c r="J10413" s="13"/>
      <c r="K10413" s="13"/>
      <c r="M10413" s="13"/>
    </row>
    <row r="10414" customFormat="1" spans="4:13">
      <c r="D10414" s="11"/>
      <c r="J10414" s="13"/>
      <c r="K10414" s="13"/>
      <c r="M10414" s="13"/>
    </row>
    <row r="10415" customFormat="1" spans="4:13">
      <c r="D10415" s="11"/>
      <c r="J10415" s="13"/>
      <c r="K10415" s="13"/>
      <c r="M10415" s="13"/>
    </row>
    <row r="10416" customFormat="1" spans="4:13">
      <c r="D10416" s="11"/>
      <c r="J10416" s="13"/>
      <c r="K10416" s="13"/>
      <c r="M10416" s="13"/>
    </row>
    <row r="10417" customFormat="1" spans="4:13">
      <c r="D10417" s="11"/>
      <c r="J10417" s="13"/>
      <c r="K10417" s="13"/>
      <c r="M10417" s="13"/>
    </row>
    <row r="10418" customFormat="1" spans="4:13">
      <c r="D10418" s="11"/>
      <c r="J10418" s="13"/>
      <c r="K10418" s="13"/>
      <c r="M10418" s="13"/>
    </row>
    <row r="10419" customFormat="1" spans="4:13">
      <c r="D10419" s="11"/>
      <c r="J10419" s="13"/>
      <c r="K10419" s="13"/>
      <c r="M10419" s="13"/>
    </row>
    <row r="10420" customFormat="1" spans="4:13">
      <c r="D10420" s="11"/>
      <c r="J10420" s="13"/>
      <c r="K10420" s="13"/>
      <c r="M10420" s="13"/>
    </row>
    <row r="10421" customFormat="1" spans="4:13">
      <c r="D10421" s="11"/>
      <c r="J10421" s="13"/>
      <c r="K10421" s="13"/>
      <c r="M10421" s="13"/>
    </row>
    <row r="10422" customFormat="1" spans="4:13">
      <c r="D10422" s="11"/>
      <c r="J10422" s="13"/>
      <c r="K10422" s="13"/>
      <c r="M10422" s="13"/>
    </row>
    <row r="10423" customFormat="1" spans="4:13">
      <c r="D10423" s="11"/>
      <c r="J10423" s="13"/>
      <c r="K10423" s="13"/>
      <c r="M10423" s="13"/>
    </row>
    <row r="10424" customFormat="1" spans="4:13">
      <c r="D10424" s="11"/>
      <c r="J10424" s="13"/>
      <c r="K10424" s="13"/>
      <c r="M10424" s="13"/>
    </row>
    <row r="10425" customFormat="1" spans="4:13">
      <c r="D10425" s="11"/>
      <c r="J10425" s="13"/>
      <c r="K10425" s="13"/>
      <c r="M10425" s="13"/>
    </row>
    <row r="10426" customFormat="1" spans="4:13">
      <c r="D10426" s="11"/>
      <c r="J10426" s="13"/>
      <c r="K10426" s="13"/>
      <c r="M10426" s="13"/>
    </row>
    <row r="10427" customFormat="1" spans="4:13">
      <c r="D10427" s="11"/>
      <c r="J10427" s="13"/>
      <c r="K10427" s="13"/>
      <c r="M10427" s="13"/>
    </row>
    <row r="10428" customFormat="1" spans="4:13">
      <c r="D10428" s="11"/>
      <c r="J10428" s="13"/>
      <c r="K10428" s="13"/>
      <c r="M10428" s="13"/>
    </row>
    <row r="10429" customFormat="1" spans="4:13">
      <c r="D10429" s="11"/>
      <c r="J10429" s="13"/>
      <c r="K10429" s="13"/>
      <c r="M10429" s="13"/>
    </row>
    <row r="10430" customFormat="1" spans="4:13">
      <c r="D10430" s="11"/>
      <c r="J10430" s="13"/>
      <c r="K10430" s="13"/>
      <c r="M10430" s="13"/>
    </row>
    <row r="10431" customFormat="1" spans="4:13">
      <c r="D10431" s="11"/>
      <c r="J10431" s="13"/>
      <c r="K10431" s="13"/>
      <c r="M10431" s="13"/>
    </row>
    <row r="10432" customFormat="1" spans="4:13">
      <c r="D10432" s="11"/>
      <c r="J10432" s="13"/>
      <c r="K10432" s="13"/>
      <c r="M10432" s="13"/>
    </row>
    <row r="10433" customFormat="1" spans="4:13">
      <c r="D10433" s="11"/>
      <c r="J10433" s="13"/>
      <c r="K10433" s="13"/>
      <c r="M10433" s="13"/>
    </row>
    <row r="10434" customFormat="1" spans="4:13">
      <c r="D10434" s="11"/>
      <c r="J10434" s="13"/>
      <c r="K10434" s="13"/>
      <c r="M10434" s="13"/>
    </row>
    <row r="10435" customFormat="1" spans="4:13">
      <c r="D10435" s="11"/>
      <c r="J10435" s="13"/>
      <c r="K10435" s="13"/>
      <c r="M10435" s="13"/>
    </row>
    <row r="10436" customFormat="1" spans="4:13">
      <c r="D10436" s="11"/>
      <c r="J10436" s="13"/>
      <c r="K10436" s="13"/>
      <c r="M10436" s="13"/>
    </row>
    <row r="10437" customFormat="1" spans="4:13">
      <c r="D10437" s="11"/>
      <c r="J10437" s="13"/>
      <c r="K10437" s="13"/>
      <c r="M10437" s="13"/>
    </row>
    <row r="10438" customFormat="1" spans="4:13">
      <c r="D10438" s="11"/>
      <c r="J10438" s="13"/>
      <c r="K10438" s="13"/>
      <c r="M10438" s="13"/>
    </row>
    <row r="10439" customFormat="1" spans="4:13">
      <c r="D10439" s="11"/>
      <c r="J10439" s="13"/>
      <c r="K10439" s="13"/>
      <c r="M10439" s="13"/>
    </row>
    <row r="10440" customFormat="1" spans="4:13">
      <c r="D10440" s="11"/>
      <c r="J10440" s="13"/>
      <c r="K10440" s="13"/>
      <c r="M10440" s="13"/>
    </row>
    <row r="10441" customFormat="1" spans="4:13">
      <c r="D10441" s="11"/>
      <c r="J10441" s="13"/>
      <c r="K10441" s="13"/>
      <c r="M10441" s="13"/>
    </row>
    <row r="10442" customFormat="1" spans="4:13">
      <c r="D10442" s="11"/>
      <c r="J10442" s="13"/>
      <c r="K10442" s="13"/>
      <c r="M10442" s="13"/>
    </row>
    <row r="10443" customFormat="1" spans="4:13">
      <c r="D10443" s="11"/>
      <c r="J10443" s="13"/>
      <c r="K10443" s="13"/>
      <c r="M10443" s="13"/>
    </row>
    <row r="10444" customFormat="1" spans="4:13">
      <c r="D10444" s="11"/>
      <c r="J10444" s="13"/>
      <c r="K10444" s="13"/>
      <c r="M10444" s="13"/>
    </row>
    <row r="10445" customFormat="1" spans="4:13">
      <c r="D10445" s="11"/>
      <c r="J10445" s="13"/>
      <c r="K10445" s="13"/>
      <c r="M10445" s="13"/>
    </row>
    <row r="10446" customFormat="1" spans="4:13">
      <c r="D10446" s="11"/>
      <c r="J10446" s="13"/>
      <c r="K10446" s="13"/>
      <c r="M10446" s="13"/>
    </row>
    <row r="10447" customFormat="1" spans="4:13">
      <c r="D10447" s="11"/>
      <c r="J10447" s="13"/>
      <c r="K10447" s="13"/>
      <c r="M10447" s="13"/>
    </row>
    <row r="10448" customFormat="1" spans="4:13">
      <c r="D10448" s="11"/>
      <c r="J10448" s="13"/>
      <c r="K10448" s="13"/>
      <c r="M10448" s="13"/>
    </row>
    <row r="10449" customFormat="1" spans="4:13">
      <c r="D10449" s="11"/>
      <c r="J10449" s="13"/>
      <c r="K10449" s="13"/>
      <c r="M10449" s="13"/>
    </row>
    <row r="10450" customFormat="1" spans="4:13">
      <c r="D10450" s="11"/>
      <c r="J10450" s="13"/>
      <c r="K10450" s="13"/>
      <c r="M10450" s="13"/>
    </row>
    <row r="10451" customFormat="1" spans="4:13">
      <c r="D10451" s="11"/>
      <c r="J10451" s="13"/>
      <c r="K10451" s="13"/>
      <c r="M10451" s="13"/>
    </row>
    <row r="10452" customFormat="1" spans="4:13">
      <c r="D10452" s="11"/>
      <c r="J10452" s="13"/>
      <c r="K10452" s="13"/>
      <c r="M10452" s="13"/>
    </row>
    <row r="10453" customFormat="1" spans="4:13">
      <c r="D10453" s="11"/>
      <c r="J10453" s="13"/>
      <c r="K10453" s="13"/>
      <c r="M10453" s="13"/>
    </row>
    <row r="10454" customFormat="1" spans="4:13">
      <c r="D10454" s="11"/>
      <c r="J10454" s="13"/>
      <c r="K10454" s="13"/>
      <c r="M10454" s="13"/>
    </row>
    <row r="10455" customFormat="1" spans="4:13">
      <c r="D10455" s="11"/>
      <c r="J10455" s="13"/>
      <c r="K10455" s="13"/>
      <c r="M10455" s="13"/>
    </row>
    <row r="10456" customFormat="1" spans="4:13">
      <c r="D10456" s="11"/>
      <c r="J10456" s="13"/>
      <c r="K10456" s="13"/>
      <c r="M10456" s="13"/>
    </row>
    <row r="10457" customFormat="1" spans="4:13">
      <c r="D10457" s="11"/>
      <c r="J10457" s="13"/>
      <c r="K10457" s="13"/>
      <c r="M10457" s="13"/>
    </row>
    <row r="10458" customFormat="1" spans="4:13">
      <c r="D10458" s="11"/>
      <c r="J10458" s="13"/>
      <c r="K10458" s="13"/>
      <c r="M10458" s="13"/>
    </row>
    <row r="10459" customFormat="1" spans="4:13">
      <c r="D10459" s="11"/>
      <c r="J10459" s="13"/>
      <c r="K10459" s="13"/>
      <c r="M10459" s="13"/>
    </row>
    <row r="10460" customFormat="1" spans="4:13">
      <c r="D10460" s="11"/>
      <c r="J10460" s="13"/>
      <c r="K10460" s="13"/>
      <c r="M10460" s="13"/>
    </row>
    <row r="10461" customFormat="1" spans="4:13">
      <c r="D10461" s="11"/>
      <c r="J10461" s="13"/>
      <c r="K10461" s="13"/>
      <c r="M10461" s="13"/>
    </row>
    <row r="10462" customFormat="1" spans="4:13">
      <c r="D10462" s="11"/>
      <c r="J10462" s="13"/>
      <c r="K10462" s="13"/>
      <c r="M10462" s="13"/>
    </row>
    <row r="10463" customFormat="1" spans="4:13">
      <c r="D10463" s="11"/>
      <c r="J10463" s="13"/>
      <c r="K10463" s="13"/>
      <c r="M10463" s="13"/>
    </row>
    <row r="10464" customFormat="1" spans="4:13">
      <c r="D10464" s="11"/>
      <c r="J10464" s="13"/>
      <c r="K10464" s="13"/>
      <c r="M10464" s="13"/>
    </row>
    <row r="10465" customFormat="1" spans="4:13">
      <c r="D10465" s="11"/>
      <c r="J10465" s="13"/>
      <c r="K10465" s="13"/>
      <c r="M10465" s="13"/>
    </row>
    <row r="10466" customFormat="1" spans="4:13">
      <c r="D10466" s="11"/>
      <c r="J10466" s="13"/>
      <c r="K10466" s="13"/>
      <c r="M10466" s="13"/>
    </row>
    <row r="10467" customFormat="1" spans="4:13">
      <c r="D10467" s="11"/>
      <c r="J10467" s="13"/>
      <c r="K10467" s="13"/>
      <c r="M10467" s="13"/>
    </row>
    <row r="10468" customFormat="1" spans="4:13">
      <c r="D10468" s="11"/>
      <c r="J10468" s="13"/>
      <c r="K10468" s="13"/>
      <c r="M10468" s="13"/>
    </row>
    <row r="10469" customFormat="1" spans="4:13">
      <c r="D10469" s="11"/>
      <c r="J10469" s="13"/>
      <c r="K10469" s="13"/>
      <c r="M10469" s="13"/>
    </row>
    <row r="10470" customFormat="1" spans="4:13">
      <c r="D10470" s="11"/>
      <c r="J10470" s="13"/>
      <c r="K10470" s="13"/>
      <c r="M10470" s="13"/>
    </row>
    <row r="10471" customFormat="1" spans="4:13">
      <c r="D10471" s="11"/>
      <c r="J10471" s="13"/>
      <c r="K10471" s="13"/>
      <c r="M10471" s="13"/>
    </row>
    <row r="10472" customFormat="1" spans="4:13">
      <c r="D10472" s="11"/>
      <c r="J10472" s="13"/>
      <c r="K10472" s="13"/>
      <c r="M10472" s="13"/>
    </row>
    <row r="10473" customFormat="1" spans="4:13">
      <c r="D10473" s="11"/>
      <c r="J10473" s="13"/>
      <c r="K10473" s="13"/>
      <c r="M10473" s="13"/>
    </row>
    <row r="10474" customFormat="1" spans="4:13">
      <c r="D10474" s="11"/>
      <c r="J10474" s="13"/>
      <c r="K10474" s="13"/>
      <c r="M10474" s="13"/>
    </row>
    <row r="10475" customFormat="1" spans="4:13">
      <c r="D10475" s="11"/>
      <c r="J10475" s="13"/>
      <c r="K10475" s="13"/>
      <c r="M10475" s="13"/>
    </row>
    <row r="10476" customFormat="1" spans="4:13">
      <c r="D10476" s="11"/>
      <c r="J10476" s="13"/>
      <c r="K10476" s="13"/>
      <c r="M10476" s="13"/>
    </row>
    <row r="10477" customFormat="1" spans="4:13">
      <c r="D10477" s="11"/>
      <c r="J10477" s="13"/>
      <c r="K10477" s="13"/>
      <c r="M10477" s="13"/>
    </row>
    <row r="10478" customFormat="1" spans="4:13">
      <c r="D10478" s="11"/>
      <c r="J10478" s="13"/>
      <c r="K10478" s="13"/>
      <c r="M10478" s="13"/>
    </row>
    <row r="10479" customFormat="1" spans="4:13">
      <c r="D10479" s="11"/>
      <c r="J10479" s="13"/>
      <c r="K10479" s="13"/>
      <c r="M10479" s="13"/>
    </row>
    <row r="10480" customFormat="1" spans="4:13">
      <c r="D10480" s="11"/>
      <c r="J10480" s="13"/>
      <c r="K10480" s="13"/>
      <c r="M10480" s="13"/>
    </row>
    <row r="10481" customFormat="1" spans="4:13">
      <c r="D10481" s="11"/>
      <c r="J10481" s="13"/>
      <c r="K10481" s="13"/>
      <c r="M10481" s="13"/>
    </row>
    <row r="10482" customFormat="1" spans="4:13">
      <c r="D10482" s="11"/>
      <c r="J10482" s="13"/>
      <c r="K10482" s="13"/>
      <c r="M10482" s="13"/>
    </row>
    <row r="10483" customFormat="1" spans="4:13">
      <c r="D10483" s="11"/>
      <c r="J10483" s="13"/>
      <c r="K10483" s="13"/>
      <c r="M10483" s="13"/>
    </row>
    <row r="10484" customFormat="1" spans="4:13">
      <c r="D10484" s="11"/>
      <c r="J10484" s="13"/>
      <c r="K10484" s="13"/>
      <c r="M10484" s="13"/>
    </row>
    <row r="10485" customFormat="1" spans="4:13">
      <c r="D10485" s="11"/>
      <c r="J10485" s="13"/>
      <c r="K10485" s="13"/>
      <c r="M10485" s="13"/>
    </row>
    <row r="10486" customFormat="1" spans="4:13">
      <c r="D10486" s="11"/>
      <c r="J10486" s="13"/>
      <c r="K10486" s="13"/>
      <c r="M10486" s="13"/>
    </row>
    <row r="10487" customFormat="1" spans="4:13">
      <c r="D10487" s="11"/>
      <c r="J10487" s="13"/>
      <c r="K10487" s="13"/>
      <c r="M10487" s="13"/>
    </row>
    <row r="10488" customFormat="1" spans="4:13">
      <c r="D10488" s="11"/>
      <c r="J10488" s="13"/>
      <c r="K10488" s="13"/>
      <c r="M10488" s="13"/>
    </row>
    <row r="10489" customFormat="1" spans="4:13">
      <c r="D10489" s="11"/>
      <c r="J10489" s="13"/>
      <c r="K10489" s="13"/>
      <c r="M10489" s="13"/>
    </row>
    <row r="10490" customFormat="1" spans="4:13">
      <c r="D10490" s="11"/>
      <c r="J10490" s="13"/>
      <c r="K10490" s="13"/>
      <c r="M10490" s="13"/>
    </row>
    <row r="10491" customFormat="1" spans="4:13">
      <c r="D10491" s="11"/>
      <c r="J10491" s="13"/>
      <c r="K10491" s="13"/>
      <c r="M10491" s="13"/>
    </row>
    <row r="10492" customFormat="1" spans="4:13">
      <c r="D10492" s="11"/>
      <c r="J10492" s="13"/>
      <c r="K10492" s="13"/>
      <c r="M10492" s="13"/>
    </row>
    <row r="10493" customFormat="1" spans="4:13">
      <c r="D10493" s="11"/>
      <c r="J10493" s="13"/>
      <c r="K10493" s="13"/>
      <c r="M10493" s="13"/>
    </row>
    <row r="10494" customFormat="1" spans="4:13">
      <c r="D10494" s="11"/>
      <c r="J10494" s="13"/>
      <c r="K10494" s="13"/>
      <c r="M10494" s="13"/>
    </row>
    <row r="10495" customFormat="1" spans="4:13">
      <c r="D10495" s="11"/>
      <c r="J10495" s="13"/>
      <c r="K10495" s="13"/>
      <c r="M10495" s="13"/>
    </row>
    <row r="10496" customFormat="1" spans="4:13">
      <c r="D10496" s="11"/>
      <c r="J10496" s="13"/>
      <c r="K10496" s="13"/>
      <c r="M10496" s="13"/>
    </row>
    <row r="10497" customFormat="1" spans="4:13">
      <c r="D10497" s="11"/>
      <c r="J10497" s="13"/>
      <c r="K10497" s="13"/>
      <c r="M10497" s="13"/>
    </row>
    <row r="10498" customFormat="1" spans="4:13">
      <c r="D10498" s="11"/>
      <c r="J10498" s="13"/>
      <c r="K10498" s="13"/>
      <c r="M10498" s="13"/>
    </row>
    <row r="10499" customFormat="1" spans="4:13">
      <c r="D10499" s="11"/>
      <c r="J10499" s="13"/>
      <c r="K10499" s="13"/>
      <c r="M10499" s="13"/>
    </row>
    <row r="10500" customFormat="1" spans="4:13">
      <c r="D10500" s="11"/>
      <c r="J10500" s="13"/>
      <c r="K10500" s="13"/>
      <c r="M10500" s="13"/>
    </row>
    <row r="10501" customFormat="1" spans="4:13">
      <c r="D10501" s="11"/>
      <c r="J10501" s="13"/>
      <c r="K10501" s="13"/>
      <c r="M10501" s="13"/>
    </row>
    <row r="10502" customFormat="1" spans="4:13">
      <c r="D10502" s="11"/>
      <c r="J10502" s="13"/>
      <c r="K10502" s="13"/>
      <c r="M10502" s="13"/>
    </row>
    <row r="10503" customFormat="1" spans="4:13">
      <c r="D10503" s="11"/>
      <c r="J10503" s="13"/>
      <c r="K10503" s="13"/>
      <c r="M10503" s="13"/>
    </row>
    <row r="10504" customFormat="1" spans="4:13">
      <c r="D10504" s="11"/>
      <c r="J10504" s="13"/>
      <c r="K10504" s="13"/>
      <c r="M10504" s="13"/>
    </row>
    <row r="10505" customFormat="1" spans="4:13">
      <c r="D10505" s="11"/>
      <c r="J10505" s="13"/>
      <c r="K10505" s="13"/>
      <c r="M10505" s="13"/>
    </row>
    <row r="10506" customFormat="1" spans="4:13">
      <c r="D10506" s="11"/>
      <c r="J10506" s="13"/>
      <c r="K10506" s="13"/>
      <c r="M10506" s="13"/>
    </row>
    <row r="10507" customFormat="1" spans="4:13">
      <c r="D10507" s="11"/>
      <c r="J10507" s="13"/>
      <c r="K10507" s="13"/>
      <c r="M10507" s="13"/>
    </row>
    <row r="10508" customFormat="1" spans="4:13">
      <c r="D10508" s="11"/>
      <c r="J10508" s="13"/>
      <c r="K10508" s="13"/>
      <c r="M10508" s="13"/>
    </row>
    <row r="10509" customFormat="1" spans="4:13">
      <c r="D10509" s="11"/>
      <c r="J10509" s="13"/>
      <c r="K10509" s="13"/>
      <c r="M10509" s="13"/>
    </row>
    <row r="10510" customFormat="1" spans="4:13">
      <c r="D10510" s="11"/>
      <c r="J10510" s="13"/>
      <c r="K10510" s="13"/>
      <c r="M10510" s="13"/>
    </row>
    <row r="10511" customFormat="1" spans="4:13">
      <c r="D10511" s="11"/>
      <c r="J10511" s="13"/>
      <c r="K10511" s="13"/>
      <c r="M10511" s="13"/>
    </row>
    <row r="10512" customFormat="1" spans="4:13">
      <c r="D10512" s="11"/>
      <c r="J10512" s="13"/>
      <c r="K10512" s="13"/>
      <c r="M10512" s="13"/>
    </row>
    <row r="10513" customFormat="1" spans="4:13">
      <c r="D10513" s="11"/>
      <c r="J10513" s="13"/>
      <c r="K10513" s="13"/>
      <c r="M10513" s="13"/>
    </row>
    <row r="10514" customFormat="1" spans="4:13">
      <c r="D10514" s="11"/>
      <c r="J10514" s="13"/>
      <c r="K10514" s="13"/>
      <c r="M10514" s="13"/>
    </row>
    <row r="10515" customFormat="1" spans="4:13">
      <c r="D10515" s="11"/>
      <c r="J10515" s="13"/>
      <c r="K10515" s="13"/>
      <c r="M10515" s="13"/>
    </row>
    <row r="10516" customFormat="1" spans="4:13">
      <c r="D10516" s="11"/>
      <c r="J10516" s="13"/>
      <c r="K10516" s="13"/>
      <c r="M10516" s="13"/>
    </row>
    <row r="10517" customFormat="1" spans="4:13">
      <c r="D10517" s="11"/>
      <c r="J10517" s="13"/>
      <c r="K10517" s="13"/>
      <c r="M10517" s="13"/>
    </row>
    <row r="10518" customFormat="1" spans="4:13">
      <c r="D10518" s="11"/>
      <c r="J10518" s="13"/>
      <c r="K10518" s="13"/>
      <c r="M10518" s="13"/>
    </row>
    <row r="10519" customFormat="1" spans="4:13">
      <c r="D10519" s="11"/>
      <c r="J10519" s="13"/>
      <c r="K10519" s="13"/>
      <c r="M10519" s="13"/>
    </row>
    <row r="10520" customFormat="1" spans="4:13">
      <c r="D10520" s="11"/>
      <c r="J10520" s="13"/>
      <c r="K10520" s="13"/>
      <c r="M10520" s="13"/>
    </row>
    <row r="10521" customFormat="1" spans="4:13">
      <c r="D10521" s="11"/>
      <c r="J10521" s="13"/>
      <c r="K10521" s="13"/>
      <c r="M10521" s="13"/>
    </row>
    <row r="10522" customFormat="1" spans="4:13">
      <c r="D10522" s="11"/>
      <c r="J10522" s="13"/>
      <c r="K10522" s="13"/>
      <c r="M10522" s="13"/>
    </row>
    <row r="10523" customFormat="1" spans="4:13">
      <c r="D10523" s="11"/>
      <c r="J10523" s="13"/>
      <c r="K10523" s="13"/>
      <c r="M10523" s="13"/>
    </row>
    <row r="10524" customFormat="1" spans="4:13">
      <c r="D10524" s="11"/>
      <c r="J10524" s="13"/>
      <c r="K10524" s="13"/>
      <c r="M10524" s="13"/>
    </row>
    <row r="10525" customFormat="1" spans="4:13">
      <c r="D10525" s="11"/>
      <c r="J10525" s="13"/>
      <c r="K10525" s="13"/>
      <c r="M10525" s="13"/>
    </row>
    <row r="10526" customFormat="1" spans="4:13">
      <c r="D10526" s="11"/>
      <c r="J10526" s="13"/>
      <c r="K10526" s="13"/>
      <c r="M10526" s="13"/>
    </row>
    <row r="10527" customFormat="1" spans="4:13">
      <c r="D10527" s="11"/>
      <c r="J10527" s="13"/>
      <c r="K10527" s="13"/>
      <c r="M10527" s="13"/>
    </row>
    <row r="10528" customFormat="1" spans="4:13">
      <c r="D10528" s="11"/>
      <c r="J10528" s="13"/>
      <c r="K10528" s="13"/>
      <c r="M10528" s="13"/>
    </row>
    <row r="10529" customFormat="1" spans="4:13">
      <c r="D10529" s="11"/>
      <c r="J10529" s="13"/>
      <c r="K10529" s="13"/>
      <c r="M10529" s="13"/>
    </row>
    <row r="10530" customFormat="1" spans="4:13">
      <c r="D10530" s="11"/>
      <c r="J10530" s="13"/>
      <c r="K10530" s="13"/>
      <c r="M10530" s="13"/>
    </row>
    <row r="10531" customFormat="1" spans="4:13">
      <c r="D10531" s="11"/>
      <c r="J10531" s="13"/>
      <c r="K10531" s="13"/>
      <c r="M10531" s="13"/>
    </row>
    <row r="10532" customFormat="1" spans="4:13">
      <c r="D10532" s="11"/>
      <c r="J10532" s="13"/>
      <c r="K10532" s="13"/>
      <c r="M10532" s="13"/>
    </row>
    <row r="10533" customFormat="1" spans="4:13">
      <c r="D10533" s="11"/>
      <c r="J10533" s="13"/>
      <c r="K10533" s="13"/>
      <c r="M10533" s="13"/>
    </row>
    <row r="10534" customFormat="1" spans="4:13">
      <c r="D10534" s="11"/>
      <c r="J10534" s="13"/>
      <c r="K10534" s="13"/>
      <c r="M10534" s="13"/>
    </row>
    <row r="10535" customFormat="1" spans="4:13">
      <c r="D10535" s="11"/>
      <c r="J10535" s="13"/>
      <c r="K10535" s="13"/>
      <c r="M10535" s="13"/>
    </row>
    <row r="10536" customFormat="1" spans="4:13">
      <c r="D10536" s="11"/>
      <c r="J10536" s="13"/>
      <c r="K10536" s="13"/>
      <c r="M10536" s="13"/>
    </row>
    <row r="10537" customFormat="1" spans="4:13">
      <c r="D10537" s="11"/>
      <c r="J10537" s="13"/>
      <c r="K10537" s="13"/>
      <c r="M10537" s="13"/>
    </row>
    <row r="10538" customFormat="1" spans="4:13">
      <c r="D10538" s="11"/>
      <c r="J10538" s="13"/>
      <c r="K10538" s="13"/>
      <c r="M10538" s="13"/>
    </row>
    <row r="10539" customFormat="1" spans="4:13">
      <c r="D10539" s="11"/>
      <c r="J10539" s="13"/>
      <c r="K10539" s="13"/>
      <c r="M10539" s="13"/>
    </row>
    <row r="10540" customFormat="1" spans="4:13">
      <c r="D10540" s="11"/>
      <c r="J10540" s="13"/>
      <c r="K10540" s="13"/>
      <c r="M10540" s="13"/>
    </row>
    <row r="10541" customFormat="1" spans="4:13">
      <c r="D10541" s="11"/>
      <c r="J10541" s="13"/>
      <c r="K10541" s="13"/>
      <c r="M10541" s="13"/>
    </row>
    <row r="10542" customFormat="1" spans="4:13">
      <c r="D10542" s="11"/>
      <c r="J10542" s="13"/>
      <c r="K10542" s="13"/>
      <c r="M10542" s="13"/>
    </row>
    <row r="10543" customFormat="1" spans="4:13">
      <c r="D10543" s="11"/>
      <c r="J10543" s="13"/>
      <c r="K10543" s="13"/>
      <c r="M10543" s="13"/>
    </row>
    <row r="10544" customFormat="1" spans="4:13">
      <c r="D10544" s="11"/>
      <c r="J10544" s="13"/>
      <c r="K10544" s="13"/>
      <c r="M10544" s="13"/>
    </row>
    <row r="10545" customFormat="1" spans="4:13">
      <c r="D10545" s="11"/>
      <c r="J10545" s="13"/>
      <c r="K10545" s="13"/>
      <c r="M10545" s="13"/>
    </row>
    <row r="10546" customFormat="1" spans="4:13">
      <c r="D10546" s="11"/>
      <c r="J10546" s="13"/>
      <c r="K10546" s="13"/>
      <c r="M10546" s="13"/>
    </row>
    <row r="10547" customFormat="1" spans="4:13">
      <c r="D10547" s="11"/>
      <c r="J10547" s="13"/>
      <c r="K10547" s="13"/>
      <c r="M10547" s="13"/>
    </row>
    <row r="10548" customFormat="1" spans="4:13">
      <c r="D10548" s="11"/>
      <c r="J10548" s="13"/>
      <c r="K10548" s="13"/>
      <c r="M10548" s="13"/>
    </row>
    <row r="10549" customFormat="1" spans="4:13">
      <c r="D10549" s="11"/>
      <c r="J10549" s="13"/>
      <c r="K10549" s="13"/>
      <c r="M10549" s="13"/>
    </row>
    <row r="10550" customFormat="1" spans="4:13">
      <c r="D10550" s="11"/>
      <c r="J10550" s="13"/>
      <c r="K10550" s="13"/>
      <c r="M10550" s="13"/>
    </row>
    <row r="10551" customFormat="1" spans="4:13">
      <c r="D10551" s="11"/>
      <c r="J10551" s="13"/>
      <c r="K10551" s="13"/>
      <c r="M10551" s="13"/>
    </row>
    <row r="10552" customFormat="1" spans="4:13">
      <c r="D10552" s="11"/>
      <c r="J10552" s="13"/>
      <c r="K10552" s="13"/>
      <c r="M10552" s="13"/>
    </row>
    <row r="10553" customFormat="1" spans="4:13">
      <c r="D10553" s="11"/>
      <c r="J10553" s="13"/>
      <c r="K10553" s="13"/>
      <c r="M10553" s="13"/>
    </row>
    <row r="10554" customFormat="1" spans="4:13">
      <c r="D10554" s="11"/>
      <c r="J10554" s="13"/>
      <c r="K10554" s="13"/>
      <c r="M10554" s="13"/>
    </row>
    <row r="10555" customFormat="1" spans="4:13">
      <c r="D10555" s="11"/>
      <c r="J10555" s="13"/>
      <c r="K10555" s="13"/>
      <c r="M10555" s="13"/>
    </row>
    <row r="10556" customFormat="1" spans="4:13">
      <c r="D10556" s="11"/>
      <c r="J10556" s="13"/>
      <c r="K10556" s="13"/>
      <c r="M10556" s="13"/>
    </row>
    <row r="10557" customFormat="1" spans="4:13">
      <c r="D10557" s="11"/>
      <c r="J10557" s="13"/>
      <c r="K10557" s="13"/>
      <c r="M10557" s="13"/>
    </row>
    <row r="10558" customFormat="1" spans="4:13">
      <c r="D10558" s="11"/>
      <c r="J10558" s="13"/>
      <c r="K10558" s="13"/>
      <c r="M10558" s="13"/>
    </row>
    <row r="10559" customFormat="1" spans="4:13">
      <c r="D10559" s="11"/>
      <c r="J10559" s="13"/>
      <c r="K10559" s="13"/>
      <c r="M10559" s="13"/>
    </row>
    <row r="10560" customFormat="1" spans="4:13">
      <c r="D10560" s="11"/>
      <c r="J10560" s="13"/>
      <c r="K10560" s="13"/>
      <c r="M10560" s="13"/>
    </row>
    <row r="10561" customFormat="1" spans="4:13">
      <c r="D10561" s="11"/>
      <c r="J10561" s="13"/>
      <c r="K10561" s="13"/>
      <c r="M10561" s="13"/>
    </row>
    <row r="10562" customFormat="1" spans="4:13">
      <c r="D10562" s="11"/>
      <c r="J10562" s="13"/>
      <c r="K10562" s="13"/>
      <c r="M10562" s="13"/>
    </row>
    <row r="10563" customFormat="1" spans="4:13">
      <c r="D10563" s="11"/>
      <c r="J10563" s="13"/>
      <c r="K10563" s="13"/>
      <c r="M10563" s="13"/>
    </row>
    <row r="10564" customFormat="1" spans="4:13">
      <c r="D10564" s="11"/>
      <c r="J10564" s="13"/>
      <c r="K10564" s="13"/>
      <c r="M10564" s="13"/>
    </row>
    <row r="10565" customFormat="1" spans="4:13">
      <c r="D10565" s="11"/>
      <c r="J10565" s="13"/>
      <c r="K10565" s="13"/>
      <c r="M10565" s="13"/>
    </row>
    <row r="10566" customFormat="1" spans="4:13">
      <c r="D10566" s="11"/>
      <c r="J10566" s="13"/>
      <c r="K10566" s="13"/>
      <c r="M10566" s="13"/>
    </row>
    <row r="10567" customFormat="1" spans="4:13">
      <c r="D10567" s="11"/>
      <c r="J10567" s="13"/>
      <c r="K10567" s="13"/>
      <c r="M10567" s="13"/>
    </row>
    <row r="10568" customFormat="1" spans="4:13">
      <c r="D10568" s="11"/>
      <c r="J10568" s="13"/>
      <c r="K10568" s="13"/>
      <c r="M10568" s="13"/>
    </row>
    <row r="10569" customFormat="1" spans="4:13">
      <c r="D10569" s="11"/>
      <c r="J10569" s="13"/>
      <c r="K10569" s="13"/>
      <c r="M10569" s="13"/>
    </row>
    <row r="10570" customFormat="1" spans="4:13">
      <c r="D10570" s="11"/>
      <c r="J10570" s="13"/>
      <c r="K10570" s="13"/>
      <c r="M10570" s="13"/>
    </row>
    <row r="10571" customFormat="1" spans="4:13">
      <c r="D10571" s="11"/>
      <c r="J10571" s="13"/>
      <c r="K10571" s="13"/>
      <c r="M10571" s="13"/>
    </row>
    <row r="10572" customFormat="1" spans="4:13">
      <c r="D10572" s="11"/>
      <c r="J10572" s="13"/>
      <c r="K10572" s="13"/>
      <c r="M10572" s="13"/>
    </row>
    <row r="10573" customFormat="1" spans="4:13">
      <c r="D10573" s="11"/>
      <c r="J10573" s="13"/>
      <c r="K10573" s="13"/>
      <c r="M10573" s="13"/>
    </row>
    <row r="10574" customFormat="1" spans="4:13">
      <c r="D10574" s="11"/>
      <c r="J10574" s="13"/>
      <c r="K10574" s="13"/>
      <c r="M10574" s="13"/>
    </row>
    <row r="10575" customFormat="1" spans="4:13">
      <c r="D10575" s="11"/>
      <c r="J10575" s="13"/>
      <c r="K10575" s="13"/>
      <c r="M10575" s="13"/>
    </row>
    <row r="10576" customFormat="1" spans="4:13">
      <c r="D10576" s="11"/>
      <c r="J10576" s="13"/>
      <c r="K10576" s="13"/>
      <c r="M10576" s="13"/>
    </row>
    <row r="10577" customFormat="1" spans="4:13">
      <c r="D10577" s="11"/>
      <c r="J10577" s="13"/>
      <c r="K10577" s="13"/>
      <c r="M10577" s="13"/>
    </row>
    <row r="10578" customFormat="1" spans="4:13">
      <c r="D10578" s="11"/>
      <c r="J10578" s="13"/>
      <c r="K10578" s="13"/>
      <c r="M10578" s="13"/>
    </row>
    <row r="10579" customFormat="1" spans="4:13">
      <c r="D10579" s="11"/>
      <c r="J10579" s="13"/>
      <c r="K10579" s="13"/>
      <c r="M10579" s="13"/>
    </row>
    <row r="10580" customFormat="1" spans="4:13">
      <c r="D10580" s="11"/>
      <c r="J10580" s="13"/>
      <c r="K10580" s="13"/>
      <c r="M10580" s="13"/>
    </row>
    <row r="10581" customFormat="1" spans="4:13">
      <c r="D10581" s="11"/>
      <c r="J10581" s="13"/>
      <c r="K10581" s="13"/>
      <c r="M10581" s="13"/>
    </row>
    <row r="10582" customFormat="1" spans="4:13">
      <c r="D10582" s="11"/>
      <c r="J10582" s="13"/>
      <c r="K10582" s="13"/>
      <c r="M10582" s="13"/>
    </row>
    <row r="10583" customFormat="1" spans="4:13">
      <c r="D10583" s="11"/>
      <c r="J10583" s="13"/>
      <c r="K10583" s="13"/>
      <c r="M10583" s="13"/>
    </row>
    <row r="10584" customFormat="1" spans="4:13">
      <c r="D10584" s="11"/>
      <c r="J10584" s="13"/>
      <c r="K10584" s="13"/>
      <c r="M10584" s="13"/>
    </row>
    <row r="10585" customFormat="1" spans="4:13">
      <c r="D10585" s="11"/>
      <c r="J10585" s="13"/>
      <c r="K10585" s="13"/>
      <c r="M10585" s="13"/>
    </row>
    <row r="10586" customFormat="1" spans="4:13">
      <c r="D10586" s="11"/>
      <c r="J10586" s="13"/>
      <c r="K10586" s="13"/>
      <c r="M10586" s="13"/>
    </row>
    <row r="10587" customFormat="1" spans="4:13">
      <c r="D10587" s="11"/>
      <c r="J10587" s="13"/>
      <c r="K10587" s="13"/>
      <c r="M10587" s="13"/>
    </row>
    <row r="10588" customFormat="1" spans="4:13">
      <c r="D10588" s="11"/>
      <c r="J10588" s="13"/>
      <c r="K10588" s="13"/>
      <c r="M10588" s="13"/>
    </row>
    <row r="10589" customFormat="1" spans="4:13">
      <c r="D10589" s="11"/>
      <c r="J10589" s="13"/>
      <c r="K10589" s="13"/>
      <c r="M10589" s="13"/>
    </row>
    <row r="10590" customFormat="1" spans="4:13">
      <c r="D10590" s="11"/>
      <c r="J10590" s="13"/>
      <c r="K10590" s="13"/>
      <c r="M10590" s="13"/>
    </row>
    <row r="10591" customFormat="1" spans="4:13">
      <c r="D10591" s="11"/>
      <c r="J10591" s="13"/>
      <c r="K10591" s="13"/>
      <c r="M10591" s="13"/>
    </row>
    <row r="10592" customFormat="1" spans="4:13">
      <c r="D10592" s="11"/>
      <c r="J10592" s="13"/>
      <c r="K10592" s="13"/>
      <c r="M10592" s="13"/>
    </row>
    <row r="10593" customFormat="1" spans="4:13">
      <c r="D10593" s="11"/>
      <c r="J10593" s="13"/>
      <c r="K10593" s="13"/>
      <c r="M10593" s="13"/>
    </row>
    <row r="10594" customFormat="1" spans="4:13">
      <c r="D10594" s="11"/>
      <c r="J10594" s="13"/>
      <c r="K10594" s="13"/>
      <c r="M10594" s="13"/>
    </row>
    <row r="10595" customFormat="1" spans="4:13">
      <c r="D10595" s="11"/>
      <c r="J10595" s="13"/>
      <c r="K10595" s="13"/>
      <c r="M10595" s="13"/>
    </row>
    <row r="10596" customFormat="1" spans="4:13">
      <c r="D10596" s="11"/>
      <c r="J10596" s="13"/>
      <c r="K10596" s="13"/>
      <c r="M10596" s="13"/>
    </row>
    <row r="10597" customFormat="1" spans="4:13">
      <c r="D10597" s="11"/>
      <c r="J10597" s="13"/>
      <c r="K10597" s="13"/>
      <c r="M10597" s="13"/>
    </row>
    <row r="10598" customFormat="1" spans="4:13">
      <c r="D10598" s="11"/>
      <c r="J10598" s="13"/>
      <c r="K10598" s="13"/>
      <c r="M10598" s="13"/>
    </row>
    <row r="10599" customFormat="1" spans="4:13">
      <c r="D10599" s="11"/>
      <c r="J10599" s="13"/>
      <c r="K10599" s="13"/>
      <c r="M10599" s="13"/>
    </row>
    <row r="10600" customFormat="1" spans="4:13">
      <c r="D10600" s="11"/>
      <c r="J10600" s="13"/>
      <c r="K10600" s="13"/>
      <c r="M10600" s="13"/>
    </row>
    <row r="10601" customFormat="1" spans="4:13">
      <c r="D10601" s="11"/>
      <c r="J10601" s="13"/>
      <c r="K10601" s="13"/>
      <c r="M10601" s="13"/>
    </row>
    <row r="10602" customFormat="1" spans="4:13">
      <c r="D10602" s="11"/>
      <c r="J10602" s="13"/>
      <c r="K10602" s="13"/>
      <c r="M10602" s="13"/>
    </row>
    <row r="10603" customFormat="1" spans="4:13">
      <c r="D10603" s="11"/>
      <c r="J10603" s="13"/>
      <c r="K10603" s="13"/>
      <c r="M10603" s="13"/>
    </row>
    <row r="10604" customFormat="1" spans="4:13">
      <c r="D10604" s="11"/>
      <c r="J10604" s="13"/>
      <c r="K10604" s="13"/>
      <c r="M10604" s="13"/>
    </row>
    <row r="10605" customFormat="1" spans="4:13">
      <c r="D10605" s="11"/>
      <c r="J10605" s="13"/>
      <c r="K10605" s="13"/>
      <c r="M10605" s="13"/>
    </row>
    <row r="10606" customFormat="1" spans="4:13">
      <c r="D10606" s="11"/>
      <c r="J10606" s="13"/>
      <c r="K10606" s="13"/>
      <c r="M10606" s="13"/>
    </row>
    <row r="10607" customFormat="1" spans="4:13">
      <c r="D10607" s="11"/>
      <c r="J10607" s="13"/>
      <c r="K10607" s="13"/>
      <c r="M10607" s="13"/>
    </row>
    <row r="10608" customFormat="1" spans="4:13">
      <c r="D10608" s="11"/>
      <c r="J10608" s="13"/>
      <c r="K10608" s="13"/>
      <c r="M10608" s="13"/>
    </row>
    <row r="10609" customFormat="1" spans="4:13">
      <c r="D10609" s="11"/>
      <c r="J10609" s="13"/>
      <c r="K10609" s="13"/>
      <c r="M10609" s="13"/>
    </row>
    <row r="10610" customFormat="1" spans="4:13">
      <c r="D10610" s="11"/>
      <c r="J10610" s="13"/>
      <c r="K10610" s="13"/>
      <c r="M10610" s="13"/>
    </row>
    <row r="10611" customFormat="1" spans="4:13">
      <c r="D10611" s="11"/>
      <c r="J10611" s="13"/>
      <c r="K10611" s="13"/>
      <c r="M10611" s="13"/>
    </row>
    <row r="10612" customFormat="1" spans="4:13">
      <c r="D10612" s="11"/>
      <c r="J10612" s="13"/>
      <c r="K10612" s="13"/>
      <c r="M10612" s="13"/>
    </row>
    <row r="10613" customFormat="1" spans="4:13">
      <c r="D10613" s="11"/>
      <c r="J10613" s="13"/>
      <c r="K10613" s="13"/>
      <c r="M10613" s="13"/>
    </row>
    <row r="10614" customFormat="1" spans="4:13">
      <c r="D10614" s="11"/>
      <c r="J10614" s="13"/>
      <c r="K10614" s="13"/>
      <c r="M10614" s="13"/>
    </row>
    <row r="10615" customFormat="1" spans="4:13">
      <c r="D10615" s="11"/>
      <c r="J10615" s="13"/>
      <c r="K10615" s="13"/>
      <c r="M10615" s="13"/>
    </row>
    <row r="10616" customFormat="1" spans="4:13">
      <c r="D10616" s="11"/>
      <c r="J10616" s="13"/>
      <c r="K10616" s="13"/>
      <c r="M10616" s="13"/>
    </row>
    <row r="10617" customFormat="1" spans="4:13">
      <c r="D10617" s="11"/>
      <c r="J10617" s="13"/>
      <c r="K10617" s="13"/>
      <c r="M10617" s="13"/>
    </row>
    <row r="10618" customFormat="1" spans="4:13">
      <c r="D10618" s="11"/>
      <c r="J10618" s="13"/>
      <c r="K10618" s="13"/>
      <c r="M10618" s="13"/>
    </row>
    <row r="10619" customFormat="1" spans="4:13">
      <c r="D10619" s="11"/>
      <c r="J10619" s="13"/>
      <c r="K10619" s="13"/>
      <c r="M10619" s="13"/>
    </row>
    <row r="10620" customFormat="1" spans="4:13">
      <c r="D10620" s="11"/>
      <c r="J10620" s="13"/>
      <c r="K10620" s="13"/>
      <c r="M10620" s="13"/>
    </row>
    <row r="10621" customFormat="1" spans="4:13">
      <c r="D10621" s="11"/>
      <c r="J10621" s="13"/>
      <c r="K10621" s="13"/>
      <c r="M10621" s="13"/>
    </row>
    <row r="10622" customFormat="1" spans="4:13">
      <c r="D10622" s="11"/>
      <c r="J10622" s="13"/>
      <c r="K10622" s="13"/>
      <c r="M10622" s="13"/>
    </row>
    <row r="10623" customFormat="1" spans="4:13">
      <c r="D10623" s="11"/>
      <c r="J10623" s="13"/>
      <c r="K10623" s="13"/>
      <c r="M10623" s="13"/>
    </row>
    <row r="10624" customFormat="1" spans="4:13">
      <c r="D10624" s="11"/>
      <c r="J10624" s="13"/>
      <c r="K10624" s="13"/>
      <c r="M10624" s="13"/>
    </row>
    <row r="10625" customFormat="1" spans="4:13">
      <c r="D10625" s="11"/>
      <c r="J10625" s="13"/>
      <c r="K10625" s="13"/>
      <c r="M10625" s="13"/>
    </row>
    <row r="10626" customFormat="1" spans="4:13">
      <c r="D10626" s="11"/>
      <c r="J10626" s="13"/>
      <c r="K10626" s="13"/>
      <c r="M10626" s="13"/>
    </row>
    <row r="10627" customFormat="1" spans="4:13">
      <c r="D10627" s="11"/>
      <c r="J10627" s="13"/>
      <c r="K10627" s="13"/>
      <c r="M10627" s="13"/>
    </row>
    <row r="10628" customFormat="1" spans="4:13">
      <c r="D10628" s="11"/>
      <c r="J10628" s="13"/>
      <c r="K10628" s="13"/>
      <c r="M10628" s="13"/>
    </row>
    <row r="10629" customFormat="1" spans="4:13">
      <c r="D10629" s="11"/>
      <c r="J10629" s="13"/>
      <c r="K10629" s="13"/>
      <c r="M10629" s="13"/>
    </row>
    <row r="10630" customFormat="1" spans="4:13">
      <c r="D10630" s="11"/>
      <c r="J10630" s="13"/>
      <c r="K10630" s="13"/>
      <c r="M10630" s="13"/>
    </row>
    <row r="10631" customFormat="1" spans="4:13">
      <c r="D10631" s="11"/>
      <c r="J10631" s="13"/>
      <c r="K10631" s="13"/>
      <c r="M10631" s="13"/>
    </row>
    <row r="10632" customFormat="1" spans="4:13">
      <c r="D10632" s="11"/>
      <c r="J10632" s="13"/>
      <c r="K10632" s="13"/>
      <c r="M10632" s="13"/>
    </row>
    <row r="10633" customFormat="1" spans="4:13">
      <c r="D10633" s="11"/>
      <c r="J10633" s="13"/>
      <c r="K10633" s="13"/>
      <c r="M10633" s="13"/>
    </row>
    <row r="10634" customFormat="1" spans="4:13">
      <c r="D10634" s="11"/>
      <c r="J10634" s="13"/>
      <c r="K10634" s="13"/>
      <c r="M10634" s="13"/>
    </row>
    <row r="10635" customFormat="1" spans="4:13">
      <c r="D10635" s="11"/>
      <c r="J10635" s="13"/>
      <c r="K10635" s="13"/>
      <c r="M10635" s="13"/>
    </row>
    <row r="10636" customFormat="1" spans="4:13">
      <c r="D10636" s="11"/>
      <c r="J10636" s="13"/>
      <c r="K10636" s="13"/>
      <c r="M10636" s="13"/>
    </row>
    <row r="10637" customFormat="1" spans="4:13">
      <c r="D10637" s="11"/>
      <c r="J10637" s="13"/>
      <c r="K10637" s="13"/>
      <c r="M10637" s="13"/>
    </row>
    <row r="10638" customFormat="1" spans="4:13">
      <c r="D10638" s="11"/>
      <c r="J10638" s="13"/>
      <c r="K10638" s="13"/>
      <c r="M10638" s="13"/>
    </row>
    <row r="10639" customFormat="1" spans="4:13">
      <c r="D10639" s="11"/>
      <c r="J10639" s="13"/>
      <c r="K10639" s="13"/>
      <c r="M10639" s="13"/>
    </row>
    <row r="10640" customFormat="1" spans="4:13">
      <c r="D10640" s="11"/>
      <c r="J10640" s="13"/>
      <c r="K10640" s="13"/>
      <c r="M10640" s="13"/>
    </row>
    <row r="10641" customFormat="1" spans="4:13">
      <c r="D10641" s="11"/>
      <c r="J10641" s="13"/>
      <c r="K10641" s="13"/>
      <c r="M10641" s="13"/>
    </row>
    <row r="10642" customFormat="1" spans="4:13">
      <c r="D10642" s="11"/>
      <c r="J10642" s="13"/>
      <c r="K10642" s="13"/>
      <c r="M10642" s="13"/>
    </row>
    <row r="10643" customFormat="1" spans="4:13">
      <c r="D10643" s="11"/>
      <c r="J10643" s="13"/>
      <c r="K10643" s="13"/>
      <c r="M10643" s="13"/>
    </row>
    <row r="10644" customFormat="1" spans="4:13">
      <c r="D10644" s="11"/>
      <c r="J10644" s="13"/>
      <c r="K10644" s="13"/>
      <c r="M10644" s="13"/>
    </row>
    <row r="10645" customFormat="1" spans="4:13">
      <c r="D10645" s="11"/>
      <c r="J10645" s="13"/>
      <c r="K10645" s="13"/>
      <c r="M10645" s="13"/>
    </row>
    <row r="10646" customFormat="1" spans="4:13">
      <c r="D10646" s="11"/>
      <c r="J10646" s="13"/>
      <c r="K10646" s="13"/>
      <c r="M10646" s="13"/>
    </row>
    <row r="10647" customFormat="1" spans="4:13">
      <c r="D10647" s="11"/>
      <c r="J10647" s="13"/>
      <c r="K10647" s="13"/>
      <c r="M10647" s="13"/>
    </row>
    <row r="10648" customFormat="1" spans="4:13">
      <c r="D10648" s="11"/>
      <c r="J10648" s="13"/>
      <c r="K10648" s="13"/>
      <c r="M10648" s="13"/>
    </row>
    <row r="10649" customFormat="1" spans="4:13">
      <c r="D10649" s="11"/>
      <c r="J10649" s="13"/>
      <c r="K10649" s="13"/>
      <c r="M10649" s="13"/>
    </row>
    <row r="10650" customFormat="1" spans="4:13">
      <c r="D10650" s="11"/>
      <c r="J10650" s="13"/>
      <c r="K10650" s="13"/>
      <c r="M10650" s="13"/>
    </row>
    <row r="10651" customFormat="1" spans="4:13">
      <c r="D10651" s="11"/>
      <c r="J10651" s="13"/>
      <c r="K10651" s="13"/>
      <c r="M10651" s="13"/>
    </row>
    <row r="10652" customFormat="1" spans="4:13">
      <c r="D10652" s="11"/>
      <c r="J10652" s="13"/>
      <c r="K10652" s="13"/>
      <c r="M10652" s="13"/>
    </row>
    <row r="10653" customFormat="1" spans="4:13">
      <c r="D10653" s="11"/>
      <c r="J10653" s="13"/>
      <c r="K10653" s="13"/>
      <c r="M10653" s="13"/>
    </row>
    <row r="10654" customFormat="1" spans="4:13">
      <c r="D10654" s="11"/>
      <c r="J10654" s="13"/>
      <c r="K10654" s="13"/>
      <c r="M10654" s="13"/>
    </row>
    <row r="10655" customFormat="1" spans="4:13">
      <c r="D10655" s="11"/>
      <c r="J10655" s="13"/>
      <c r="K10655" s="13"/>
      <c r="M10655" s="13"/>
    </row>
    <row r="10656" customFormat="1" spans="4:13">
      <c r="D10656" s="11"/>
      <c r="J10656" s="13"/>
      <c r="K10656" s="13"/>
      <c r="M10656" s="13"/>
    </row>
    <row r="10657" customFormat="1" spans="4:13">
      <c r="D10657" s="11"/>
      <c r="J10657" s="13"/>
      <c r="K10657" s="13"/>
      <c r="M10657" s="13"/>
    </row>
    <row r="10658" customFormat="1" spans="4:13">
      <c r="D10658" s="11"/>
      <c r="J10658" s="13"/>
      <c r="K10658" s="13"/>
      <c r="M10658" s="13"/>
    </row>
    <row r="10659" customFormat="1" spans="4:13">
      <c r="D10659" s="11"/>
      <c r="J10659" s="13"/>
      <c r="K10659" s="13"/>
      <c r="M10659" s="13"/>
    </row>
    <row r="10660" customFormat="1" spans="4:13">
      <c r="D10660" s="11"/>
      <c r="J10660" s="13"/>
      <c r="K10660" s="13"/>
      <c r="M10660" s="13"/>
    </row>
    <row r="10661" customFormat="1" spans="4:13">
      <c r="D10661" s="11"/>
      <c r="J10661" s="13"/>
      <c r="K10661" s="13"/>
      <c r="M10661" s="13"/>
    </row>
    <row r="10662" customFormat="1" spans="4:13">
      <c r="D10662" s="11"/>
      <c r="J10662" s="13"/>
      <c r="K10662" s="13"/>
      <c r="M10662" s="13"/>
    </row>
    <row r="10663" customFormat="1" spans="4:13">
      <c r="D10663" s="11"/>
      <c r="J10663" s="13"/>
      <c r="K10663" s="13"/>
      <c r="M10663" s="13"/>
    </row>
    <row r="10664" customFormat="1" spans="4:13">
      <c r="D10664" s="11"/>
      <c r="J10664" s="13"/>
      <c r="K10664" s="13"/>
      <c r="M10664" s="13"/>
    </row>
    <row r="10665" customFormat="1" spans="4:13">
      <c r="D10665" s="11"/>
      <c r="J10665" s="13"/>
      <c r="K10665" s="13"/>
      <c r="M10665" s="13"/>
    </row>
    <row r="10666" customFormat="1" spans="4:13">
      <c r="D10666" s="11"/>
      <c r="J10666" s="13"/>
      <c r="K10666" s="13"/>
      <c r="M10666" s="13"/>
    </row>
    <row r="10667" customFormat="1" spans="4:13">
      <c r="D10667" s="11"/>
      <c r="J10667" s="13"/>
      <c r="K10667" s="13"/>
      <c r="M10667" s="13"/>
    </row>
    <row r="10668" customFormat="1" spans="4:13">
      <c r="D10668" s="11"/>
      <c r="J10668" s="13"/>
      <c r="K10668" s="13"/>
      <c r="M10668" s="13"/>
    </row>
    <row r="10669" customFormat="1" spans="4:13">
      <c r="D10669" s="11"/>
      <c r="J10669" s="13"/>
      <c r="K10669" s="13"/>
      <c r="M10669" s="13"/>
    </row>
    <row r="10670" customFormat="1" spans="4:13">
      <c r="D10670" s="11"/>
      <c r="J10670" s="13"/>
      <c r="K10670" s="13"/>
      <c r="M10670" s="13"/>
    </row>
    <row r="10671" customFormat="1" spans="4:13">
      <c r="D10671" s="11"/>
      <c r="J10671" s="13"/>
      <c r="K10671" s="13"/>
      <c r="M10671" s="13"/>
    </row>
    <row r="10672" customFormat="1" spans="4:13">
      <c r="D10672" s="11"/>
      <c r="J10672" s="13"/>
      <c r="K10672" s="13"/>
      <c r="M10672" s="13"/>
    </row>
    <row r="10673" customFormat="1" spans="4:13">
      <c r="D10673" s="11"/>
      <c r="J10673" s="13"/>
      <c r="K10673" s="13"/>
      <c r="M10673" s="13"/>
    </row>
    <row r="10674" customFormat="1" spans="4:13">
      <c r="D10674" s="11"/>
      <c r="J10674" s="13"/>
      <c r="K10674" s="13"/>
      <c r="M10674" s="13"/>
    </row>
    <row r="10675" customFormat="1" spans="4:13">
      <c r="D10675" s="11"/>
      <c r="J10675" s="13"/>
      <c r="K10675" s="13"/>
      <c r="M10675" s="13"/>
    </row>
    <row r="10676" customFormat="1" spans="4:13">
      <c r="D10676" s="11"/>
      <c r="J10676" s="13"/>
      <c r="K10676" s="13"/>
      <c r="M10676" s="13"/>
    </row>
    <row r="10677" customFormat="1" spans="4:13">
      <c r="D10677" s="11"/>
      <c r="J10677" s="13"/>
      <c r="K10677" s="13"/>
      <c r="M10677" s="13"/>
    </row>
    <row r="10678" customFormat="1" spans="4:13">
      <c r="D10678" s="11"/>
      <c r="J10678" s="13"/>
      <c r="K10678" s="13"/>
      <c r="M10678" s="13"/>
    </row>
    <row r="10679" customFormat="1" spans="4:13">
      <c r="D10679" s="11"/>
      <c r="J10679" s="13"/>
      <c r="K10679" s="13"/>
      <c r="M10679" s="13"/>
    </row>
    <row r="10680" customFormat="1" spans="4:13">
      <c r="D10680" s="11"/>
      <c r="J10680" s="13"/>
      <c r="K10680" s="13"/>
      <c r="M10680" s="13"/>
    </row>
    <row r="10681" customFormat="1" spans="4:13">
      <c r="D10681" s="11"/>
      <c r="J10681" s="13"/>
      <c r="K10681" s="13"/>
      <c r="M10681" s="13"/>
    </row>
    <row r="10682" customFormat="1" spans="4:13">
      <c r="D10682" s="11"/>
      <c r="J10682" s="13"/>
      <c r="K10682" s="13"/>
      <c r="M10682" s="13"/>
    </row>
    <row r="10683" customFormat="1" spans="4:13">
      <c r="D10683" s="11"/>
      <c r="J10683" s="13"/>
      <c r="K10683" s="13"/>
      <c r="M10683" s="13"/>
    </row>
    <row r="10684" customFormat="1" spans="4:13">
      <c r="D10684" s="11"/>
      <c r="J10684" s="13"/>
      <c r="K10684" s="13"/>
      <c r="M10684" s="13"/>
    </row>
    <row r="10685" customFormat="1" spans="4:13">
      <c r="D10685" s="11"/>
      <c r="J10685" s="13"/>
      <c r="K10685" s="13"/>
      <c r="M10685" s="13"/>
    </row>
    <row r="10686" customFormat="1" spans="4:13">
      <c r="D10686" s="11"/>
      <c r="J10686" s="13"/>
      <c r="K10686" s="13"/>
      <c r="M10686" s="13"/>
    </row>
    <row r="10687" customFormat="1" spans="4:13">
      <c r="D10687" s="11"/>
      <c r="J10687" s="13"/>
      <c r="K10687" s="13"/>
      <c r="M10687" s="13"/>
    </row>
    <row r="10688" customFormat="1" spans="4:13">
      <c r="D10688" s="11"/>
      <c r="J10688" s="13"/>
      <c r="K10688" s="13"/>
      <c r="M10688" s="13"/>
    </row>
    <row r="10689" customFormat="1" spans="4:13">
      <c r="D10689" s="11"/>
      <c r="J10689" s="13"/>
      <c r="K10689" s="13"/>
      <c r="M10689" s="13"/>
    </row>
    <row r="10690" customFormat="1" spans="4:13">
      <c r="D10690" s="11"/>
      <c r="J10690" s="13"/>
      <c r="K10690" s="13"/>
      <c r="M10690" s="13"/>
    </row>
    <row r="10691" customFormat="1" spans="4:13">
      <c r="D10691" s="11"/>
      <c r="J10691" s="13"/>
      <c r="K10691" s="13"/>
      <c r="M10691" s="13"/>
    </row>
    <row r="10692" customFormat="1" spans="4:13">
      <c r="D10692" s="11"/>
      <c r="J10692" s="13"/>
      <c r="K10692" s="13"/>
      <c r="M10692" s="13"/>
    </row>
    <row r="10693" customFormat="1" spans="4:13">
      <c r="D10693" s="11"/>
      <c r="J10693" s="13"/>
      <c r="K10693" s="13"/>
      <c r="M10693" s="13"/>
    </row>
    <row r="10694" customFormat="1" spans="4:13">
      <c r="D10694" s="11"/>
      <c r="J10694" s="13"/>
      <c r="K10694" s="13"/>
      <c r="M10694" s="13"/>
    </row>
    <row r="10695" customFormat="1" spans="4:13">
      <c r="D10695" s="11"/>
      <c r="J10695" s="13"/>
      <c r="K10695" s="13"/>
      <c r="M10695" s="13"/>
    </row>
    <row r="10696" customFormat="1" spans="4:13">
      <c r="D10696" s="11"/>
      <c r="J10696" s="13"/>
      <c r="K10696" s="13"/>
      <c r="M10696" s="13"/>
    </row>
    <row r="10697" customFormat="1" spans="4:13">
      <c r="D10697" s="11"/>
      <c r="J10697" s="13"/>
      <c r="K10697" s="13"/>
      <c r="M10697" s="13"/>
    </row>
    <row r="10698" customFormat="1" spans="4:13">
      <c r="D10698" s="11"/>
      <c r="J10698" s="13"/>
      <c r="K10698" s="13"/>
      <c r="M10698" s="13"/>
    </row>
    <row r="10699" customFormat="1" spans="4:13">
      <c r="D10699" s="11"/>
      <c r="J10699" s="13"/>
      <c r="K10699" s="13"/>
      <c r="M10699" s="13"/>
    </row>
    <row r="10700" customFormat="1" spans="4:13">
      <c r="D10700" s="11"/>
      <c r="J10700" s="13"/>
      <c r="K10700" s="13"/>
      <c r="M10700" s="13"/>
    </row>
    <row r="10701" customFormat="1" spans="4:13">
      <c r="D10701" s="11"/>
      <c r="J10701" s="13"/>
      <c r="K10701" s="13"/>
      <c r="M10701" s="13"/>
    </row>
    <row r="10702" customFormat="1" spans="4:13">
      <c r="D10702" s="11"/>
      <c r="J10702" s="13"/>
      <c r="K10702" s="13"/>
      <c r="M10702" s="13"/>
    </row>
    <row r="10703" customFormat="1" spans="4:13">
      <c r="D10703" s="11"/>
      <c r="J10703" s="13"/>
      <c r="K10703" s="13"/>
      <c r="M10703" s="13"/>
    </row>
    <row r="10704" customFormat="1" spans="4:13">
      <c r="D10704" s="11"/>
      <c r="J10704" s="13"/>
      <c r="K10704" s="13"/>
      <c r="M10704" s="13"/>
    </row>
    <row r="10705" customFormat="1" spans="4:13">
      <c r="D10705" s="11"/>
      <c r="J10705" s="13"/>
      <c r="K10705" s="13"/>
      <c r="M10705" s="13"/>
    </row>
    <row r="10706" customFormat="1" spans="4:13">
      <c r="D10706" s="11"/>
      <c r="J10706" s="13"/>
      <c r="K10706" s="13"/>
      <c r="M10706" s="13"/>
    </row>
    <row r="10707" customFormat="1" spans="4:13">
      <c r="D10707" s="11"/>
      <c r="J10707" s="13"/>
      <c r="K10707" s="13"/>
      <c r="M10707" s="13"/>
    </row>
    <row r="10708" customFormat="1" spans="4:13">
      <c r="D10708" s="11"/>
      <c r="J10708" s="13"/>
      <c r="K10708" s="13"/>
      <c r="M10708" s="13"/>
    </row>
    <row r="10709" customFormat="1" spans="4:13">
      <c r="D10709" s="11"/>
      <c r="J10709" s="13"/>
      <c r="K10709" s="13"/>
      <c r="M10709" s="13"/>
    </row>
    <row r="10710" customFormat="1" spans="4:13">
      <c r="D10710" s="11"/>
      <c r="J10710" s="13"/>
      <c r="K10710" s="13"/>
      <c r="M10710" s="13"/>
    </row>
    <row r="10711" customFormat="1" spans="4:13">
      <c r="D10711" s="11"/>
      <c r="J10711" s="13"/>
      <c r="K10711" s="13"/>
      <c r="M10711" s="13"/>
    </row>
    <row r="10712" customFormat="1" spans="4:13">
      <c r="D10712" s="11"/>
      <c r="J10712" s="13"/>
      <c r="K10712" s="13"/>
      <c r="M10712" s="13"/>
    </row>
    <row r="10713" customFormat="1" spans="4:13">
      <c r="D10713" s="11"/>
      <c r="J10713" s="13"/>
      <c r="K10713" s="13"/>
      <c r="M10713" s="13"/>
    </row>
    <row r="10714" customFormat="1" spans="4:13">
      <c r="D10714" s="11"/>
      <c r="J10714" s="13"/>
      <c r="K10714" s="13"/>
      <c r="M10714" s="13"/>
    </row>
    <row r="10715" customFormat="1" spans="4:13">
      <c r="D10715" s="11"/>
      <c r="J10715" s="13"/>
      <c r="K10715" s="13"/>
      <c r="M10715" s="13"/>
    </row>
    <row r="10716" customFormat="1" spans="4:13">
      <c r="D10716" s="11"/>
      <c r="J10716" s="13"/>
      <c r="K10716" s="13"/>
      <c r="M10716" s="13"/>
    </row>
    <row r="10717" customFormat="1" spans="4:13">
      <c r="D10717" s="11"/>
      <c r="J10717" s="13"/>
      <c r="K10717" s="13"/>
      <c r="M10717" s="13"/>
    </row>
    <row r="10718" customFormat="1" spans="4:13">
      <c r="D10718" s="11"/>
      <c r="J10718" s="13"/>
      <c r="K10718" s="13"/>
      <c r="M10718" s="13"/>
    </row>
    <row r="10719" customFormat="1" spans="4:13">
      <c r="D10719" s="11"/>
      <c r="J10719" s="13"/>
      <c r="K10719" s="13"/>
      <c r="M10719" s="13"/>
    </row>
    <row r="10720" customFormat="1" spans="4:13">
      <c r="D10720" s="11"/>
      <c r="J10720" s="13"/>
      <c r="K10720" s="13"/>
      <c r="M10720" s="13"/>
    </row>
    <row r="10721" customFormat="1" spans="4:13">
      <c r="D10721" s="11"/>
      <c r="J10721" s="13"/>
      <c r="K10721" s="13"/>
      <c r="M10721" s="13"/>
    </row>
    <row r="10722" customFormat="1" spans="4:13">
      <c r="D10722" s="11"/>
      <c r="J10722" s="13"/>
      <c r="K10722" s="13"/>
      <c r="M10722" s="13"/>
    </row>
    <row r="10723" customFormat="1" spans="4:13">
      <c r="D10723" s="11"/>
      <c r="J10723" s="13"/>
      <c r="K10723" s="13"/>
      <c r="M10723" s="13"/>
    </row>
    <row r="10724" customFormat="1" spans="4:13">
      <c r="D10724" s="11"/>
      <c r="J10724" s="13"/>
      <c r="K10724" s="13"/>
      <c r="M10724" s="13"/>
    </row>
    <row r="10725" customFormat="1" spans="4:13">
      <c r="D10725" s="11"/>
      <c r="J10725" s="13"/>
      <c r="K10725" s="13"/>
      <c r="M10725" s="13"/>
    </row>
    <row r="10726" customFormat="1" spans="4:13">
      <c r="D10726" s="11"/>
      <c r="J10726" s="13"/>
      <c r="K10726" s="13"/>
      <c r="M10726" s="13"/>
    </row>
    <row r="10727" customFormat="1" spans="4:13">
      <c r="D10727" s="11"/>
      <c r="J10727" s="13"/>
      <c r="K10727" s="13"/>
      <c r="M10727" s="13"/>
    </row>
    <row r="10728" customFormat="1" spans="4:13">
      <c r="D10728" s="11"/>
      <c r="J10728" s="13"/>
      <c r="K10728" s="13"/>
      <c r="M10728" s="13"/>
    </row>
    <row r="10729" customFormat="1" spans="4:13">
      <c r="D10729" s="11"/>
      <c r="J10729" s="13"/>
      <c r="K10729" s="13"/>
      <c r="M10729" s="13"/>
    </row>
    <row r="10730" customFormat="1" spans="4:13">
      <c r="D10730" s="11"/>
      <c r="J10730" s="13"/>
      <c r="K10730" s="13"/>
      <c r="M10730" s="13"/>
    </row>
    <row r="10731" customFormat="1" spans="4:13">
      <c r="D10731" s="11"/>
      <c r="J10731" s="13"/>
      <c r="K10731" s="13"/>
      <c r="M10731" s="13"/>
    </row>
    <row r="10732" customFormat="1" spans="4:13">
      <c r="D10732" s="11"/>
      <c r="J10732" s="13"/>
      <c r="K10732" s="13"/>
      <c r="M10732" s="13"/>
    </row>
    <row r="10733" customFormat="1" spans="4:13">
      <c r="D10733" s="11"/>
      <c r="J10733" s="13"/>
      <c r="K10733" s="13"/>
      <c r="M10733" s="13"/>
    </row>
    <row r="10734" customFormat="1" spans="4:13">
      <c r="D10734" s="11"/>
      <c r="J10734" s="13"/>
      <c r="K10734" s="13"/>
      <c r="M10734" s="13"/>
    </row>
    <row r="10735" customFormat="1" spans="4:13">
      <c r="D10735" s="11"/>
      <c r="J10735" s="13"/>
      <c r="K10735" s="13"/>
      <c r="M10735" s="13"/>
    </row>
    <row r="10736" customFormat="1" spans="4:13">
      <c r="D10736" s="11"/>
      <c r="J10736" s="13"/>
      <c r="K10736" s="13"/>
      <c r="M10736" s="13"/>
    </row>
    <row r="10737" customFormat="1" spans="4:13">
      <c r="D10737" s="11"/>
      <c r="J10737" s="13"/>
      <c r="K10737" s="13"/>
      <c r="M10737" s="13"/>
    </row>
    <row r="10738" customFormat="1" spans="4:13">
      <c r="D10738" s="11"/>
      <c r="J10738" s="13"/>
      <c r="K10738" s="13"/>
      <c r="M10738" s="13"/>
    </row>
    <row r="10739" customFormat="1" spans="4:13">
      <c r="D10739" s="11"/>
      <c r="J10739" s="13"/>
      <c r="K10739" s="13"/>
      <c r="M10739" s="13"/>
    </row>
    <row r="10740" customFormat="1" spans="4:13">
      <c r="D10740" s="11"/>
      <c r="J10740" s="13"/>
      <c r="K10740" s="13"/>
      <c r="M10740" s="13"/>
    </row>
    <row r="10741" customFormat="1" spans="4:13">
      <c r="D10741" s="11"/>
      <c r="J10741" s="13"/>
      <c r="K10741" s="13"/>
      <c r="M10741" s="13"/>
    </row>
    <row r="10742" customFormat="1" spans="4:13">
      <c r="D10742" s="11"/>
      <c r="J10742" s="13"/>
      <c r="K10742" s="13"/>
      <c r="M10742" s="13"/>
    </row>
    <row r="10743" customFormat="1" spans="4:13">
      <c r="D10743" s="11"/>
      <c r="J10743" s="13"/>
      <c r="K10743" s="13"/>
      <c r="M10743" s="13"/>
    </row>
    <row r="10744" customFormat="1" spans="4:13">
      <c r="D10744" s="11"/>
      <c r="J10744" s="13"/>
      <c r="K10744" s="13"/>
      <c r="M10744" s="13"/>
    </row>
    <row r="10745" customFormat="1" spans="4:13">
      <c r="D10745" s="11"/>
      <c r="J10745" s="13"/>
      <c r="K10745" s="13"/>
      <c r="M10745" s="13"/>
    </row>
    <row r="10746" customFormat="1" spans="4:13">
      <c r="D10746" s="11"/>
      <c r="J10746" s="13"/>
      <c r="K10746" s="13"/>
      <c r="M10746" s="13"/>
    </row>
    <row r="10747" customFormat="1" spans="4:13">
      <c r="D10747" s="11"/>
      <c r="J10747" s="13"/>
      <c r="K10747" s="13"/>
      <c r="M10747" s="13"/>
    </row>
    <row r="10748" customFormat="1" spans="4:13">
      <c r="D10748" s="11"/>
      <c r="J10748" s="13"/>
      <c r="K10748" s="13"/>
      <c r="M10748" s="13"/>
    </row>
    <row r="10749" customFormat="1" spans="4:13">
      <c r="D10749" s="11"/>
      <c r="J10749" s="13"/>
      <c r="K10749" s="13"/>
      <c r="M10749" s="13"/>
    </row>
    <row r="10750" customFormat="1" spans="4:13">
      <c r="D10750" s="11"/>
      <c r="J10750" s="13"/>
      <c r="K10750" s="13"/>
      <c r="M10750" s="13"/>
    </row>
    <row r="10751" customFormat="1" spans="4:13">
      <c r="D10751" s="11"/>
      <c r="J10751" s="13"/>
      <c r="K10751" s="13"/>
      <c r="M10751" s="13"/>
    </row>
    <row r="10752" customFormat="1" spans="4:13">
      <c r="D10752" s="11"/>
      <c r="J10752" s="13"/>
      <c r="K10752" s="13"/>
      <c r="M10752" s="13"/>
    </row>
    <row r="10753" customFormat="1" spans="4:13">
      <c r="D10753" s="11"/>
      <c r="J10753" s="13"/>
      <c r="K10753" s="13"/>
      <c r="M10753" s="13"/>
    </row>
    <row r="10754" customFormat="1" spans="4:13">
      <c r="D10754" s="11"/>
      <c r="J10754" s="13"/>
      <c r="K10754" s="13"/>
      <c r="M10754" s="13"/>
    </row>
    <row r="10755" customFormat="1" spans="4:13">
      <c r="D10755" s="11"/>
      <c r="J10755" s="13"/>
      <c r="K10755" s="13"/>
      <c r="M10755" s="13"/>
    </row>
    <row r="10756" customFormat="1" spans="4:13">
      <c r="D10756" s="11"/>
      <c r="J10756" s="13"/>
      <c r="K10756" s="13"/>
      <c r="M10756" s="13"/>
    </row>
    <row r="10757" customFormat="1" spans="4:13">
      <c r="D10757" s="11"/>
      <c r="J10757" s="13"/>
      <c r="K10757" s="13"/>
      <c r="M10757" s="13"/>
    </row>
    <row r="10758" customFormat="1" spans="4:13">
      <c r="D10758" s="11"/>
      <c r="J10758" s="13"/>
      <c r="K10758" s="13"/>
      <c r="M10758" s="13"/>
    </row>
    <row r="10759" customFormat="1" spans="4:13">
      <c r="D10759" s="11"/>
      <c r="J10759" s="13"/>
      <c r="K10759" s="13"/>
      <c r="M10759" s="13"/>
    </row>
    <row r="10760" customFormat="1" spans="4:13">
      <c r="D10760" s="11"/>
      <c r="J10760" s="13"/>
      <c r="K10760" s="13"/>
      <c r="M10760" s="13"/>
    </row>
    <row r="10761" customFormat="1" spans="4:13">
      <c r="D10761" s="11"/>
      <c r="J10761" s="13"/>
      <c r="K10761" s="13"/>
      <c r="M10761" s="13"/>
    </row>
    <row r="10762" customFormat="1" spans="4:13">
      <c r="D10762" s="11"/>
      <c r="J10762" s="13"/>
      <c r="K10762" s="13"/>
      <c r="M10762" s="13"/>
    </row>
    <row r="10763" customFormat="1" spans="4:13">
      <c r="D10763" s="11"/>
      <c r="J10763" s="13"/>
      <c r="K10763" s="13"/>
      <c r="M10763" s="13"/>
    </row>
    <row r="10764" customFormat="1" spans="4:13">
      <c r="D10764" s="11"/>
      <c r="J10764" s="13"/>
      <c r="K10764" s="13"/>
      <c r="M10764" s="13"/>
    </row>
    <row r="10765" customFormat="1" spans="4:13">
      <c r="D10765" s="11"/>
      <c r="J10765" s="13"/>
      <c r="K10765" s="13"/>
      <c r="M10765" s="13"/>
    </row>
    <row r="10766" customFormat="1" spans="4:13">
      <c r="D10766" s="11"/>
      <c r="J10766" s="13"/>
      <c r="K10766" s="13"/>
      <c r="M10766" s="13"/>
    </row>
    <row r="10767" customFormat="1" spans="4:13">
      <c r="D10767" s="11"/>
      <c r="J10767" s="13"/>
      <c r="K10767" s="13"/>
      <c r="M10767" s="13"/>
    </row>
    <row r="10768" customFormat="1" spans="4:13">
      <c r="D10768" s="11"/>
      <c r="J10768" s="13"/>
      <c r="K10768" s="13"/>
      <c r="M10768" s="13"/>
    </row>
    <row r="10769" customFormat="1" spans="4:13">
      <c r="D10769" s="11"/>
      <c r="J10769" s="13"/>
      <c r="K10769" s="13"/>
      <c r="M10769" s="13"/>
    </row>
    <row r="10770" customFormat="1" spans="4:13">
      <c r="D10770" s="11"/>
      <c r="J10770" s="13"/>
      <c r="K10770" s="13"/>
      <c r="M10770" s="13"/>
    </row>
    <row r="10771" customFormat="1" spans="4:13">
      <c r="D10771" s="11"/>
      <c r="J10771" s="13"/>
      <c r="K10771" s="13"/>
      <c r="M10771" s="13"/>
    </row>
    <row r="10772" customFormat="1" spans="4:13">
      <c r="D10772" s="11"/>
      <c r="J10772" s="13"/>
      <c r="K10772" s="13"/>
      <c r="M10772" s="13"/>
    </row>
    <row r="10773" customFormat="1" spans="4:13">
      <c r="D10773" s="11"/>
      <c r="J10773" s="13"/>
      <c r="K10773" s="13"/>
      <c r="M10773" s="13"/>
    </row>
    <row r="10774" customFormat="1" spans="4:13">
      <c r="D10774" s="11"/>
      <c r="J10774" s="13"/>
      <c r="K10774" s="13"/>
      <c r="M10774" s="13"/>
    </row>
    <row r="10775" customFormat="1" spans="4:13">
      <c r="D10775" s="11"/>
      <c r="J10775" s="13"/>
      <c r="K10775" s="13"/>
      <c r="M10775" s="13"/>
    </row>
    <row r="10776" customFormat="1" spans="4:13">
      <c r="D10776" s="11"/>
      <c r="J10776" s="13"/>
      <c r="K10776" s="13"/>
      <c r="M10776" s="13"/>
    </row>
    <row r="10777" customFormat="1" spans="4:13">
      <c r="D10777" s="11"/>
      <c r="J10777" s="13"/>
      <c r="K10777" s="13"/>
      <c r="M10777" s="13"/>
    </row>
    <row r="10778" customFormat="1" spans="4:13">
      <c r="D10778" s="11"/>
      <c r="J10778" s="13"/>
      <c r="K10778" s="13"/>
      <c r="M10778" s="13"/>
    </row>
    <row r="10779" customFormat="1" spans="4:13">
      <c r="D10779" s="11"/>
      <c r="J10779" s="13"/>
      <c r="K10779" s="13"/>
      <c r="M10779" s="13"/>
    </row>
    <row r="10780" customFormat="1" spans="4:13">
      <c r="D10780" s="11"/>
      <c r="J10780" s="13"/>
      <c r="K10780" s="13"/>
      <c r="M10780" s="13"/>
    </row>
    <row r="10781" customFormat="1" spans="4:13">
      <c r="D10781" s="11"/>
      <c r="J10781" s="13"/>
      <c r="K10781" s="13"/>
      <c r="M10781" s="13"/>
    </row>
    <row r="10782" customFormat="1" spans="4:13">
      <c r="D10782" s="11"/>
      <c r="J10782" s="13"/>
      <c r="K10782" s="13"/>
      <c r="M10782" s="13"/>
    </row>
    <row r="10783" customFormat="1" spans="4:13">
      <c r="D10783" s="11"/>
      <c r="J10783" s="13"/>
      <c r="K10783" s="13"/>
      <c r="M10783" s="13"/>
    </row>
    <row r="10784" customFormat="1" spans="4:13">
      <c r="D10784" s="11"/>
      <c r="J10784" s="13"/>
      <c r="K10784" s="13"/>
      <c r="M10784" s="13"/>
    </row>
    <row r="10785" customFormat="1" spans="4:13">
      <c r="D10785" s="11"/>
      <c r="J10785" s="13"/>
      <c r="K10785" s="13"/>
      <c r="M10785" s="13"/>
    </row>
    <row r="10786" customFormat="1" spans="4:13">
      <c r="D10786" s="11"/>
      <c r="J10786" s="13"/>
      <c r="K10786" s="13"/>
      <c r="M10786" s="13"/>
    </row>
    <row r="10787" customFormat="1" spans="4:13">
      <c r="D10787" s="11"/>
      <c r="J10787" s="13"/>
      <c r="K10787" s="13"/>
      <c r="M10787" s="13"/>
    </row>
    <row r="10788" customFormat="1" spans="4:13">
      <c r="D10788" s="11"/>
      <c r="J10788" s="13"/>
      <c r="K10788" s="13"/>
      <c r="M10788" s="13"/>
    </row>
    <row r="10789" customFormat="1" spans="4:13">
      <c r="D10789" s="11"/>
      <c r="J10789" s="13"/>
      <c r="K10789" s="13"/>
      <c r="M10789" s="13"/>
    </row>
    <row r="10790" customFormat="1" spans="4:13">
      <c r="D10790" s="11"/>
      <c r="J10790" s="13"/>
      <c r="K10790" s="13"/>
      <c r="M10790" s="13"/>
    </row>
    <row r="10791" customFormat="1" spans="4:13">
      <c r="D10791" s="11"/>
      <c r="J10791" s="13"/>
      <c r="K10791" s="13"/>
      <c r="M10791" s="13"/>
    </row>
    <row r="10792" customFormat="1" spans="4:13">
      <c r="D10792" s="11"/>
      <c r="J10792" s="13"/>
      <c r="K10792" s="13"/>
      <c r="M10792" s="13"/>
    </row>
    <row r="10793" customFormat="1" spans="4:13">
      <c r="D10793" s="11"/>
      <c r="J10793" s="13"/>
      <c r="K10793" s="13"/>
      <c r="M10793" s="13"/>
    </row>
    <row r="10794" customFormat="1" spans="4:13">
      <c r="D10794" s="11"/>
      <c r="J10794" s="13"/>
      <c r="K10794" s="13"/>
      <c r="M10794" s="13"/>
    </row>
    <row r="10795" customFormat="1" spans="4:13">
      <c r="D10795" s="11"/>
      <c r="J10795" s="13"/>
      <c r="K10795" s="13"/>
      <c r="M10795" s="13"/>
    </row>
    <row r="10796" customFormat="1" spans="4:13">
      <c r="D10796" s="11"/>
      <c r="J10796" s="13"/>
      <c r="K10796" s="13"/>
      <c r="M10796" s="13"/>
    </row>
    <row r="10797" customFormat="1" spans="4:13">
      <c r="D10797" s="11"/>
      <c r="J10797" s="13"/>
      <c r="K10797" s="13"/>
      <c r="M10797" s="13"/>
    </row>
    <row r="10798" customFormat="1" spans="4:13">
      <c r="D10798" s="11"/>
      <c r="J10798" s="13"/>
      <c r="K10798" s="13"/>
      <c r="M10798" s="13"/>
    </row>
    <row r="10799" customFormat="1" spans="4:13">
      <c r="D10799" s="11"/>
      <c r="J10799" s="13"/>
      <c r="K10799" s="13"/>
      <c r="M10799" s="13"/>
    </row>
    <row r="10800" customFormat="1" spans="4:13">
      <c r="D10800" s="11"/>
      <c r="J10800" s="13"/>
      <c r="K10800" s="13"/>
      <c r="M10800" s="13"/>
    </row>
    <row r="10801" customFormat="1" spans="4:13">
      <c r="D10801" s="11"/>
      <c r="J10801" s="13"/>
      <c r="K10801" s="13"/>
      <c r="M10801" s="13"/>
    </row>
    <row r="10802" customFormat="1" spans="4:13">
      <c r="D10802" s="11"/>
      <c r="J10802" s="13"/>
      <c r="K10802" s="13"/>
      <c r="M10802" s="13"/>
    </row>
    <row r="10803" customFormat="1" spans="4:13">
      <c r="D10803" s="11"/>
      <c r="J10803" s="13"/>
      <c r="K10803" s="13"/>
      <c r="M10803" s="13"/>
    </row>
    <row r="10804" customFormat="1" spans="4:13">
      <c r="D10804" s="11"/>
      <c r="J10804" s="13"/>
      <c r="K10804" s="13"/>
      <c r="M10804" s="13"/>
    </row>
    <row r="10805" customFormat="1" spans="4:13">
      <c r="D10805" s="11"/>
      <c r="J10805" s="13"/>
      <c r="K10805" s="13"/>
      <c r="M10805" s="13"/>
    </row>
    <row r="10806" customFormat="1" spans="4:13">
      <c r="D10806" s="11"/>
      <c r="J10806" s="13"/>
      <c r="K10806" s="13"/>
      <c r="M10806" s="13"/>
    </row>
    <row r="10807" customFormat="1" spans="4:13">
      <c r="D10807" s="11"/>
      <c r="J10807" s="13"/>
      <c r="K10807" s="13"/>
      <c r="M10807" s="13"/>
    </row>
    <row r="10808" customFormat="1" spans="4:13">
      <c r="D10808" s="11"/>
      <c r="J10808" s="13"/>
      <c r="K10808" s="13"/>
      <c r="M10808" s="13"/>
    </row>
    <row r="10809" customFormat="1" spans="4:13">
      <c r="D10809" s="11"/>
      <c r="J10809" s="13"/>
      <c r="K10809" s="13"/>
      <c r="M10809" s="13"/>
    </row>
    <row r="10810" customFormat="1" spans="4:13">
      <c r="D10810" s="11"/>
      <c r="J10810" s="13"/>
      <c r="K10810" s="13"/>
      <c r="M10810" s="13"/>
    </row>
    <row r="10811" customFormat="1" spans="4:13">
      <c r="D10811" s="11"/>
      <c r="J10811" s="13"/>
      <c r="K10811" s="13"/>
      <c r="M10811" s="13"/>
    </row>
    <row r="10812" customFormat="1" spans="4:13">
      <c r="D10812" s="11"/>
      <c r="J10812" s="13"/>
      <c r="K10812" s="13"/>
      <c r="M10812" s="13"/>
    </row>
    <row r="10813" customFormat="1" spans="4:13">
      <c r="D10813" s="11"/>
      <c r="J10813" s="13"/>
      <c r="K10813" s="13"/>
      <c r="M10813" s="13"/>
    </row>
    <row r="10814" customFormat="1" spans="4:13">
      <c r="D10814" s="11"/>
      <c r="J10814" s="13"/>
      <c r="K10814" s="13"/>
      <c r="M10814" s="13"/>
    </row>
    <row r="10815" customFormat="1" spans="4:13">
      <c r="D10815" s="11"/>
      <c r="J10815" s="13"/>
      <c r="K10815" s="13"/>
      <c r="M10815" s="13"/>
    </row>
    <row r="10816" customFormat="1" spans="4:13">
      <c r="D10816" s="11"/>
      <c r="J10816" s="13"/>
      <c r="K10816" s="13"/>
      <c r="M10816" s="13"/>
    </row>
    <row r="10817" customFormat="1" spans="4:13">
      <c r="D10817" s="11"/>
      <c r="J10817" s="13"/>
      <c r="K10817" s="13"/>
      <c r="M10817" s="13"/>
    </row>
    <row r="10818" customFormat="1" spans="4:13">
      <c r="D10818" s="11"/>
      <c r="J10818" s="13"/>
      <c r="K10818" s="13"/>
      <c r="M10818" s="13"/>
    </row>
    <row r="10819" customFormat="1" spans="4:13">
      <c r="D10819" s="11"/>
      <c r="J10819" s="13"/>
      <c r="K10819" s="13"/>
      <c r="M10819" s="13"/>
    </row>
    <row r="10820" customFormat="1" spans="4:13">
      <c r="D10820" s="11"/>
      <c r="J10820" s="13"/>
      <c r="K10820" s="13"/>
      <c r="M10820" s="13"/>
    </row>
    <row r="10821" customFormat="1" spans="4:13">
      <c r="D10821" s="11"/>
      <c r="J10821" s="13"/>
      <c r="K10821" s="13"/>
      <c r="M10821" s="13"/>
    </row>
    <row r="10822" customFormat="1" spans="4:13">
      <c r="D10822" s="11"/>
      <c r="J10822" s="13"/>
      <c r="K10822" s="13"/>
      <c r="M10822" s="13"/>
    </row>
    <row r="10823" customFormat="1" spans="4:13">
      <c r="D10823" s="11"/>
      <c r="J10823" s="13"/>
      <c r="K10823" s="13"/>
      <c r="M10823" s="13"/>
    </row>
    <row r="10824" customFormat="1" spans="4:13">
      <c r="D10824" s="11"/>
      <c r="J10824" s="13"/>
      <c r="K10824" s="13"/>
      <c r="M10824" s="13"/>
    </row>
    <row r="10825" customFormat="1" spans="4:13">
      <c r="D10825" s="11"/>
      <c r="J10825" s="13"/>
      <c r="K10825" s="13"/>
      <c r="M10825" s="13"/>
    </row>
    <row r="10826" customFormat="1" spans="4:13">
      <c r="D10826" s="11"/>
      <c r="J10826" s="13"/>
      <c r="K10826" s="13"/>
      <c r="M10826" s="13"/>
    </row>
    <row r="10827" customFormat="1" spans="4:13">
      <c r="D10827" s="11"/>
      <c r="J10827" s="13"/>
      <c r="K10827" s="13"/>
      <c r="M10827" s="13"/>
    </row>
    <row r="10828" customFormat="1" spans="4:13">
      <c r="D10828" s="11"/>
      <c r="J10828" s="13"/>
      <c r="K10828" s="13"/>
      <c r="M10828" s="13"/>
    </row>
    <row r="10829" customFormat="1" spans="4:13">
      <c r="D10829" s="11"/>
      <c r="J10829" s="13"/>
      <c r="K10829" s="13"/>
      <c r="M10829" s="13"/>
    </row>
    <row r="10830" customFormat="1" spans="4:13">
      <c r="D10830" s="11"/>
      <c r="J10830" s="13"/>
      <c r="K10830" s="13"/>
      <c r="M10830" s="13"/>
    </row>
    <row r="10831" customFormat="1" spans="4:13">
      <c r="D10831" s="11"/>
      <c r="J10831" s="13"/>
      <c r="K10831" s="13"/>
      <c r="M10831" s="13"/>
    </row>
    <row r="10832" customFormat="1" spans="4:13">
      <c r="D10832" s="11"/>
      <c r="J10832" s="13"/>
      <c r="K10832" s="13"/>
      <c r="M10832" s="13"/>
    </row>
    <row r="10833" customFormat="1" spans="4:13">
      <c r="D10833" s="11"/>
      <c r="J10833" s="13"/>
      <c r="K10833" s="13"/>
      <c r="M10833" s="13"/>
    </row>
    <row r="10834" customFormat="1" spans="4:13">
      <c r="D10834" s="11"/>
      <c r="J10834" s="13"/>
      <c r="K10834" s="13"/>
      <c r="M10834" s="13"/>
    </row>
    <row r="10835" customFormat="1" spans="4:13">
      <c r="D10835" s="11"/>
      <c r="J10835" s="13"/>
      <c r="K10835" s="13"/>
      <c r="M10835" s="13"/>
    </row>
    <row r="10836" customFormat="1" spans="4:13">
      <c r="D10836" s="11"/>
      <c r="J10836" s="13"/>
      <c r="K10836" s="13"/>
      <c r="M10836" s="13"/>
    </row>
    <row r="10837" customFormat="1" spans="4:13">
      <c r="D10837" s="11"/>
      <c r="J10837" s="13"/>
      <c r="K10837" s="13"/>
      <c r="M10837" s="13"/>
    </row>
    <row r="10838" customFormat="1" spans="4:13">
      <c r="D10838" s="11"/>
      <c r="J10838" s="13"/>
      <c r="K10838" s="13"/>
      <c r="M10838" s="13"/>
    </row>
    <row r="10839" customFormat="1" spans="4:13">
      <c r="D10839" s="11"/>
      <c r="J10839" s="13"/>
      <c r="K10839" s="13"/>
      <c r="M10839" s="13"/>
    </row>
    <row r="10840" customFormat="1" spans="4:13">
      <c r="D10840" s="11"/>
      <c r="J10840" s="13"/>
      <c r="K10840" s="13"/>
      <c r="M10840" s="13"/>
    </row>
    <row r="10841" customFormat="1" spans="4:13">
      <c r="D10841" s="11"/>
      <c r="J10841" s="13"/>
      <c r="K10841" s="13"/>
      <c r="M10841" s="13"/>
    </row>
    <row r="10842" customFormat="1" spans="4:13">
      <c r="D10842" s="11"/>
      <c r="J10842" s="13"/>
      <c r="K10842" s="13"/>
      <c r="M10842" s="13"/>
    </row>
    <row r="10843" customFormat="1" spans="4:13">
      <c r="D10843" s="11"/>
      <c r="J10843" s="13"/>
      <c r="K10843" s="13"/>
      <c r="M10843" s="13"/>
    </row>
    <row r="10844" customFormat="1" spans="4:13">
      <c r="D10844" s="11"/>
      <c r="J10844" s="13"/>
      <c r="K10844" s="13"/>
      <c r="M10844" s="13"/>
    </row>
    <row r="10845" customFormat="1" spans="4:13">
      <c r="D10845" s="11"/>
      <c r="J10845" s="13"/>
      <c r="K10845" s="13"/>
      <c r="M10845" s="13"/>
    </row>
    <row r="10846" customFormat="1" spans="4:13">
      <c r="D10846" s="11"/>
      <c r="J10846" s="13"/>
      <c r="K10846" s="13"/>
      <c r="M10846" s="13"/>
    </row>
    <row r="10847" customFormat="1" spans="4:13">
      <c r="D10847" s="11"/>
      <c r="J10847" s="13"/>
      <c r="K10847" s="13"/>
      <c r="M10847" s="13"/>
    </row>
    <row r="10848" customFormat="1" spans="4:13">
      <c r="D10848" s="11"/>
      <c r="J10848" s="13"/>
      <c r="K10848" s="13"/>
      <c r="M10848" s="13"/>
    </row>
    <row r="10849" customFormat="1" spans="4:13">
      <c r="D10849" s="11"/>
      <c r="J10849" s="13"/>
      <c r="K10849" s="13"/>
      <c r="M10849" s="13"/>
    </row>
    <row r="10850" customFormat="1" spans="4:13">
      <c r="D10850" s="11"/>
      <c r="J10850" s="13"/>
      <c r="K10850" s="13"/>
      <c r="M10850" s="13"/>
    </row>
    <row r="10851" customFormat="1" spans="4:13">
      <c r="D10851" s="11"/>
      <c r="J10851" s="13"/>
      <c r="K10851" s="13"/>
      <c r="M10851" s="13"/>
    </row>
    <row r="10852" customFormat="1" spans="4:13">
      <c r="D10852" s="11"/>
      <c r="J10852" s="13"/>
      <c r="K10852" s="13"/>
      <c r="M10852" s="13"/>
    </row>
    <row r="10853" customFormat="1" spans="4:13">
      <c r="D10853" s="11"/>
      <c r="J10853" s="13"/>
      <c r="K10853" s="13"/>
      <c r="M10853" s="13"/>
    </row>
    <row r="10854" customFormat="1" spans="4:13">
      <c r="D10854" s="11"/>
      <c r="J10854" s="13"/>
      <c r="K10854" s="13"/>
      <c r="M10854" s="13"/>
    </row>
    <row r="10855" customFormat="1" spans="4:13">
      <c r="D10855" s="11"/>
      <c r="J10855" s="13"/>
      <c r="K10855" s="13"/>
      <c r="M10855" s="13"/>
    </row>
    <row r="10856" customFormat="1" spans="4:13">
      <c r="D10856" s="11"/>
      <c r="J10856" s="13"/>
      <c r="K10856" s="13"/>
      <c r="M10856" s="13"/>
    </row>
    <row r="10857" customFormat="1" spans="4:13">
      <c r="D10857" s="11"/>
      <c r="J10857" s="13"/>
      <c r="K10857" s="13"/>
      <c r="M10857" s="13"/>
    </row>
    <row r="10858" customFormat="1" spans="4:13">
      <c r="D10858" s="11"/>
      <c r="J10858" s="13"/>
      <c r="K10858" s="13"/>
      <c r="M10858" s="13"/>
    </row>
    <row r="10859" customFormat="1" spans="4:13">
      <c r="D10859" s="11"/>
      <c r="J10859" s="13"/>
      <c r="K10859" s="13"/>
      <c r="M10859" s="13"/>
    </row>
    <row r="10860" customFormat="1" spans="4:13">
      <c r="D10860" s="11"/>
      <c r="J10860" s="13"/>
      <c r="K10860" s="13"/>
      <c r="M10860" s="13"/>
    </row>
    <row r="10861" customFormat="1" spans="4:13">
      <c r="D10861" s="11"/>
      <c r="J10861" s="13"/>
      <c r="K10861" s="13"/>
      <c r="M10861" s="13"/>
    </row>
    <row r="10862" customFormat="1" spans="4:13">
      <c r="D10862" s="11"/>
      <c r="J10862" s="13"/>
      <c r="K10862" s="13"/>
      <c r="M10862" s="13"/>
    </row>
    <row r="10863" customFormat="1" spans="4:13">
      <c r="D10863" s="11"/>
      <c r="J10863" s="13"/>
      <c r="K10863" s="13"/>
      <c r="M10863" s="13"/>
    </row>
    <row r="10864" customFormat="1" spans="4:13">
      <c r="D10864" s="11"/>
      <c r="J10864" s="13"/>
      <c r="K10864" s="13"/>
      <c r="M10864" s="13"/>
    </row>
    <row r="10865" customFormat="1" spans="4:13">
      <c r="D10865" s="11"/>
      <c r="J10865" s="13"/>
      <c r="K10865" s="13"/>
      <c r="M10865" s="13"/>
    </row>
    <row r="10866" customFormat="1" spans="4:13">
      <c r="D10866" s="11"/>
      <c r="J10866" s="13"/>
      <c r="K10866" s="13"/>
      <c r="M10866" s="13"/>
    </row>
    <row r="10867" customFormat="1" spans="4:13">
      <c r="D10867" s="11"/>
      <c r="J10867" s="13"/>
      <c r="K10867" s="13"/>
      <c r="M10867" s="13"/>
    </row>
    <row r="10868" customFormat="1" spans="4:13">
      <c r="D10868" s="11"/>
      <c r="J10868" s="13"/>
      <c r="K10868" s="13"/>
      <c r="M10868" s="13"/>
    </row>
    <row r="10869" customFormat="1" spans="4:13">
      <c r="D10869" s="11"/>
      <c r="J10869" s="13"/>
      <c r="K10869" s="13"/>
      <c r="M10869" s="13"/>
    </row>
    <row r="10870" customFormat="1" spans="4:13">
      <c r="D10870" s="11"/>
      <c r="J10870" s="13"/>
      <c r="K10870" s="13"/>
      <c r="M10870" s="13"/>
    </row>
    <row r="10871" customFormat="1" spans="4:13">
      <c r="D10871" s="11"/>
      <c r="J10871" s="13"/>
      <c r="K10871" s="13"/>
      <c r="M10871" s="13"/>
    </row>
    <row r="10872" customFormat="1" spans="4:13">
      <c r="D10872" s="11"/>
      <c r="J10872" s="13"/>
      <c r="K10872" s="13"/>
      <c r="M10872" s="13"/>
    </row>
    <row r="10873" customFormat="1" spans="4:13">
      <c r="D10873" s="11"/>
      <c r="J10873" s="13"/>
      <c r="K10873" s="13"/>
      <c r="M10873" s="13"/>
    </row>
    <row r="10874" customFormat="1" spans="4:13">
      <c r="D10874" s="11"/>
      <c r="J10874" s="13"/>
      <c r="K10874" s="13"/>
      <c r="M10874" s="13"/>
    </row>
    <row r="10875" customFormat="1" spans="4:13">
      <c r="D10875" s="11"/>
      <c r="J10875" s="13"/>
      <c r="K10875" s="13"/>
      <c r="M10875" s="13"/>
    </row>
    <row r="10876" customFormat="1" spans="4:13">
      <c r="D10876" s="11"/>
      <c r="J10876" s="13"/>
      <c r="K10876" s="13"/>
      <c r="M10876" s="13"/>
    </row>
    <row r="10877" customFormat="1" spans="4:13">
      <c r="D10877" s="11"/>
      <c r="J10877" s="13"/>
      <c r="K10877" s="13"/>
      <c r="M10877" s="13"/>
    </row>
    <row r="10878" customFormat="1" spans="4:13">
      <c r="D10878" s="11"/>
      <c r="J10878" s="13"/>
      <c r="K10878" s="13"/>
      <c r="M10878" s="13"/>
    </row>
    <row r="10879" customFormat="1" spans="4:13">
      <c r="D10879" s="11"/>
      <c r="J10879" s="13"/>
      <c r="K10879" s="13"/>
      <c r="M10879" s="13"/>
    </row>
    <row r="10880" customFormat="1" spans="4:13">
      <c r="D10880" s="11"/>
      <c r="J10880" s="13"/>
      <c r="K10880" s="13"/>
      <c r="M10880" s="13"/>
    </row>
    <row r="10881" customFormat="1" spans="4:13">
      <c r="D10881" s="11"/>
      <c r="J10881" s="13"/>
      <c r="K10881" s="13"/>
      <c r="M10881" s="13"/>
    </row>
    <row r="10882" customFormat="1" spans="4:13">
      <c r="D10882" s="11"/>
      <c r="J10882" s="13"/>
      <c r="K10882" s="13"/>
      <c r="M10882" s="13"/>
    </row>
    <row r="10883" customFormat="1" spans="4:13">
      <c r="D10883" s="11"/>
      <c r="J10883" s="13"/>
      <c r="K10883" s="13"/>
      <c r="M10883" s="13"/>
    </row>
    <row r="10884" customFormat="1" spans="4:13">
      <c r="D10884" s="11"/>
      <c r="J10884" s="13"/>
      <c r="K10884" s="13"/>
      <c r="M10884" s="13"/>
    </row>
    <row r="10885" customFormat="1" spans="4:13">
      <c r="D10885" s="11"/>
      <c r="J10885" s="13"/>
      <c r="K10885" s="13"/>
      <c r="M10885" s="13"/>
    </row>
    <row r="10886" customFormat="1" spans="4:13">
      <c r="D10886" s="11"/>
      <c r="J10886" s="13"/>
      <c r="K10886" s="13"/>
      <c r="M10886" s="13"/>
    </row>
    <row r="10887" customFormat="1" spans="4:13">
      <c r="D10887" s="11"/>
      <c r="J10887" s="13"/>
      <c r="K10887" s="13"/>
      <c r="M10887" s="13"/>
    </row>
    <row r="10888" customFormat="1" spans="4:13">
      <c r="D10888" s="11"/>
      <c r="J10888" s="13"/>
      <c r="K10888" s="13"/>
      <c r="M10888" s="13"/>
    </row>
    <row r="10889" customFormat="1" spans="4:13">
      <c r="D10889" s="11"/>
      <c r="J10889" s="13"/>
      <c r="K10889" s="13"/>
      <c r="M10889" s="13"/>
    </row>
    <row r="10890" customFormat="1" spans="4:13">
      <c r="D10890" s="11"/>
      <c r="J10890" s="13"/>
      <c r="K10890" s="13"/>
      <c r="M10890" s="13"/>
    </row>
    <row r="10891" customFormat="1" spans="4:13">
      <c r="D10891" s="11"/>
      <c r="J10891" s="13"/>
      <c r="K10891" s="13"/>
      <c r="M10891" s="13"/>
    </row>
    <row r="10892" customFormat="1" spans="4:13">
      <c r="D10892" s="11"/>
      <c r="J10892" s="13"/>
      <c r="K10892" s="13"/>
      <c r="M10892" s="13"/>
    </row>
    <row r="10893" customFormat="1" spans="4:13">
      <c r="D10893" s="11"/>
      <c r="J10893" s="13"/>
      <c r="K10893" s="13"/>
      <c r="M10893" s="13"/>
    </row>
    <row r="10894" customFormat="1" spans="4:13">
      <c r="D10894" s="11"/>
      <c r="J10894" s="13"/>
      <c r="K10894" s="13"/>
      <c r="M10894" s="13"/>
    </row>
    <row r="10895" customFormat="1" spans="4:13">
      <c r="D10895" s="11"/>
      <c r="J10895" s="13"/>
      <c r="K10895" s="13"/>
      <c r="M10895" s="13"/>
    </row>
    <row r="10896" customFormat="1" spans="4:13">
      <c r="D10896" s="11"/>
      <c r="J10896" s="13"/>
      <c r="K10896" s="13"/>
      <c r="M10896" s="13"/>
    </row>
    <row r="10897" customFormat="1" spans="4:13">
      <c r="D10897" s="11"/>
      <c r="J10897" s="13"/>
      <c r="K10897" s="13"/>
      <c r="M10897" s="13"/>
    </row>
    <row r="10898" customFormat="1" spans="4:13">
      <c r="D10898" s="11"/>
      <c r="J10898" s="13"/>
      <c r="K10898" s="13"/>
      <c r="M10898" s="13"/>
    </row>
    <row r="10899" customFormat="1" spans="4:13">
      <c r="D10899" s="11"/>
      <c r="J10899" s="13"/>
      <c r="K10899" s="13"/>
      <c r="M10899" s="13"/>
    </row>
    <row r="10900" customFormat="1" spans="4:13">
      <c r="D10900" s="11"/>
      <c r="J10900" s="13"/>
      <c r="K10900" s="13"/>
      <c r="M10900" s="13"/>
    </row>
    <row r="10901" customFormat="1" spans="4:13">
      <c r="D10901" s="11"/>
      <c r="J10901" s="13"/>
      <c r="K10901" s="13"/>
      <c r="M10901" s="13"/>
    </row>
    <row r="10902" customFormat="1" spans="4:13">
      <c r="D10902" s="11"/>
      <c r="J10902" s="13"/>
      <c r="K10902" s="13"/>
      <c r="M10902" s="13"/>
    </row>
    <row r="10903" customFormat="1" spans="4:13">
      <c r="D10903" s="11"/>
      <c r="J10903" s="13"/>
      <c r="K10903" s="13"/>
      <c r="M10903" s="13"/>
    </row>
    <row r="10904" customFormat="1" spans="4:13">
      <c r="D10904" s="11"/>
      <c r="J10904" s="13"/>
      <c r="K10904" s="13"/>
      <c r="M10904" s="13"/>
    </row>
    <row r="10905" customFormat="1" spans="4:13">
      <c r="D10905" s="11"/>
      <c r="J10905" s="13"/>
      <c r="K10905" s="13"/>
      <c r="M10905" s="13"/>
    </row>
    <row r="10906" customFormat="1" spans="4:13">
      <c r="D10906" s="11"/>
      <c r="J10906" s="13"/>
      <c r="K10906" s="13"/>
      <c r="M10906" s="13"/>
    </row>
    <row r="10907" customFormat="1" spans="4:13">
      <c r="D10907" s="11"/>
      <c r="J10907" s="13"/>
      <c r="K10907" s="13"/>
      <c r="M10907" s="13"/>
    </row>
    <row r="10908" customFormat="1" spans="4:13">
      <c r="D10908" s="11"/>
      <c r="J10908" s="13"/>
      <c r="K10908" s="13"/>
      <c r="M10908" s="13"/>
    </row>
    <row r="10909" customFormat="1" spans="4:13">
      <c r="D10909" s="11"/>
      <c r="J10909" s="13"/>
      <c r="K10909" s="13"/>
      <c r="M10909" s="13"/>
    </row>
    <row r="10910" customFormat="1" spans="4:13">
      <c r="D10910" s="11"/>
      <c r="J10910" s="13"/>
      <c r="K10910" s="13"/>
      <c r="M10910" s="13"/>
    </row>
    <row r="10911" customFormat="1" spans="4:13">
      <c r="D10911" s="11"/>
      <c r="J10911" s="13"/>
      <c r="K10911" s="13"/>
      <c r="M10911" s="13"/>
    </row>
    <row r="10912" customFormat="1" spans="4:13">
      <c r="D10912" s="11"/>
      <c r="J10912" s="13"/>
      <c r="K10912" s="13"/>
      <c r="M10912" s="13"/>
    </row>
    <row r="10913" customFormat="1" spans="4:13">
      <c r="D10913" s="11"/>
      <c r="J10913" s="13"/>
      <c r="K10913" s="13"/>
      <c r="M10913" s="13"/>
    </row>
    <row r="10914" customFormat="1" spans="4:13">
      <c r="D10914" s="11"/>
      <c r="J10914" s="13"/>
      <c r="K10914" s="13"/>
      <c r="M10914" s="13"/>
    </row>
    <row r="10915" customFormat="1" spans="4:13">
      <c r="D10915" s="11"/>
      <c r="J10915" s="13"/>
      <c r="K10915" s="13"/>
      <c r="M10915" s="13"/>
    </row>
    <row r="10916" customFormat="1" spans="4:13">
      <c r="D10916" s="11"/>
      <c r="J10916" s="13"/>
      <c r="K10916" s="13"/>
      <c r="M10916" s="13"/>
    </row>
    <row r="10917" customFormat="1" spans="4:13">
      <c r="D10917" s="11"/>
      <c r="J10917" s="13"/>
      <c r="K10917" s="13"/>
      <c r="M10917" s="13"/>
    </row>
    <row r="10918" customFormat="1" spans="4:13">
      <c r="D10918" s="11"/>
      <c r="J10918" s="13"/>
      <c r="K10918" s="13"/>
      <c r="M10918" s="13"/>
    </row>
    <row r="10919" customFormat="1" spans="4:13">
      <c r="D10919" s="11"/>
      <c r="J10919" s="13"/>
      <c r="K10919" s="13"/>
      <c r="M10919" s="13"/>
    </row>
    <row r="10920" customFormat="1" spans="4:13">
      <c r="D10920" s="11"/>
      <c r="J10920" s="13"/>
      <c r="K10920" s="13"/>
      <c r="M10920" s="13"/>
    </row>
    <row r="10921" customFormat="1" spans="4:13">
      <c r="D10921" s="11"/>
      <c r="J10921" s="13"/>
      <c r="K10921" s="13"/>
      <c r="M10921" s="13"/>
    </row>
    <row r="10922" customFormat="1" spans="4:13">
      <c r="D10922" s="11"/>
      <c r="J10922" s="13"/>
      <c r="K10922" s="13"/>
      <c r="M10922" s="13"/>
    </row>
    <row r="10923" customFormat="1" spans="4:13">
      <c r="D10923" s="11"/>
      <c r="J10923" s="13"/>
      <c r="K10923" s="13"/>
      <c r="M10923" s="13"/>
    </row>
    <row r="10924" customFormat="1" spans="4:13">
      <c r="D10924" s="11"/>
      <c r="J10924" s="13"/>
      <c r="K10924" s="13"/>
      <c r="M10924" s="13"/>
    </row>
    <row r="10925" customFormat="1" spans="4:13">
      <c r="D10925" s="11"/>
      <c r="J10925" s="13"/>
      <c r="K10925" s="13"/>
      <c r="M10925" s="13"/>
    </row>
    <row r="10926" customFormat="1" spans="4:13">
      <c r="D10926" s="11"/>
      <c r="J10926" s="13"/>
      <c r="K10926" s="13"/>
      <c r="M10926" s="13"/>
    </row>
    <row r="10927" customFormat="1" spans="4:13">
      <c r="D10927" s="11"/>
      <c r="J10927" s="13"/>
      <c r="K10927" s="13"/>
      <c r="M10927" s="13"/>
    </row>
    <row r="10928" customFormat="1" spans="4:13">
      <c r="D10928" s="11"/>
      <c r="J10928" s="13"/>
      <c r="K10928" s="13"/>
      <c r="M10928" s="13"/>
    </row>
    <row r="10929" customFormat="1" spans="4:13">
      <c r="D10929" s="11"/>
      <c r="J10929" s="13"/>
      <c r="K10929" s="13"/>
      <c r="M10929" s="13"/>
    </row>
    <row r="10930" customFormat="1" spans="4:13">
      <c r="D10930" s="11"/>
      <c r="J10930" s="13"/>
      <c r="K10930" s="13"/>
      <c r="M10930" s="13"/>
    </row>
    <row r="10931" customFormat="1" spans="4:13">
      <c r="D10931" s="11"/>
      <c r="J10931" s="13"/>
      <c r="K10931" s="13"/>
      <c r="M10931" s="13"/>
    </row>
    <row r="10932" customFormat="1" spans="4:13">
      <c r="D10932" s="11"/>
      <c r="J10932" s="13"/>
      <c r="K10932" s="13"/>
      <c r="M10932" s="13"/>
    </row>
    <row r="10933" customFormat="1" spans="4:13">
      <c r="D10933" s="11"/>
      <c r="J10933" s="13"/>
      <c r="K10933" s="13"/>
      <c r="M10933" s="13"/>
    </row>
    <row r="10934" customFormat="1" spans="4:13">
      <c r="D10934" s="11"/>
      <c r="J10934" s="13"/>
      <c r="K10934" s="13"/>
      <c r="M10934" s="13"/>
    </row>
    <row r="10935" customFormat="1" spans="4:13">
      <c r="D10935" s="11"/>
      <c r="J10935" s="13"/>
      <c r="K10935" s="13"/>
      <c r="M10935" s="13"/>
    </row>
    <row r="10936" customFormat="1" spans="4:13">
      <c r="D10936" s="11"/>
      <c r="J10936" s="13"/>
      <c r="K10936" s="13"/>
      <c r="M10936" s="13"/>
    </row>
    <row r="10937" customFormat="1" spans="4:13">
      <c r="D10937" s="11"/>
      <c r="J10937" s="13"/>
      <c r="K10937" s="13"/>
      <c r="M10937" s="13"/>
    </row>
    <row r="10938" customFormat="1" spans="4:13">
      <c r="D10938" s="11"/>
      <c r="J10938" s="13"/>
      <c r="K10938" s="13"/>
      <c r="M10938" s="13"/>
    </row>
    <row r="10939" customFormat="1" spans="4:13">
      <c r="D10939" s="11"/>
      <c r="J10939" s="13"/>
      <c r="K10939" s="13"/>
      <c r="M10939" s="13"/>
    </row>
    <row r="10940" customFormat="1" spans="4:13">
      <c r="D10940" s="11"/>
      <c r="J10940" s="13"/>
      <c r="K10940" s="13"/>
      <c r="M10940" s="13"/>
    </row>
    <row r="10941" customFormat="1" spans="4:13">
      <c r="D10941" s="11"/>
      <c r="J10941" s="13"/>
      <c r="K10941" s="13"/>
      <c r="M10941" s="13"/>
    </row>
    <row r="10942" customFormat="1" spans="4:13">
      <c r="D10942" s="11"/>
      <c r="J10942" s="13"/>
      <c r="K10942" s="13"/>
      <c r="M10942" s="13"/>
    </row>
    <row r="10943" customFormat="1" spans="4:13">
      <c r="D10943" s="11"/>
      <c r="J10943" s="13"/>
      <c r="K10943" s="13"/>
      <c r="M10943" s="13"/>
    </row>
    <row r="10944" customFormat="1" spans="4:13">
      <c r="D10944" s="11"/>
      <c r="J10944" s="13"/>
      <c r="K10944" s="13"/>
      <c r="M10944" s="13"/>
    </row>
    <row r="10945" customFormat="1" spans="4:13">
      <c r="D10945" s="11"/>
      <c r="J10945" s="13"/>
      <c r="K10945" s="13"/>
      <c r="M10945" s="13"/>
    </row>
    <row r="10946" customFormat="1" spans="4:13">
      <c r="D10946" s="11"/>
      <c r="J10946" s="13"/>
      <c r="K10946" s="13"/>
      <c r="M10946" s="13"/>
    </row>
    <row r="10947" customFormat="1" spans="4:13">
      <c r="D10947" s="11"/>
      <c r="J10947" s="13"/>
      <c r="K10947" s="13"/>
      <c r="M10947" s="13"/>
    </row>
    <row r="10948" customFormat="1" spans="4:13">
      <c r="D10948" s="11"/>
      <c r="J10948" s="13"/>
      <c r="K10948" s="13"/>
      <c r="M10948" s="13"/>
    </row>
    <row r="10949" customFormat="1" spans="4:13">
      <c r="D10949" s="11"/>
      <c r="J10949" s="13"/>
      <c r="K10949" s="13"/>
      <c r="M10949" s="13"/>
    </row>
    <row r="10950" customFormat="1" spans="4:13">
      <c r="D10950" s="11"/>
      <c r="J10950" s="13"/>
      <c r="K10950" s="13"/>
      <c r="M10950" s="13"/>
    </row>
    <row r="10951" customFormat="1" spans="4:13">
      <c r="D10951" s="11"/>
      <c r="J10951" s="13"/>
      <c r="K10951" s="13"/>
      <c r="M10951" s="13"/>
    </row>
    <row r="10952" customFormat="1" spans="4:13">
      <c r="D10952" s="11"/>
      <c r="J10952" s="13"/>
      <c r="K10952" s="13"/>
      <c r="M10952" s="13"/>
    </row>
    <row r="10953" customFormat="1" spans="4:13">
      <c r="D10953" s="11"/>
      <c r="J10953" s="13"/>
      <c r="K10953" s="13"/>
      <c r="M10953" s="13"/>
    </row>
    <row r="10954" customFormat="1" spans="4:13">
      <c r="D10954" s="11"/>
      <c r="J10954" s="13"/>
      <c r="K10954" s="13"/>
      <c r="M10954" s="13"/>
    </row>
    <row r="10955" customFormat="1" spans="4:13">
      <c r="D10955" s="11"/>
      <c r="J10955" s="13"/>
      <c r="K10955" s="13"/>
      <c r="M10955" s="13"/>
    </row>
    <row r="10956" customFormat="1" spans="4:13">
      <c r="D10956" s="11"/>
      <c r="J10956" s="13"/>
      <c r="K10956" s="13"/>
      <c r="M10956" s="13"/>
    </row>
    <row r="10957" customFormat="1" spans="4:13">
      <c r="D10957" s="11"/>
      <c r="J10957" s="13"/>
      <c r="K10957" s="13"/>
      <c r="M10957" s="13"/>
    </row>
    <row r="10958" customFormat="1" spans="4:13">
      <c r="D10958" s="11"/>
      <c r="J10958" s="13"/>
      <c r="K10958" s="13"/>
      <c r="M10958" s="13"/>
    </row>
    <row r="10959" customFormat="1" spans="4:13">
      <c r="D10959" s="11"/>
      <c r="J10959" s="13"/>
      <c r="K10959" s="13"/>
      <c r="M10959" s="13"/>
    </row>
    <row r="10960" customFormat="1" spans="4:13">
      <c r="D10960" s="11"/>
      <c r="J10960" s="13"/>
      <c r="K10960" s="13"/>
      <c r="M10960" s="13"/>
    </row>
    <row r="10961" customFormat="1" spans="4:13">
      <c r="D10961" s="11"/>
      <c r="J10961" s="13"/>
      <c r="K10961" s="13"/>
      <c r="M10961" s="13"/>
    </row>
    <row r="10962" customFormat="1" spans="4:13">
      <c r="D10962" s="11"/>
      <c r="J10962" s="13"/>
      <c r="K10962" s="13"/>
      <c r="M10962" s="13"/>
    </row>
    <row r="10963" customFormat="1" spans="4:13">
      <c r="D10963" s="11"/>
      <c r="J10963" s="13"/>
      <c r="K10963" s="13"/>
      <c r="M10963" s="13"/>
    </row>
    <row r="10964" customFormat="1" spans="4:13">
      <c r="D10964" s="11"/>
      <c r="J10964" s="13"/>
      <c r="K10964" s="13"/>
      <c r="M10964" s="13"/>
    </row>
    <row r="10965" customFormat="1" spans="4:13">
      <c r="D10965" s="11"/>
      <c r="J10965" s="13"/>
      <c r="K10965" s="13"/>
      <c r="M10965" s="13"/>
    </row>
    <row r="10966" customFormat="1" spans="4:13">
      <c r="D10966" s="11"/>
      <c r="J10966" s="13"/>
      <c r="K10966" s="13"/>
      <c r="M10966" s="13"/>
    </row>
    <row r="10967" customFormat="1" spans="4:13">
      <c r="D10967" s="11"/>
      <c r="J10967" s="13"/>
      <c r="K10967" s="13"/>
      <c r="M10967" s="13"/>
    </row>
    <row r="10968" customFormat="1" spans="4:13">
      <c r="D10968" s="11"/>
      <c r="J10968" s="13"/>
      <c r="K10968" s="13"/>
      <c r="M10968" s="13"/>
    </row>
    <row r="10969" customFormat="1" spans="4:13">
      <c r="D10969" s="11"/>
      <c r="J10969" s="13"/>
      <c r="K10969" s="13"/>
      <c r="M10969" s="13"/>
    </row>
    <row r="10970" customFormat="1" spans="4:13">
      <c r="D10970" s="11"/>
      <c r="J10970" s="13"/>
      <c r="K10970" s="13"/>
      <c r="M10970" s="13"/>
    </row>
    <row r="10971" customFormat="1" spans="4:13">
      <c r="D10971" s="11"/>
      <c r="J10971" s="13"/>
      <c r="K10971" s="13"/>
      <c r="M10971" s="13"/>
    </row>
    <row r="10972" customFormat="1" spans="4:13">
      <c r="D10972" s="11"/>
      <c r="J10972" s="13"/>
      <c r="K10972" s="13"/>
      <c r="M10972" s="13"/>
    </row>
    <row r="10973" customFormat="1" spans="4:13">
      <c r="D10973" s="11"/>
      <c r="J10973" s="13"/>
      <c r="K10973" s="13"/>
      <c r="M10973" s="13"/>
    </row>
    <row r="10974" customFormat="1" spans="4:13">
      <c r="D10974" s="11"/>
      <c r="J10974" s="13"/>
      <c r="K10974" s="13"/>
      <c r="M10974" s="13"/>
    </row>
    <row r="10975" customFormat="1" spans="4:13">
      <c r="D10975" s="11"/>
      <c r="J10975" s="13"/>
      <c r="K10975" s="13"/>
      <c r="M10975" s="13"/>
    </row>
    <row r="10976" customFormat="1" spans="4:13">
      <c r="D10976" s="11"/>
      <c r="J10976" s="13"/>
      <c r="K10976" s="13"/>
      <c r="M10976" s="13"/>
    </row>
    <row r="10977" customFormat="1" spans="4:13">
      <c r="D10977" s="11"/>
      <c r="J10977" s="13"/>
      <c r="K10977" s="13"/>
      <c r="M10977" s="13"/>
    </row>
    <row r="10978" customFormat="1" spans="4:13">
      <c r="D10978" s="11"/>
      <c r="J10978" s="13"/>
      <c r="K10978" s="13"/>
      <c r="M10978" s="13"/>
    </row>
    <row r="10979" customFormat="1" spans="4:13">
      <c r="D10979" s="11"/>
      <c r="J10979" s="13"/>
      <c r="K10979" s="13"/>
      <c r="M10979" s="13"/>
    </row>
    <row r="10980" customFormat="1" spans="4:13">
      <c r="D10980" s="11"/>
      <c r="J10980" s="13"/>
      <c r="K10980" s="13"/>
      <c r="M10980" s="13"/>
    </row>
    <row r="10981" customFormat="1" spans="4:13">
      <c r="D10981" s="11"/>
      <c r="J10981" s="13"/>
      <c r="K10981" s="13"/>
      <c r="M10981" s="13"/>
    </row>
    <row r="10982" customFormat="1" spans="4:13">
      <c r="D10982" s="11"/>
      <c r="J10982" s="13"/>
      <c r="K10982" s="13"/>
      <c r="M10982" s="13"/>
    </row>
    <row r="10983" customFormat="1" spans="4:13">
      <c r="D10983" s="11"/>
      <c r="J10983" s="13"/>
      <c r="K10983" s="13"/>
      <c r="M10983" s="13"/>
    </row>
    <row r="10984" customFormat="1" spans="4:13">
      <c r="D10984" s="11"/>
      <c r="J10984" s="13"/>
      <c r="K10984" s="13"/>
      <c r="M10984" s="13"/>
    </row>
    <row r="10985" customFormat="1" spans="4:13">
      <c r="D10985" s="11"/>
      <c r="J10985" s="13"/>
      <c r="K10985" s="13"/>
      <c r="M10985" s="13"/>
    </row>
    <row r="10986" customFormat="1" spans="4:13">
      <c r="D10986" s="11"/>
      <c r="J10986" s="13"/>
      <c r="K10986" s="13"/>
      <c r="M10986" s="13"/>
    </row>
    <row r="10987" customFormat="1" spans="4:13">
      <c r="D10987" s="11"/>
      <c r="J10987" s="13"/>
      <c r="K10987" s="13"/>
      <c r="M10987" s="13"/>
    </row>
    <row r="10988" customFormat="1" spans="4:13">
      <c r="D10988" s="11"/>
      <c r="J10988" s="13"/>
      <c r="K10988" s="13"/>
      <c r="M10988" s="13"/>
    </row>
    <row r="10989" customFormat="1" spans="4:13">
      <c r="D10989" s="11"/>
      <c r="J10989" s="13"/>
      <c r="K10989" s="13"/>
      <c r="M10989" s="13"/>
    </row>
    <row r="10990" customFormat="1" spans="4:13">
      <c r="D10990" s="11"/>
      <c r="J10990" s="13"/>
      <c r="K10990" s="13"/>
      <c r="M10990" s="13"/>
    </row>
    <row r="10991" customFormat="1" spans="4:13">
      <c r="D10991" s="11"/>
      <c r="J10991" s="13"/>
      <c r="K10991" s="13"/>
      <c r="M10991" s="13"/>
    </row>
    <row r="10992" customFormat="1" spans="4:13">
      <c r="D10992" s="11"/>
      <c r="J10992" s="13"/>
      <c r="K10992" s="13"/>
      <c r="M10992" s="13"/>
    </row>
    <row r="10993" customFormat="1" spans="4:13">
      <c r="D10993" s="11"/>
      <c r="J10993" s="13"/>
      <c r="K10993" s="13"/>
      <c r="M10993" s="13"/>
    </row>
    <row r="10994" customFormat="1" spans="4:13">
      <c r="D10994" s="11"/>
      <c r="J10994" s="13"/>
      <c r="K10994" s="13"/>
      <c r="M10994" s="13"/>
    </row>
    <row r="10995" customFormat="1" spans="4:13">
      <c r="D10995" s="11"/>
      <c r="J10995" s="13"/>
      <c r="K10995" s="13"/>
      <c r="M10995" s="13"/>
    </row>
    <row r="10996" customFormat="1" spans="4:13">
      <c r="D10996" s="11"/>
      <c r="J10996" s="13"/>
      <c r="K10996" s="13"/>
      <c r="M10996" s="13"/>
    </row>
    <row r="10997" customFormat="1" spans="4:13">
      <c r="D10997" s="11"/>
      <c r="J10997" s="13"/>
      <c r="K10997" s="13"/>
      <c r="M10997" s="13"/>
    </row>
    <row r="10998" customFormat="1" spans="4:13">
      <c r="D10998" s="11"/>
      <c r="J10998" s="13"/>
      <c r="K10998" s="13"/>
      <c r="M10998" s="13"/>
    </row>
    <row r="10999" customFormat="1" spans="4:13">
      <c r="D10999" s="11"/>
      <c r="J10999" s="13"/>
      <c r="K10999" s="13"/>
      <c r="M10999" s="13"/>
    </row>
    <row r="11000" customFormat="1" spans="4:13">
      <c r="D11000" s="11"/>
      <c r="J11000" s="13"/>
      <c r="K11000" s="13"/>
      <c r="M11000" s="13"/>
    </row>
    <row r="11001" customFormat="1" spans="4:13">
      <c r="D11001" s="11"/>
      <c r="J11001" s="13"/>
      <c r="K11001" s="13"/>
      <c r="M11001" s="13"/>
    </row>
    <row r="11002" customFormat="1" spans="4:13">
      <c r="D11002" s="11"/>
      <c r="J11002" s="13"/>
      <c r="K11002" s="13"/>
      <c r="M11002" s="13"/>
    </row>
    <row r="11003" customFormat="1" spans="4:13">
      <c r="D11003" s="11"/>
      <c r="J11003" s="13"/>
      <c r="K11003" s="13"/>
      <c r="M11003" s="13"/>
    </row>
    <row r="11004" customFormat="1" spans="4:13">
      <c r="D11004" s="11"/>
      <c r="J11004" s="13"/>
      <c r="K11004" s="13"/>
      <c r="M11004" s="13"/>
    </row>
    <row r="11005" customFormat="1" spans="4:13">
      <c r="D11005" s="11"/>
      <c r="J11005" s="13"/>
      <c r="K11005" s="13"/>
      <c r="M11005" s="13"/>
    </row>
    <row r="11006" customFormat="1" spans="4:13">
      <c r="D11006" s="11"/>
      <c r="J11006" s="13"/>
      <c r="K11006" s="13"/>
      <c r="M11006" s="13"/>
    </row>
    <row r="11007" customFormat="1" spans="4:13">
      <c r="D11007" s="11"/>
      <c r="J11007" s="13"/>
      <c r="K11007" s="13"/>
      <c r="M11007" s="13"/>
    </row>
    <row r="11008" customFormat="1" spans="4:13">
      <c r="D11008" s="11"/>
      <c r="J11008" s="13"/>
      <c r="K11008" s="13"/>
      <c r="M11008" s="13"/>
    </row>
    <row r="11009" customFormat="1" spans="4:13">
      <c r="D11009" s="11"/>
      <c r="J11009" s="13"/>
      <c r="K11009" s="13"/>
      <c r="M11009" s="13"/>
    </row>
    <row r="11010" customFormat="1" spans="4:13">
      <c r="D11010" s="11"/>
      <c r="J11010" s="13"/>
      <c r="K11010" s="13"/>
      <c r="M11010" s="13"/>
    </row>
    <row r="11011" customFormat="1" spans="4:13">
      <c r="D11011" s="11"/>
      <c r="J11011" s="13"/>
      <c r="K11011" s="13"/>
      <c r="M11011" s="13"/>
    </row>
    <row r="11012" customFormat="1" spans="4:13">
      <c r="D11012" s="11"/>
      <c r="J11012" s="13"/>
      <c r="K11012" s="13"/>
      <c r="M11012" s="13"/>
    </row>
    <row r="11013" customFormat="1" spans="4:13">
      <c r="D11013" s="11"/>
      <c r="J11013" s="13"/>
      <c r="K11013" s="13"/>
      <c r="M11013" s="13"/>
    </row>
    <row r="11014" customFormat="1" spans="4:13">
      <c r="D11014" s="11"/>
      <c r="J11014" s="13"/>
      <c r="K11014" s="13"/>
      <c r="M11014" s="13"/>
    </row>
    <row r="11015" customFormat="1" spans="4:13">
      <c r="D11015" s="11"/>
      <c r="J11015" s="13"/>
      <c r="K11015" s="13"/>
      <c r="M11015" s="13"/>
    </row>
    <row r="11016" customFormat="1" spans="4:13">
      <c r="D11016" s="11"/>
      <c r="J11016" s="13"/>
      <c r="K11016" s="13"/>
      <c r="M11016" s="13"/>
    </row>
    <row r="11017" customFormat="1" spans="4:13">
      <c r="D11017" s="11"/>
      <c r="J11017" s="13"/>
      <c r="K11017" s="13"/>
      <c r="M11017" s="13"/>
    </row>
    <row r="11018" customFormat="1" spans="4:13">
      <c r="D11018" s="11"/>
      <c r="J11018" s="13"/>
      <c r="K11018" s="13"/>
      <c r="M11018" s="13"/>
    </row>
    <row r="11019" customFormat="1" spans="4:13">
      <c r="D11019" s="11"/>
      <c r="J11019" s="13"/>
      <c r="K11019" s="13"/>
      <c r="M11019" s="13"/>
    </row>
    <row r="11020" customFormat="1" spans="4:13">
      <c r="D11020" s="11"/>
      <c r="J11020" s="13"/>
      <c r="K11020" s="13"/>
      <c r="M11020" s="13"/>
    </row>
    <row r="11021" customFormat="1" spans="4:13">
      <c r="D11021" s="11"/>
      <c r="J11021" s="13"/>
      <c r="K11021" s="13"/>
      <c r="M11021" s="13"/>
    </row>
    <row r="11022" customFormat="1" spans="4:13">
      <c r="D11022" s="11"/>
      <c r="J11022" s="13"/>
      <c r="K11022" s="13"/>
      <c r="M11022" s="13"/>
    </row>
    <row r="11023" customFormat="1" spans="4:13">
      <c r="D11023" s="11"/>
      <c r="J11023" s="13"/>
      <c r="K11023" s="13"/>
      <c r="M11023" s="13"/>
    </row>
    <row r="11024" customFormat="1" spans="4:13">
      <c r="D11024" s="11"/>
      <c r="J11024" s="13"/>
      <c r="K11024" s="13"/>
      <c r="M11024" s="13"/>
    </row>
    <row r="11025" customFormat="1" spans="4:13">
      <c r="D11025" s="11"/>
      <c r="J11025" s="13"/>
      <c r="K11025" s="13"/>
      <c r="M11025" s="13"/>
    </row>
    <row r="11026" customFormat="1" spans="4:13">
      <c r="D11026" s="11"/>
      <c r="J11026" s="13"/>
      <c r="K11026" s="13"/>
      <c r="M11026" s="13"/>
    </row>
    <row r="11027" customFormat="1" spans="4:13">
      <c r="D11027" s="11"/>
      <c r="J11027" s="13"/>
      <c r="K11027" s="13"/>
      <c r="M11027" s="13"/>
    </row>
    <row r="11028" customFormat="1" spans="4:13">
      <c r="D11028" s="11"/>
      <c r="J11028" s="13"/>
      <c r="K11028" s="13"/>
      <c r="M11028" s="13"/>
    </row>
    <row r="11029" customFormat="1" spans="4:13">
      <c r="D11029" s="11"/>
      <c r="J11029" s="13"/>
      <c r="K11029" s="13"/>
      <c r="M11029" s="13"/>
    </row>
    <row r="11030" customFormat="1" spans="4:13">
      <c r="D11030" s="11"/>
      <c r="J11030" s="13"/>
      <c r="K11030" s="13"/>
      <c r="M11030" s="13"/>
    </row>
    <row r="11031" customFormat="1" spans="4:13">
      <c r="D11031" s="11"/>
      <c r="J11031" s="13"/>
      <c r="K11031" s="13"/>
      <c r="M11031" s="13"/>
    </row>
    <row r="11032" customFormat="1" spans="4:13">
      <c r="D11032" s="11"/>
      <c r="J11032" s="13"/>
      <c r="K11032" s="13"/>
      <c r="M11032" s="13"/>
    </row>
    <row r="11033" customFormat="1" spans="4:13">
      <c r="D11033" s="11"/>
      <c r="J11033" s="13"/>
      <c r="K11033" s="13"/>
      <c r="M11033" s="13"/>
    </row>
    <row r="11034" customFormat="1" spans="4:13">
      <c r="D11034" s="11"/>
      <c r="J11034" s="13"/>
      <c r="K11034" s="13"/>
      <c r="M11034" s="13"/>
    </row>
    <row r="11035" customFormat="1" spans="4:13">
      <c r="D11035" s="11"/>
      <c r="J11035" s="13"/>
      <c r="K11035" s="13"/>
      <c r="M11035" s="13"/>
    </row>
    <row r="11036" customFormat="1" spans="4:13">
      <c r="D11036" s="11"/>
      <c r="J11036" s="13"/>
      <c r="K11036" s="13"/>
      <c r="M11036" s="13"/>
    </row>
    <row r="11037" customFormat="1" spans="4:13">
      <c r="D11037" s="11"/>
      <c r="J11037" s="13"/>
      <c r="K11037" s="13"/>
      <c r="M11037" s="13"/>
    </row>
    <row r="11038" customFormat="1" spans="4:13">
      <c r="D11038" s="11"/>
      <c r="J11038" s="13"/>
      <c r="K11038" s="13"/>
      <c r="M11038" s="13"/>
    </row>
    <row r="11039" customFormat="1" spans="4:13">
      <c r="D11039" s="11"/>
      <c r="J11039" s="13"/>
      <c r="K11039" s="13"/>
      <c r="M11039" s="13"/>
    </row>
    <row r="11040" customFormat="1" spans="4:13">
      <c r="D11040" s="11"/>
      <c r="J11040" s="13"/>
      <c r="K11040" s="13"/>
      <c r="M11040" s="13"/>
    </row>
    <row r="11041" customFormat="1" spans="4:13">
      <c r="D11041" s="11"/>
      <c r="J11041" s="13"/>
      <c r="K11041" s="13"/>
      <c r="M11041" s="13"/>
    </row>
    <row r="11042" customFormat="1" spans="4:13">
      <c r="D11042" s="11"/>
      <c r="J11042" s="13"/>
      <c r="K11042" s="13"/>
      <c r="M11042" s="13"/>
    </row>
    <row r="11043" customFormat="1" spans="4:13">
      <c r="D11043" s="11"/>
      <c r="J11043" s="13"/>
      <c r="K11043" s="13"/>
      <c r="M11043" s="13"/>
    </row>
    <row r="11044" customFormat="1" spans="4:13">
      <c r="D11044" s="11"/>
      <c r="J11044" s="13"/>
      <c r="K11044" s="13"/>
      <c r="M11044" s="13"/>
    </row>
    <row r="11045" customFormat="1" spans="4:13">
      <c r="D11045" s="11"/>
      <c r="J11045" s="13"/>
      <c r="K11045" s="13"/>
      <c r="M11045" s="13"/>
    </row>
    <row r="11046" customFormat="1" spans="4:13">
      <c r="D11046" s="11"/>
      <c r="J11046" s="13"/>
      <c r="K11046" s="13"/>
      <c r="M11046" s="13"/>
    </row>
    <row r="11047" customFormat="1" spans="4:13">
      <c r="D11047" s="11"/>
      <c r="J11047" s="13"/>
      <c r="K11047" s="13"/>
      <c r="M11047" s="13"/>
    </row>
    <row r="11048" customFormat="1" spans="4:13">
      <c r="D11048" s="11"/>
      <c r="J11048" s="13"/>
      <c r="K11048" s="13"/>
      <c r="M11048" s="13"/>
    </row>
    <row r="11049" customFormat="1" spans="4:13">
      <c r="D11049" s="11"/>
      <c r="J11049" s="13"/>
      <c r="K11049" s="13"/>
      <c r="M11049" s="13"/>
    </row>
    <row r="11050" customFormat="1" spans="4:13">
      <c r="D11050" s="11"/>
      <c r="J11050" s="13"/>
      <c r="K11050" s="13"/>
      <c r="M11050" s="13"/>
    </row>
    <row r="11051" customFormat="1" spans="4:13">
      <c r="D11051" s="11"/>
      <c r="J11051" s="13"/>
      <c r="K11051" s="13"/>
      <c r="M11051" s="13"/>
    </row>
    <row r="11052" customFormat="1" spans="4:13">
      <c r="D11052" s="11"/>
      <c r="J11052" s="13"/>
      <c r="K11052" s="13"/>
      <c r="M11052" s="13"/>
    </row>
    <row r="11053" customFormat="1" spans="4:13">
      <c r="D11053" s="11"/>
      <c r="J11053" s="13"/>
      <c r="K11053" s="13"/>
      <c r="M11053" s="13"/>
    </row>
    <row r="11054" customFormat="1" spans="4:13">
      <c r="D11054" s="11"/>
      <c r="J11054" s="13"/>
      <c r="K11054" s="13"/>
      <c r="M11054" s="13"/>
    </row>
    <row r="11055" customFormat="1" spans="4:13">
      <c r="D11055" s="11"/>
      <c r="J11055" s="13"/>
      <c r="K11055" s="13"/>
      <c r="M11055" s="13"/>
    </row>
    <row r="11056" customFormat="1" spans="4:13">
      <c r="D11056" s="11"/>
      <c r="J11056" s="13"/>
      <c r="K11056" s="13"/>
      <c r="M11056" s="13"/>
    </row>
    <row r="11057" customFormat="1" spans="4:13">
      <c r="D11057" s="11"/>
      <c r="J11057" s="13"/>
      <c r="K11057" s="13"/>
      <c r="M11057" s="13"/>
    </row>
    <row r="11058" customFormat="1" spans="4:13">
      <c r="D11058" s="11"/>
      <c r="J11058" s="13"/>
      <c r="K11058" s="13"/>
      <c r="M11058" s="13"/>
    </row>
    <row r="11059" customFormat="1" spans="4:13">
      <c r="D11059" s="11"/>
      <c r="J11059" s="13"/>
      <c r="K11059" s="13"/>
      <c r="M11059" s="13"/>
    </row>
    <row r="11060" customFormat="1" spans="4:13">
      <c r="D11060" s="11"/>
      <c r="J11060" s="13"/>
      <c r="K11060" s="13"/>
      <c r="M11060" s="13"/>
    </row>
    <row r="11061" customFormat="1" spans="4:13">
      <c r="D11061" s="11"/>
      <c r="J11061" s="13"/>
      <c r="K11061" s="13"/>
      <c r="M11061" s="13"/>
    </row>
    <row r="11062" customFormat="1" spans="4:13">
      <c r="D11062" s="11"/>
      <c r="J11062" s="13"/>
      <c r="K11062" s="13"/>
      <c r="M11062" s="13"/>
    </row>
    <row r="11063" customFormat="1" spans="4:13">
      <c r="D11063" s="11"/>
      <c r="J11063" s="13"/>
      <c r="K11063" s="13"/>
      <c r="M11063" s="13"/>
    </row>
    <row r="11064" customFormat="1" spans="4:13">
      <c r="D11064" s="11"/>
      <c r="J11064" s="13"/>
      <c r="K11064" s="13"/>
      <c r="M11064" s="13"/>
    </row>
    <row r="11065" customFormat="1" spans="4:13">
      <c r="D11065" s="11"/>
      <c r="J11065" s="13"/>
      <c r="K11065" s="13"/>
      <c r="M11065" s="13"/>
    </row>
    <row r="11066" customFormat="1" spans="4:13">
      <c r="D11066" s="11"/>
      <c r="J11066" s="13"/>
      <c r="K11066" s="13"/>
      <c r="M11066" s="13"/>
    </row>
    <row r="11067" customFormat="1" spans="4:13">
      <c r="D11067" s="11"/>
      <c r="J11067" s="13"/>
      <c r="K11067" s="13"/>
      <c r="M11067" s="13"/>
    </row>
    <row r="11068" customFormat="1" spans="4:13">
      <c r="D11068" s="11"/>
      <c r="J11068" s="13"/>
      <c r="K11068" s="13"/>
      <c r="M11068" s="13"/>
    </row>
    <row r="11069" customFormat="1" spans="4:13">
      <c r="D11069" s="11"/>
      <c r="J11069" s="13"/>
      <c r="K11069" s="13"/>
      <c r="M11069" s="13"/>
    </row>
    <row r="11070" customFormat="1" spans="4:13">
      <c r="D11070" s="11"/>
      <c r="J11070" s="13"/>
      <c r="K11070" s="13"/>
      <c r="M11070" s="13"/>
    </row>
    <row r="11071" customFormat="1" spans="4:13">
      <c r="D11071" s="11"/>
      <c r="J11071" s="13"/>
      <c r="K11071" s="13"/>
      <c r="M11071" s="13"/>
    </row>
    <row r="11072" customFormat="1" spans="4:13">
      <c r="D11072" s="11"/>
      <c r="J11072" s="13"/>
      <c r="K11072" s="13"/>
      <c r="M11072" s="13"/>
    </row>
    <row r="11073" customFormat="1" spans="4:13">
      <c r="D11073" s="11"/>
      <c r="J11073" s="13"/>
      <c r="K11073" s="13"/>
      <c r="M11073" s="13"/>
    </row>
    <row r="11074" customFormat="1" spans="4:13">
      <c r="D11074" s="11"/>
      <c r="J11074" s="13"/>
      <c r="K11074" s="13"/>
      <c r="M11074" s="13"/>
    </row>
    <row r="11075" customFormat="1" spans="4:13">
      <c r="D11075" s="11"/>
      <c r="J11075" s="13"/>
      <c r="K11075" s="13"/>
      <c r="M11075" s="13"/>
    </row>
    <row r="11076" customFormat="1" spans="4:13">
      <c r="D11076" s="11"/>
      <c r="J11076" s="13"/>
      <c r="K11076" s="13"/>
      <c r="M11076" s="13"/>
    </row>
    <row r="11077" customFormat="1" spans="4:13">
      <c r="D11077" s="11"/>
      <c r="J11077" s="13"/>
      <c r="K11077" s="13"/>
      <c r="M11077" s="13"/>
    </row>
    <row r="11078" customFormat="1" spans="4:13">
      <c r="D11078" s="11"/>
      <c r="J11078" s="13"/>
      <c r="K11078" s="13"/>
      <c r="M11078" s="13"/>
    </row>
    <row r="11079" customFormat="1" spans="4:13">
      <c r="D11079" s="11"/>
      <c r="J11079" s="13"/>
      <c r="K11079" s="13"/>
      <c r="M11079" s="13"/>
    </row>
    <row r="11080" customFormat="1" spans="4:13">
      <c r="D11080" s="11"/>
      <c r="J11080" s="13"/>
      <c r="K11080" s="13"/>
      <c r="M11080" s="13"/>
    </row>
    <row r="11081" customFormat="1" spans="4:13">
      <c r="D11081" s="11"/>
      <c r="J11081" s="13"/>
      <c r="K11081" s="13"/>
      <c r="M11081" s="13"/>
    </row>
    <row r="11082" customFormat="1" spans="4:13">
      <c r="D11082" s="11"/>
      <c r="J11082" s="13"/>
      <c r="K11082" s="13"/>
      <c r="M11082" s="13"/>
    </row>
    <row r="11083" customFormat="1" spans="4:13">
      <c r="D11083" s="11"/>
      <c r="J11083" s="13"/>
      <c r="K11083" s="13"/>
      <c r="M11083" s="13"/>
    </row>
    <row r="11084" customFormat="1" spans="4:13">
      <c r="D11084" s="11"/>
      <c r="J11084" s="13"/>
      <c r="K11084" s="13"/>
      <c r="M11084" s="13"/>
    </row>
    <row r="11085" customFormat="1" spans="4:13">
      <c r="D11085" s="11"/>
      <c r="J11085" s="13"/>
      <c r="K11085" s="13"/>
      <c r="M11085" s="13"/>
    </row>
    <row r="11086" customFormat="1" spans="4:13">
      <c r="D11086" s="11"/>
      <c r="J11086" s="13"/>
      <c r="K11086" s="13"/>
      <c r="M11086" s="13"/>
    </row>
    <row r="11087" customFormat="1" spans="4:13">
      <c r="D11087" s="11"/>
      <c r="J11087" s="13"/>
      <c r="K11087" s="13"/>
      <c r="M11087" s="13"/>
    </row>
    <row r="11088" customFormat="1" spans="4:13">
      <c r="D11088" s="11"/>
      <c r="J11088" s="13"/>
      <c r="K11088" s="13"/>
      <c r="M11088" s="13"/>
    </row>
    <row r="11089" customFormat="1" spans="4:13">
      <c r="D11089" s="11"/>
      <c r="J11089" s="13"/>
      <c r="K11089" s="13"/>
      <c r="M11089" s="13"/>
    </row>
    <row r="11090" customFormat="1" spans="4:13">
      <c r="D11090" s="11"/>
      <c r="J11090" s="13"/>
      <c r="K11090" s="13"/>
      <c r="M11090" s="13"/>
    </row>
    <row r="11091" customFormat="1" spans="4:13">
      <c r="D11091" s="11"/>
      <c r="J11091" s="13"/>
      <c r="K11091" s="13"/>
      <c r="M11091" s="13"/>
    </row>
    <row r="11092" customFormat="1" spans="4:13">
      <c r="D11092" s="11"/>
      <c r="J11092" s="13"/>
      <c r="K11092" s="13"/>
      <c r="M11092" s="13"/>
    </row>
    <row r="11093" customFormat="1" spans="4:13">
      <c r="D11093" s="11"/>
      <c r="J11093" s="13"/>
      <c r="K11093" s="13"/>
      <c r="M11093" s="13"/>
    </row>
    <row r="11094" customFormat="1" spans="4:13">
      <c r="D11094" s="11"/>
      <c r="J11094" s="13"/>
      <c r="K11094" s="13"/>
      <c r="M11094" s="13"/>
    </row>
    <row r="11095" customFormat="1" spans="4:13">
      <c r="D11095" s="11"/>
      <c r="J11095" s="13"/>
      <c r="K11095" s="13"/>
      <c r="M11095" s="13"/>
    </row>
    <row r="11096" customFormat="1" spans="4:13">
      <c r="D11096" s="11"/>
      <c r="J11096" s="13"/>
      <c r="K11096" s="13"/>
      <c r="M11096" s="13"/>
    </row>
    <row r="11097" customFormat="1" spans="4:13">
      <c r="D11097" s="11"/>
      <c r="J11097" s="13"/>
      <c r="K11097" s="13"/>
      <c r="M11097" s="13"/>
    </row>
    <row r="11098" customFormat="1" spans="4:13">
      <c r="D11098" s="11"/>
      <c r="J11098" s="13"/>
      <c r="K11098" s="13"/>
      <c r="M11098" s="13"/>
    </row>
    <row r="11099" customFormat="1" spans="4:13">
      <c r="D11099" s="11"/>
      <c r="J11099" s="13"/>
      <c r="K11099" s="13"/>
      <c r="M11099" s="13"/>
    </row>
    <row r="11100" customFormat="1" spans="4:13">
      <c r="D11100" s="11"/>
      <c r="J11100" s="13"/>
      <c r="K11100" s="13"/>
      <c r="M11100" s="13"/>
    </row>
    <row r="11101" customFormat="1" spans="4:13">
      <c r="D11101" s="11"/>
      <c r="J11101" s="13"/>
      <c r="K11101" s="13"/>
      <c r="M11101" s="13"/>
    </row>
    <row r="11102" customFormat="1" spans="4:13">
      <c r="D11102" s="11"/>
      <c r="J11102" s="13"/>
      <c r="K11102" s="13"/>
      <c r="M11102" s="13"/>
    </row>
    <row r="11103" customFormat="1" spans="4:13">
      <c r="D11103" s="11"/>
      <c r="J11103" s="13"/>
      <c r="K11103" s="13"/>
      <c r="M11103" s="13"/>
    </row>
    <row r="11104" customFormat="1" spans="4:13">
      <c r="D11104" s="11"/>
      <c r="J11104" s="13"/>
      <c r="K11104" s="13"/>
      <c r="M11104" s="13"/>
    </row>
    <row r="11105" customFormat="1" spans="4:13">
      <c r="D11105" s="11"/>
      <c r="J11105" s="13"/>
      <c r="K11105" s="13"/>
      <c r="M11105" s="13"/>
    </row>
    <row r="11106" customFormat="1" spans="4:13">
      <c r="D11106" s="11"/>
      <c r="J11106" s="13"/>
      <c r="K11106" s="13"/>
      <c r="M11106" s="13"/>
    </row>
    <row r="11107" customFormat="1" spans="4:13">
      <c r="D11107" s="11"/>
      <c r="J11107" s="13"/>
      <c r="K11107" s="13"/>
      <c r="M11107" s="13"/>
    </row>
    <row r="11108" customFormat="1" spans="4:13">
      <c r="D11108" s="11"/>
      <c r="J11108" s="13"/>
      <c r="K11108" s="13"/>
      <c r="M11108" s="13"/>
    </row>
    <row r="11109" customFormat="1" spans="4:13">
      <c r="D11109" s="11"/>
      <c r="J11109" s="13"/>
      <c r="K11109" s="13"/>
      <c r="M11109" s="13"/>
    </row>
    <row r="11110" customFormat="1" spans="4:13">
      <c r="D11110" s="11"/>
      <c r="J11110" s="13"/>
      <c r="K11110" s="13"/>
      <c r="M11110" s="13"/>
    </row>
    <row r="11111" customFormat="1" spans="4:13">
      <c r="D11111" s="11"/>
      <c r="J11111" s="13"/>
      <c r="K11111" s="13"/>
      <c r="M11111" s="13"/>
    </row>
    <row r="11112" customFormat="1" spans="4:13">
      <c r="D11112" s="11"/>
      <c r="J11112" s="13"/>
      <c r="K11112" s="13"/>
      <c r="M11112" s="13"/>
    </row>
    <row r="11113" customFormat="1" spans="4:13">
      <c r="D11113" s="11"/>
      <c r="J11113" s="13"/>
      <c r="K11113" s="13"/>
      <c r="M11113" s="13"/>
    </row>
    <row r="11114" customFormat="1" spans="4:13">
      <c r="D11114" s="11"/>
      <c r="J11114" s="13"/>
      <c r="K11114" s="13"/>
      <c r="M11114" s="13"/>
    </row>
    <row r="11115" customFormat="1" spans="4:13">
      <c r="D11115" s="11"/>
      <c r="J11115" s="13"/>
      <c r="K11115" s="13"/>
      <c r="M11115" s="13"/>
    </row>
    <row r="11116" customFormat="1" spans="4:13">
      <c r="D11116" s="11"/>
      <c r="J11116" s="13"/>
      <c r="K11116" s="13"/>
      <c r="M11116" s="13"/>
    </row>
    <row r="11117" customFormat="1" spans="4:13">
      <c r="D11117" s="11"/>
      <c r="J11117" s="13"/>
      <c r="K11117" s="13"/>
      <c r="M11117" s="13"/>
    </row>
    <row r="11118" customFormat="1" spans="4:13">
      <c r="D11118" s="11"/>
      <c r="J11118" s="13"/>
      <c r="K11118" s="13"/>
      <c r="M11118" s="13"/>
    </row>
    <row r="11119" customFormat="1" spans="4:13">
      <c r="D11119" s="11"/>
      <c r="J11119" s="13"/>
      <c r="K11119" s="13"/>
      <c r="M11119" s="13"/>
    </row>
    <row r="11120" customFormat="1" spans="4:13">
      <c r="D11120" s="11"/>
      <c r="J11120" s="13"/>
      <c r="K11120" s="13"/>
      <c r="M11120" s="13"/>
    </row>
    <row r="11121" customFormat="1" spans="4:13">
      <c r="D11121" s="11"/>
      <c r="J11121" s="13"/>
      <c r="K11121" s="13"/>
      <c r="M11121" s="13"/>
    </row>
    <row r="11122" customFormat="1" spans="4:13">
      <c r="D11122" s="11"/>
      <c r="J11122" s="13"/>
      <c r="K11122" s="13"/>
      <c r="M11122" s="13"/>
    </row>
    <row r="11123" customFormat="1" spans="4:13">
      <c r="D11123" s="11"/>
      <c r="J11123" s="13"/>
      <c r="K11123" s="13"/>
      <c r="M11123" s="13"/>
    </row>
    <row r="11124" customFormat="1" spans="4:13">
      <c r="D11124" s="11"/>
      <c r="J11124" s="13"/>
      <c r="K11124" s="13"/>
      <c r="M11124" s="13"/>
    </row>
    <row r="11125" customFormat="1" spans="4:13">
      <c r="D11125" s="11"/>
      <c r="J11125" s="13"/>
      <c r="K11125" s="13"/>
      <c r="M11125" s="13"/>
    </row>
    <row r="11126" customFormat="1" spans="4:13">
      <c r="D11126" s="11"/>
      <c r="J11126" s="13"/>
      <c r="K11126" s="13"/>
      <c r="M11126" s="13"/>
    </row>
    <row r="11127" customFormat="1" spans="4:13">
      <c r="D11127" s="11"/>
      <c r="J11127" s="13"/>
      <c r="K11127" s="13"/>
      <c r="M11127" s="13"/>
    </row>
    <row r="11128" customFormat="1" spans="4:13">
      <c r="D11128" s="11"/>
      <c r="J11128" s="13"/>
      <c r="K11128" s="13"/>
      <c r="M11128" s="13"/>
    </row>
    <row r="11129" customFormat="1" spans="4:13">
      <c r="D11129" s="11"/>
      <c r="J11129" s="13"/>
      <c r="K11129" s="13"/>
      <c r="M11129" s="13"/>
    </row>
    <row r="11130" customFormat="1" spans="4:13">
      <c r="D11130" s="11"/>
      <c r="J11130" s="13"/>
      <c r="K11130" s="13"/>
      <c r="M11130" s="13"/>
    </row>
    <row r="11131" customFormat="1" spans="4:13">
      <c r="D11131" s="11"/>
      <c r="J11131" s="13"/>
      <c r="K11131" s="13"/>
      <c r="M11131" s="13"/>
    </row>
    <row r="11132" customFormat="1" spans="4:13">
      <c r="D11132" s="11"/>
      <c r="J11132" s="13"/>
      <c r="K11132" s="13"/>
      <c r="M11132" s="13"/>
    </row>
    <row r="11133" customFormat="1" spans="4:13">
      <c r="D11133" s="11"/>
      <c r="J11133" s="13"/>
      <c r="K11133" s="13"/>
      <c r="M11133" s="13"/>
    </row>
    <row r="11134" customFormat="1" spans="4:13">
      <c r="D11134" s="11"/>
      <c r="J11134" s="13"/>
      <c r="K11134" s="13"/>
      <c r="M11134" s="13"/>
    </row>
    <row r="11135" customFormat="1" spans="4:13">
      <c r="D11135" s="11"/>
      <c r="J11135" s="13"/>
      <c r="K11135" s="13"/>
      <c r="M11135" s="13"/>
    </row>
    <row r="11136" customFormat="1" spans="4:13">
      <c r="D11136" s="11"/>
      <c r="J11136" s="13"/>
      <c r="K11136" s="13"/>
      <c r="M11136" s="13"/>
    </row>
    <row r="11137" customFormat="1" spans="4:13">
      <c r="D11137" s="11"/>
      <c r="J11137" s="13"/>
      <c r="K11137" s="13"/>
      <c r="M11137" s="13"/>
    </row>
    <row r="11138" customFormat="1" spans="4:13">
      <c r="D11138" s="11"/>
      <c r="J11138" s="13"/>
      <c r="K11138" s="13"/>
      <c r="M11138" s="13"/>
    </row>
    <row r="11139" customFormat="1" spans="4:13">
      <c r="D11139" s="11"/>
      <c r="J11139" s="13"/>
      <c r="K11139" s="13"/>
      <c r="M11139" s="13"/>
    </row>
    <row r="11140" customFormat="1" spans="4:13">
      <c r="D11140" s="11"/>
      <c r="J11140" s="13"/>
      <c r="K11140" s="13"/>
      <c r="M11140" s="13"/>
    </row>
    <row r="11141" customFormat="1" spans="4:13">
      <c r="D11141" s="11"/>
      <c r="J11141" s="13"/>
      <c r="K11141" s="13"/>
      <c r="M11141" s="13"/>
    </row>
    <row r="11142" customFormat="1" spans="4:13">
      <c r="D11142" s="11"/>
      <c r="J11142" s="13"/>
      <c r="K11142" s="13"/>
      <c r="M11142" s="13"/>
    </row>
    <row r="11143" customFormat="1" spans="4:13">
      <c r="D11143" s="11"/>
      <c r="J11143" s="13"/>
      <c r="K11143" s="13"/>
      <c r="M11143" s="13"/>
    </row>
    <row r="11144" customFormat="1" spans="4:13">
      <c r="D11144" s="11"/>
      <c r="J11144" s="13"/>
      <c r="K11144" s="13"/>
      <c r="M11144" s="13"/>
    </row>
    <row r="11145" customFormat="1" spans="4:13">
      <c r="D11145" s="11"/>
      <c r="J11145" s="13"/>
      <c r="K11145" s="13"/>
      <c r="M11145" s="13"/>
    </row>
    <row r="11146" customFormat="1" spans="4:13">
      <c r="D11146" s="11"/>
      <c r="J11146" s="13"/>
      <c r="K11146" s="13"/>
      <c r="M11146" s="13"/>
    </row>
    <row r="11147" customFormat="1" spans="4:13">
      <c r="D11147" s="11"/>
      <c r="J11147" s="13"/>
      <c r="K11147" s="13"/>
      <c r="M11147" s="13"/>
    </row>
    <row r="11148" customFormat="1" spans="4:13">
      <c r="D11148" s="11"/>
      <c r="J11148" s="13"/>
      <c r="K11148" s="13"/>
      <c r="M11148" s="13"/>
    </row>
    <row r="11149" customFormat="1" spans="4:13">
      <c r="D11149" s="11"/>
      <c r="J11149" s="13"/>
      <c r="K11149" s="13"/>
      <c r="M11149" s="13"/>
    </row>
    <row r="11150" customFormat="1" spans="4:13">
      <c r="D11150" s="11"/>
      <c r="J11150" s="13"/>
      <c r="K11150" s="13"/>
      <c r="M11150" s="13"/>
    </row>
    <row r="11151" customFormat="1" spans="4:13">
      <c r="D11151" s="11"/>
      <c r="J11151" s="13"/>
      <c r="K11151" s="13"/>
      <c r="M11151" s="13"/>
    </row>
    <row r="11152" customFormat="1" spans="4:13">
      <c r="D11152" s="11"/>
      <c r="J11152" s="13"/>
      <c r="K11152" s="13"/>
      <c r="M11152" s="13"/>
    </row>
    <row r="11153" customFormat="1" spans="4:13">
      <c r="D11153" s="11"/>
      <c r="J11153" s="13"/>
      <c r="K11153" s="13"/>
      <c r="M11153" s="13"/>
    </row>
    <row r="11154" customFormat="1" spans="4:13">
      <c r="D11154" s="11"/>
      <c r="J11154" s="13"/>
      <c r="K11154" s="13"/>
      <c r="M11154" s="13"/>
    </row>
    <row r="11155" customFormat="1" spans="4:13">
      <c r="D11155" s="11"/>
      <c r="J11155" s="13"/>
      <c r="K11155" s="13"/>
      <c r="M11155" s="13"/>
    </row>
    <row r="11156" customFormat="1" spans="4:13">
      <c r="D11156" s="11"/>
      <c r="J11156" s="13"/>
      <c r="K11156" s="13"/>
      <c r="M11156" s="13"/>
    </row>
    <row r="11157" customFormat="1" spans="4:13">
      <c r="D11157" s="11"/>
      <c r="J11157" s="13"/>
      <c r="K11157" s="13"/>
      <c r="M11157" s="13"/>
    </row>
    <row r="11158" customFormat="1" spans="4:13">
      <c r="D11158" s="11"/>
      <c r="J11158" s="13"/>
      <c r="K11158" s="13"/>
      <c r="M11158" s="13"/>
    </row>
    <row r="11159" customFormat="1" spans="4:13">
      <c r="D11159" s="11"/>
      <c r="J11159" s="13"/>
      <c r="K11159" s="13"/>
      <c r="M11159" s="13"/>
    </row>
    <row r="11160" customFormat="1" spans="4:13">
      <c r="D11160" s="11"/>
      <c r="J11160" s="13"/>
      <c r="K11160" s="13"/>
      <c r="M11160" s="13"/>
    </row>
    <row r="11161" customFormat="1" spans="4:13">
      <c r="D11161" s="11"/>
      <c r="J11161" s="13"/>
      <c r="K11161" s="13"/>
      <c r="M11161" s="13"/>
    </row>
    <row r="11162" customFormat="1" spans="4:13">
      <c r="D11162" s="11"/>
      <c r="J11162" s="13"/>
      <c r="K11162" s="13"/>
      <c r="M11162" s="13"/>
    </row>
    <row r="11163" customFormat="1" spans="4:13">
      <c r="D11163" s="11"/>
      <c r="J11163" s="13"/>
      <c r="K11163" s="13"/>
      <c r="M11163" s="13"/>
    </row>
    <row r="11164" customFormat="1" spans="4:13">
      <c r="D11164" s="11"/>
      <c r="J11164" s="13"/>
      <c r="K11164" s="13"/>
      <c r="M11164" s="13"/>
    </row>
    <row r="11165" customFormat="1" spans="4:13">
      <c r="D11165" s="11"/>
      <c r="J11165" s="13"/>
      <c r="K11165" s="13"/>
      <c r="M11165" s="13"/>
    </row>
    <row r="11166" customFormat="1" spans="4:13">
      <c r="D11166" s="11"/>
      <c r="J11166" s="13"/>
      <c r="K11166" s="13"/>
      <c r="M11166" s="13"/>
    </row>
    <row r="11167" customFormat="1" spans="4:13">
      <c r="D11167" s="11"/>
      <c r="J11167" s="13"/>
      <c r="K11167" s="13"/>
      <c r="M11167" s="13"/>
    </row>
    <row r="11168" customFormat="1" spans="4:13">
      <c r="D11168" s="11"/>
      <c r="J11168" s="13"/>
      <c r="K11168" s="13"/>
      <c r="M11168" s="13"/>
    </row>
    <row r="11169" customFormat="1" spans="4:13">
      <c r="D11169" s="11"/>
      <c r="J11169" s="13"/>
      <c r="K11169" s="13"/>
      <c r="M11169" s="13"/>
    </row>
    <row r="11170" customFormat="1" spans="4:13">
      <c r="D11170" s="11"/>
      <c r="J11170" s="13"/>
      <c r="K11170" s="13"/>
      <c r="M11170" s="13"/>
    </row>
    <row r="11171" customFormat="1" spans="4:13">
      <c r="D11171" s="11"/>
      <c r="J11171" s="13"/>
      <c r="K11171" s="13"/>
      <c r="M11171" s="13"/>
    </row>
    <row r="11172" customFormat="1" spans="4:13">
      <c r="D11172" s="11"/>
      <c r="J11172" s="13"/>
      <c r="K11172" s="13"/>
      <c r="M11172" s="13"/>
    </row>
    <row r="11173" customFormat="1" spans="4:13">
      <c r="D11173" s="11"/>
      <c r="J11173" s="13"/>
      <c r="K11173" s="13"/>
      <c r="M11173" s="13"/>
    </row>
    <row r="11174" customFormat="1" spans="4:13">
      <c r="D11174" s="11"/>
      <c r="J11174" s="13"/>
      <c r="K11174" s="13"/>
      <c r="M11174" s="13"/>
    </row>
    <row r="11175" customFormat="1" spans="4:13">
      <c r="D11175" s="11"/>
      <c r="J11175" s="13"/>
      <c r="K11175" s="13"/>
      <c r="M11175" s="13"/>
    </row>
    <row r="11176" customFormat="1" spans="4:13">
      <c r="D11176" s="11"/>
      <c r="J11176" s="13"/>
      <c r="K11176" s="13"/>
      <c r="M11176" s="13"/>
    </row>
    <row r="11177" customFormat="1" spans="4:13">
      <c r="D11177" s="11"/>
      <c r="J11177" s="13"/>
      <c r="K11177" s="13"/>
      <c r="M11177" s="13"/>
    </row>
    <row r="11178" customFormat="1" spans="4:13">
      <c r="D11178" s="11"/>
      <c r="J11178" s="13"/>
      <c r="K11178" s="13"/>
      <c r="M11178" s="13"/>
    </row>
    <row r="11179" customFormat="1" spans="4:13">
      <c r="D11179" s="11"/>
      <c r="J11179" s="13"/>
      <c r="K11179" s="13"/>
      <c r="M11179" s="13"/>
    </row>
    <row r="11180" customFormat="1" spans="4:13">
      <c r="D11180" s="11"/>
      <c r="J11180" s="13"/>
      <c r="K11180" s="13"/>
      <c r="M11180" s="13"/>
    </row>
    <row r="11181" customFormat="1" spans="4:13">
      <c r="D11181" s="11"/>
      <c r="J11181" s="13"/>
      <c r="K11181" s="13"/>
      <c r="M11181" s="13"/>
    </row>
    <row r="11182" customFormat="1" spans="4:13">
      <c r="D11182" s="11"/>
      <c r="J11182" s="13"/>
      <c r="K11182" s="13"/>
      <c r="M11182" s="13"/>
    </row>
    <row r="11183" customFormat="1" spans="4:13">
      <c r="D11183" s="11"/>
      <c r="J11183" s="13"/>
      <c r="K11183" s="13"/>
      <c r="M11183" s="13"/>
    </row>
    <row r="11184" customFormat="1" spans="4:13">
      <c r="D11184" s="11"/>
      <c r="J11184" s="13"/>
      <c r="K11184" s="13"/>
      <c r="M11184" s="13"/>
    </row>
    <row r="11185" customFormat="1" spans="4:13">
      <c r="D11185" s="11"/>
      <c r="J11185" s="13"/>
      <c r="K11185" s="13"/>
      <c r="M11185" s="13"/>
    </row>
    <row r="11186" customFormat="1" spans="4:13">
      <c r="D11186" s="11"/>
      <c r="J11186" s="13"/>
      <c r="K11186" s="13"/>
      <c r="M11186" s="13"/>
    </row>
    <row r="11187" customFormat="1" spans="4:13">
      <c r="D11187" s="11"/>
      <c r="J11187" s="13"/>
      <c r="K11187" s="13"/>
      <c r="M11187" s="13"/>
    </row>
    <row r="11188" customFormat="1" spans="4:13">
      <c r="D11188" s="11"/>
      <c r="J11188" s="13"/>
      <c r="K11188" s="13"/>
      <c r="M11188" s="13"/>
    </row>
    <row r="11189" customFormat="1" spans="4:13">
      <c r="D11189" s="11"/>
      <c r="J11189" s="13"/>
      <c r="K11189" s="13"/>
      <c r="M11189" s="13"/>
    </row>
    <row r="11190" customFormat="1" spans="4:13">
      <c r="D11190" s="11"/>
      <c r="J11190" s="13"/>
      <c r="K11190" s="13"/>
      <c r="M11190" s="13"/>
    </row>
    <row r="11191" customFormat="1" spans="4:13">
      <c r="D11191" s="11"/>
      <c r="J11191" s="13"/>
      <c r="K11191" s="13"/>
      <c r="M11191" s="13"/>
    </row>
    <row r="11192" customFormat="1" spans="4:13">
      <c r="D11192" s="11"/>
      <c r="J11192" s="13"/>
      <c r="K11192" s="13"/>
      <c r="M11192" s="13"/>
    </row>
    <row r="11193" customFormat="1" spans="4:13">
      <c r="D11193" s="11"/>
      <c r="J11193" s="13"/>
      <c r="K11193" s="13"/>
      <c r="M11193" s="13"/>
    </row>
    <row r="11194" customFormat="1" spans="4:13">
      <c r="D11194" s="11"/>
      <c r="J11194" s="13"/>
      <c r="K11194" s="13"/>
      <c r="M11194" s="13"/>
    </row>
    <row r="11195" customFormat="1" spans="4:13">
      <c r="D11195" s="11"/>
      <c r="J11195" s="13"/>
      <c r="K11195" s="13"/>
      <c r="M11195" s="13"/>
    </row>
    <row r="11196" customFormat="1" spans="4:13">
      <c r="D11196" s="11"/>
      <c r="J11196" s="13"/>
      <c r="K11196" s="13"/>
      <c r="M11196" s="13"/>
    </row>
    <row r="11197" customFormat="1" spans="4:13">
      <c r="D11197" s="11"/>
      <c r="J11197" s="13"/>
      <c r="K11197" s="13"/>
      <c r="M11197" s="13"/>
    </row>
    <row r="11198" customFormat="1" spans="4:13">
      <c r="D11198" s="11"/>
      <c r="J11198" s="13"/>
      <c r="K11198" s="13"/>
      <c r="M11198" s="13"/>
    </row>
    <row r="11199" customFormat="1" spans="4:13">
      <c r="D11199" s="11"/>
      <c r="J11199" s="13"/>
      <c r="K11199" s="13"/>
      <c r="M11199" s="13"/>
    </row>
    <row r="11200" customFormat="1" spans="4:13">
      <c r="D11200" s="11"/>
      <c r="J11200" s="13"/>
      <c r="K11200" s="13"/>
      <c r="M11200" s="13"/>
    </row>
    <row r="11201" customFormat="1" spans="4:13">
      <c r="D11201" s="11"/>
      <c r="J11201" s="13"/>
      <c r="K11201" s="13"/>
      <c r="M11201" s="13"/>
    </row>
    <row r="11202" customFormat="1" spans="4:13">
      <c r="D11202" s="11"/>
      <c r="J11202" s="13"/>
      <c r="K11202" s="13"/>
      <c r="M11202" s="13"/>
    </row>
    <row r="11203" customFormat="1" spans="4:13">
      <c r="D11203" s="11"/>
      <c r="J11203" s="13"/>
      <c r="K11203" s="13"/>
      <c r="M11203" s="13"/>
    </row>
    <row r="11204" customFormat="1" spans="4:13">
      <c r="D11204" s="11"/>
      <c r="J11204" s="13"/>
      <c r="K11204" s="13"/>
      <c r="M11204" s="13"/>
    </row>
    <row r="11205" customFormat="1" spans="4:13">
      <c r="D11205" s="11"/>
      <c r="J11205" s="13"/>
      <c r="K11205" s="13"/>
      <c r="M11205" s="13"/>
    </row>
    <row r="11206" customFormat="1" spans="4:13">
      <c r="D11206" s="11"/>
      <c r="J11206" s="13"/>
      <c r="K11206" s="13"/>
      <c r="M11206" s="13"/>
    </row>
    <row r="11207" customFormat="1" spans="4:13">
      <c r="D11207" s="11"/>
      <c r="J11207" s="13"/>
      <c r="K11207" s="13"/>
      <c r="M11207" s="13"/>
    </row>
    <row r="11208" customFormat="1" spans="4:13">
      <c r="D11208" s="11"/>
      <c r="J11208" s="13"/>
      <c r="K11208" s="13"/>
      <c r="M11208" s="13"/>
    </row>
    <row r="11209" customFormat="1" spans="4:13">
      <c r="D11209" s="11"/>
      <c r="J11209" s="13"/>
      <c r="K11209" s="13"/>
      <c r="M11209" s="13"/>
    </row>
    <row r="11210" customFormat="1" spans="4:13">
      <c r="D11210" s="11"/>
      <c r="J11210" s="13"/>
      <c r="K11210" s="13"/>
      <c r="M11210" s="13"/>
    </row>
    <row r="11211" customFormat="1" spans="4:13">
      <c r="D11211" s="11"/>
      <c r="J11211" s="13"/>
      <c r="K11211" s="13"/>
      <c r="M11211" s="13"/>
    </row>
    <row r="11212" customFormat="1" spans="4:13">
      <c r="D11212" s="11"/>
      <c r="J11212" s="13"/>
      <c r="K11212" s="13"/>
      <c r="M11212" s="13"/>
    </row>
    <row r="11213" customFormat="1" spans="4:13">
      <c r="D11213" s="11"/>
      <c r="J11213" s="13"/>
      <c r="K11213" s="13"/>
      <c r="M11213" s="13"/>
    </row>
    <row r="11214" customFormat="1" spans="4:13">
      <c r="D11214" s="11"/>
      <c r="J11214" s="13"/>
      <c r="K11214" s="13"/>
      <c r="M11214" s="13"/>
    </row>
    <row r="11215" customFormat="1" spans="4:13">
      <c r="D11215" s="11"/>
      <c r="J11215" s="13"/>
      <c r="K11215" s="13"/>
      <c r="M11215" s="13"/>
    </row>
    <row r="11216" customFormat="1" spans="4:13">
      <c r="D11216" s="11"/>
      <c r="J11216" s="13"/>
      <c r="K11216" s="13"/>
      <c r="M11216" s="13"/>
    </row>
    <row r="11217" customFormat="1" spans="4:13">
      <c r="D11217" s="11"/>
      <c r="J11217" s="13"/>
      <c r="K11217" s="13"/>
      <c r="M11217" s="13"/>
    </row>
    <row r="11218" customFormat="1" spans="4:13">
      <c r="D11218" s="11"/>
      <c r="J11218" s="13"/>
      <c r="K11218" s="13"/>
      <c r="M11218" s="13"/>
    </row>
    <row r="11219" customFormat="1" spans="4:13">
      <c r="D11219" s="11"/>
      <c r="J11219" s="13"/>
      <c r="K11219" s="13"/>
      <c r="M11219" s="13"/>
    </row>
    <row r="11220" customFormat="1" spans="4:13">
      <c r="D11220" s="11"/>
      <c r="J11220" s="13"/>
      <c r="K11220" s="13"/>
      <c r="M11220" s="13"/>
    </row>
    <row r="11221" customFormat="1" spans="4:13">
      <c r="D11221" s="11"/>
      <c r="J11221" s="13"/>
      <c r="K11221" s="13"/>
      <c r="M11221" s="13"/>
    </row>
    <row r="11222" customFormat="1" spans="4:13">
      <c r="D11222" s="11"/>
      <c r="J11222" s="13"/>
      <c r="K11222" s="13"/>
      <c r="M11222" s="13"/>
    </row>
    <row r="11223" customFormat="1" spans="4:13">
      <c r="D11223" s="11"/>
      <c r="J11223" s="13"/>
      <c r="K11223" s="13"/>
      <c r="M11223" s="13"/>
    </row>
    <row r="11224" customFormat="1" spans="4:13">
      <c r="D11224" s="11"/>
      <c r="J11224" s="13"/>
      <c r="K11224" s="13"/>
      <c r="M11224" s="13"/>
    </row>
    <row r="11225" customFormat="1" spans="4:13">
      <c r="D11225" s="11"/>
      <c r="J11225" s="13"/>
      <c r="K11225" s="13"/>
      <c r="M11225" s="13"/>
    </row>
    <row r="11226" customFormat="1" spans="4:13">
      <c r="D11226" s="11"/>
      <c r="J11226" s="13"/>
      <c r="K11226" s="13"/>
      <c r="M11226" s="13"/>
    </row>
    <row r="11227" customFormat="1" spans="4:13">
      <c r="D11227" s="11"/>
      <c r="J11227" s="13"/>
      <c r="K11227" s="13"/>
      <c r="M11227" s="13"/>
    </row>
    <row r="11228" customFormat="1" spans="4:13">
      <c r="D11228" s="11"/>
      <c r="J11228" s="13"/>
      <c r="K11228" s="13"/>
      <c r="M11228" s="13"/>
    </row>
    <row r="11229" customFormat="1" spans="4:13">
      <c r="D11229" s="11"/>
      <c r="J11229" s="13"/>
      <c r="K11229" s="13"/>
      <c r="M11229" s="13"/>
    </row>
    <row r="11230" customFormat="1" spans="4:13">
      <c r="D11230" s="11"/>
      <c r="J11230" s="13"/>
      <c r="K11230" s="13"/>
      <c r="M11230" s="13"/>
    </row>
    <row r="11231" customFormat="1" spans="4:13">
      <c r="D11231" s="11"/>
      <c r="J11231" s="13"/>
      <c r="K11231" s="13"/>
      <c r="M11231" s="13"/>
    </row>
    <row r="11232" customFormat="1" spans="4:13">
      <c r="D11232" s="11"/>
      <c r="J11232" s="13"/>
      <c r="K11232" s="13"/>
      <c r="M11232" s="13"/>
    </row>
    <row r="11233" customFormat="1" spans="4:13">
      <c r="D11233" s="11"/>
      <c r="J11233" s="13"/>
      <c r="K11233" s="13"/>
      <c r="M11233" s="13"/>
    </row>
    <row r="11234" customFormat="1" spans="4:13">
      <c r="D11234" s="11"/>
      <c r="J11234" s="13"/>
      <c r="K11234" s="13"/>
      <c r="M11234" s="13"/>
    </row>
    <row r="11235" customFormat="1" spans="4:13">
      <c r="D11235" s="11"/>
      <c r="J11235" s="13"/>
      <c r="K11235" s="13"/>
      <c r="M11235" s="13"/>
    </row>
    <row r="11236" customFormat="1" spans="4:13">
      <c r="D11236" s="11"/>
      <c r="J11236" s="13"/>
      <c r="K11236" s="13"/>
      <c r="M11236" s="13"/>
    </row>
    <row r="11237" customFormat="1" spans="4:13">
      <c r="D11237" s="11"/>
      <c r="J11237" s="13"/>
      <c r="K11237" s="13"/>
      <c r="M11237" s="13"/>
    </row>
    <row r="11238" customFormat="1" spans="4:13">
      <c r="D11238" s="11"/>
      <c r="J11238" s="13"/>
      <c r="K11238" s="13"/>
      <c r="M11238" s="13"/>
    </row>
    <row r="11239" customFormat="1" spans="4:13">
      <c r="D11239" s="11"/>
      <c r="J11239" s="13"/>
      <c r="K11239" s="13"/>
      <c r="M11239" s="13"/>
    </row>
    <row r="11240" customFormat="1" spans="4:13">
      <c r="D11240" s="11"/>
      <c r="J11240" s="13"/>
      <c r="K11240" s="13"/>
      <c r="M11240" s="13"/>
    </row>
    <row r="11241" customFormat="1" spans="4:13">
      <c r="D11241" s="11"/>
      <c r="J11241" s="13"/>
      <c r="K11241" s="13"/>
      <c r="M11241" s="13"/>
    </row>
    <row r="11242" customFormat="1" spans="4:13">
      <c r="D11242" s="11"/>
      <c r="J11242" s="13"/>
      <c r="K11242" s="13"/>
      <c r="M11242" s="13"/>
    </row>
    <row r="11243" customFormat="1" spans="4:13">
      <c r="D11243" s="11"/>
      <c r="J11243" s="13"/>
      <c r="K11243" s="13"/>
      <c r="M11243" s="13"/>
    </row>
    <row r="11244" customFormat="1" spans="4:13">
      <c r="D11244" s="11"/>
      <c r="J11244" s="13"/>
      <c r="K11244" s="13"/>
      <c r="M11244" s="13"/>
    </row>
    <row r="11245" customFormat="1" spans="4:13">
      <c r="D11245" s="11"/>
      <c r="J11245" s="13"/>
      <c r="K11245" s="13"/>
      <c r="M11245" s="13"/>
    </row>
    <row r="11246" customFormat="1" spans="4:13">
      <c r="D11246" s="11"/>
      <c r="J11246" s="13"/>
      <c r="K11246" s="13"/>
      <c r="M11246" s="13"/>
    </row>
    <row r="11247" customFormat="1" spans="4:13">
      <c r="D11247" s="11"/>
      <c r="J11247" s="13"/>
      <c r="K11247" s="13"/>
      <c r="M11247" s="13"/>
    </row>
    <row r="11248" customFormat="1" spans="4:13">
      <c r="D11248" s="11"/>
      <c r="J11248" s="13"/>
      <c r="K11248" s="13"/>
      <c r="M11248" s="13"/>
    </row>
    <row r="11249" customFormat="1" spans="4:13">
      <c r="D11249" s="11"/>
      <c r="J11249" s="13"/>
      <c r="K11249" s="13"/>
      <c r="M11249" s="13"/>
    </row>
    <row r="11250" customFormat="1" spans="4:13">
      <c r="D11250" s="11"/>
      <c r="J11250" s="13"/>
      <c r="K11250" s="13"/>
      <c r="M11250" s="13"/>
    </row>
    <row r="11251" customFormat="1" spans="4:13">
      <c r="D11251" s="11"/>
      <c r="J11251" s="13"/>
      <c r="K11251" s="13"/>
      <c r="M11251" s="13"/>
    </row>
    <row r="11252" customFormat="1" spans="4:13">
      <c r="D11252" s="11"/>
      <c r="J11252" s="13"/>
      <c r="K11252" s="13"/>
      <c r="M11252" s="13"/>
    </row>
    <row r="11253" customFormat="1" spans="4:13">
      <c r="D11253" s="11"/>
      <c r="J11253" s="13"/>
      <c r="K11253" s="13"/>
      <c r="M11253" s="13"/>
    </row>
    <row r="11254" customFormat="1" spans="4:13">
      <c r="D11254" s="11"/>
      <c r="J11254" s="13"/>
      <c r="K11254" s="13"/>
      <c r="M11254" s="13"/>
    </row>
    <row r="11255" customFormat="1" spans="4:13">
      <c r="D11255" s="11"/>
      <c r="J11255" s="13"/>
      <c r="K11255" s="13"/>
      <c r="M11255" s="13"/>
    </row>
    <row r="11256" customFormat="1" spans="4:13">
      <c r="D11256" s="11"/>
      <c r="J11256" s="13"/>
      <c r="K11256" s="13"/>
      <c r="M11256" s="13"/>
    </row>
    <row r="11257" customFormat="1" spans="4:13">
      <c r="D11257" s="11"/>
      <c r="J11257" s="13"/>
      <c r="K11257" s="13"/>
      <c r="M11257" s="13"/>
    </row>
    <row r="11258" customFormat="1" spans="4:13">
      <c r="D11258" s="11"/>
      <c r="J11258" s="13"/>
      <c r="K11258" s="13"/>
      <c r="M11258" s="13"/>
    </row>
    <row r="11259" customFormat="1" spans="4:13">
      <c r="D11259" s="11"/>
      <c r="J11259" s="13"/>
      <c r="K11259" s="13"/>
      <c r="M11259" s="13"/>
    </row>
    <row r="11260" customFormat="1" spans="4:13">
      <c r="D11260" s="11"/>
      <c r="J11260" s="13"/>
      <c r="K11260" s="13"/>
      <c r="M11260" s="13"/>
    </row>
    <row r="11261" customFormat="1" spans="4:13">
      <c r="D11261" s="11"/>
      <c r="J11261" s="13"/>
      <c r="K11261" s="13"/>
      <c r="M11261" s="13"/>
    </row>
    <row r="11262" customFormat="1" spans="4:13">
      <c r="D11262" s="11"/>
      <c r="J11262" s="13"/>
      <c r="K11262" s="13"/>
      <c r="M11262" s="13"/>
    </row>
    <row r="11263" customFormat="1" spans="4:13">
      <c r="D11263" s="11"/>
      <c r="J11263" s="13"/>
      <c r="K11263" s="13"/>
      <c r="M11263" s="13"/>
    </row>
    <row r="11264" customFormat="1" spans="4:13">
      <c r="D11264" s="11"/>
      <c r="J11264" s="13"/>
      <c r="K11264" s="13"/>
      <c r="M11264" s="13"/>
    </row>
    <row r="11265" customFormat="1" spans="4:13">
      <c r="D11265" s="11"/>
      <c r="J11265" s="13"/>
      <c r="K11265" s="13"/>
      <c r="M11265" s="13"/>
    </row>
    <row r="11266" customFormat="1" spans="4:13">
      <c r="D11266" s="11"/>
      <c r="J11266" s="13"/>
      <c r="K11266" s="13"/>
      <c r="M11266" s="13"/>
    </row>
    <row r="11267" customFormat="1" spans="4:13">
      <c r="D11267" s="11"/>
      <c r="J11267" s="13"/>
      <c r="K11267" s="13"/>
      <c r="M11267" s="13"/>
    </row>
    <row r="11268" customFormat="1" spans="4:13">
      <c r="D11268" s="11"/>
      <c r="J11268" s="13"/>
      <c r="K11268" s="13"/>
      <c r="M11268" s="13"/>
    </row>
    <row r="11269" customFormat="1" spans="4:13">
      <c r="D11269" s="11"/>
      <c r="J11269" s="13"/>
      <c r="K11269" s="13"/>
      <c r="M11269" s="13"/>
    </row>
    <row r="11270" customFormat="1" spans="4:13">
      <c r="D11270" s="11"/>
      <c r="J11270" s="13"/>
      <c r="K11270" s="13"/>
      <c r="M11270" s="13"/>
    </row>
    <row r="11271" customFormat="1" spans="4:13">
      <c r="D11271" s="11"/>
      <c r="J11271" s="13"/>
      <c r="K11271" s="13"/>
      <c r="M11271" s="13"/>
    </row>
    <row r="11272" customFormat="1" spans="4:13">
      <c r="D11272" s="11"/>
      <c r="J11272" s="13"/>
      <c r="K11272" s="13"/>
      <c r="M11272" s="13"/>
    </row>
    <row r="11273" customFormat="1" spans="4:13">
      <c r="D11273" s="11"/>
      <c r="J11273" s="13"/>
      <c r="K11273" s="13"/>
      <c r="M11273" s="13"/>
    </row>
    <row r="11274" customFormat="1" spans="4:13">
      <c r="D11274" s="11"/>
      <c r="J11274" s="13"/>
      <c r="K11274" s="13"/>
      <c r="M11274" s="13"/>
    </row>
    <row r="11275" customFormat="1" spans="4:13">
      <c r="D11275" s="11"/>
      <c r="J11275" s="13"/>
      <c r="K11275" s="13"/>
      <c r="M11275" s="13"/>
    </row>
    <row r="11276" customFormat="1" spans="4:13">
      <c r="D11276" s="11"/>
      <c r="J11276" s="13"/>
      <c r="K11276" s="13"/>
      <c r="M11276" s="13"/>
    </row>
    <row r="11277" customFormat="1" spans="4:13">
      <c r="D11277" s="11"/>
      <c r="J11277" s="13"/>
      <c r="K11277" s="13"/>
      <c r="M11277" s="13"/>
    </row>
    <row r="11278" customFormat="1" spans="4:13">
      <c r="D11278" s="11"/>
      <c r="J11278" s="13"/>
      <c r="K11278" s="13"/>
      <c r="M11278" s="13"/>
    </row>
    <row r="11279" customFormat="1" spans="4:13">
      <c r="D11279" s="11"/>
      <c r="J11279" s="13"/>
      <c r="K11279" s="13"/>
      <c r="M11279" s="13"/>
    </row>
    <row r="11280" customFormat="1" spans="4:13">
      <c r="D11280" s="11"/>
      <c r="J11280" s="13"/>
      <c r="K11280" s="13"/>
      <c r="M11280" s="13"/>
    </row>
    <row r="11281" customFormat="1" spans="4:13">
      <c r="D11281" s="11"/>
      <c r="J11281" s="13"/>
      <c r="K11281" s="13"/>
      <c r="M11281" s="13"/>
    </row>
    <row r="11282" customFormat="1" spans="4:13">
      <c r="D11282" s="11"/>
      <c r="J11282" s="13"/>
      <c r="K11282" s="13"/>
      <c r="M11282" s="13"/>
    </row>
    <row r="11283" customFormat="1" spans="4:13">
      <c r="D11283" s="11"/>
      <c r="J11283" s="13"/>
      <c r="K11283" s="13"/>
      <c r="M11283" s="13"/>
    </row>
    <row r="11284" customFormat="1" spans="4:13">
      <c r="D11284" s="11"/>
      <c r="J11284" s="13"/>
      <c r="K11284" s="13"/>
      <c r="M11284" s="13"/>
    </row>
    <row r="11285" customFormat="1" spans="4:13">
      <c r="D11285" s="11"/>
      <c r="J11285" s="13"/>
      <c r="K11285" s="13"/>
      <c r="M11285" s="13"/>
    </row>
    <row r="11286" customFormat="1" spans="4:13">
      <c r="D11286" s="11"/>
      <c r="J11286" s="13"/>
      <c r="K11286" s="13"/>
      <c r="M11286" s="13"/>
    </row>
    <row r="11287" customFormat="1" spans="4:13">
      <c r="D11287" s="11"/>
      <c r="J11287" s="13"/>
      <c r="K11287" s="13"/>
      <c r="M11287" s="13"/>
    </row>
    <row r="11288" customFormat="1" spans="4:13">
      <c r="D11288" s="11"/>
      <c r="J11288" s="13"/>
      <c r="K11288" s="13"/>
      <c r="M11288" s="13"/>
    </row>
    <row r="11289" customFormat="1" spans="4:13">
      <c r="D11289" s="11"/>
      <c r="J11289" s="13"/>
      <c r="K11289" s="13"/>
      <c r="M11289" s="13"/>
    </row>
    <row r="11290" customFormat="1" spans="4:13">
      <c r="D11290" s="11"/>
      <c r="J11290" s="13"/>
      <c r="K11290" s="13"/>
      <c r="M11290" s="13"/>
    </row>
    <row r="11291" customFormat="1" spans="4:13">
      <c r="D11291" s="11"/>
      <c r="J11291" s="13"/>
      <c r="K11291" s="13"/>
      <c r="M11291" s="13"/>
    </row>
    <row r="11292" customFormat="1" spans="4:13">
      <c r="D11292" s="11"/>
      <c r="J11292" s="13"/>
      <c r="K11292" s="13"/>
      <c r="M11292" s="13"/>
    </row>
    <row r="11293" customFormat="1" spans="4:13">
      <c r="D11293" s="11"/>
      <c r="J11293" s="13"/>
      <c r="K11293" s="13"/>
      <c r="M11293" s="13"/>
    </row>
    <row r="11294" customFormat="1" spans="4:13">
      <c r="D11294" s="11"/>
      <c r="J11294" s="13"/>
      <c r="K11294" s="13"/>
      <c r="M11294" s="13"/>
    </row>
    <row r="11295" customFormat="1" spans="4:13">
      <c r="D11295" s="11"/>
      <c r="J11295" s="13"/>
      <c r="K11295" s="13"/>
      <c r="M11295" s="13"/>
    </row>
    <row r="11296" customFormat="1" spans="4:13">
      <c r="D11296" s="11"/>
      <c r="J11296" s="13"/>
      <c r="K11296" s="13"/>
      <c r="M11296" s="13"/>
    </row>
    <row r="11297" customFormat="1" spans="4:13">
      <c r="D11297" s="11"/>
      <c r="J11297" s="13"/>
      <c r="K11297" s="13"/>
      <c r="M11297" s="13"/>
    </row>
    <row r="11298" customFormat="1" spans="4:13">
      <c r="D11298" s="11"/>
      <c r="J11298" s="13"/>
      <c r="K11298" s="13"/>
      <c r="M11298" s="13"/>
    </row>
    <row r="11299" customFormat="1" spans="4:13">
      <c r="D11299" s="11"/>
      <c r="J11299" s="13"/>
      <c r="K11299" s="13"/>
      <c r="M11299" s="13"/>
    </row>
    <row r="11300" customFormat="1" spans="4:13">
      <c r="D11300" s="11"/>
      <c r="J11300" s="13"/>
      <c r="K11300" s="13"/>
      <c r="M11300" s="13"/>
    </row>
    <row r="11301" customFormat="1" spans="4:13">
      <c r="D11301" s="11"/>
      <c r="J11301" s="13"/>
      <c r="K11301" s="13"/>
      <c r="M11301" s="13"/>
    </row>
    <row r="11302" customFormat="1" spans="4:13">
      <c r="D11302" s="11"/>
      <c r="J11302" s="13"/>
      <c r="K11302" s="13"/>
      <c r="M11302" s="13"/>
    </row>
    <row r="11303" customFormat="1" spans="4:13">
      <c r="D11303" s="11"/>
      <c r="J11303" s="13"/>
      <c r="K11303" s="13"/>
      <c r="M11303" s="13"/>
    </row>
    <row r="11304" customFormat="1" spans="4:13">
      <c r="D11304" s="11"/>
      <c r="J11304" s="13"/>
      <c r="K11304" s="13"/>
      <c r="M11304" s="13"/>
    </row>
    <row r="11305" customFormat="1" spans="4:13">
      <c r="D11305" s="11"/>
      <c r="J11305" s="13"/>
      <c r="K11305" s="13"/>
      <c r="M11305" s="13"/>
    </row>
    <row r="11306" customFormat="1" spans="4:13">
      <c r="D11306" s="11"/>
      <c r="J11306" s="13"/>
      <c r="K11306" s="13"/>
      <c r="M11306" s="13"/>
    </row>
    <row r="11307" customFormat="1" spans="4:13">
      <c r="D11307" s="11"/>
      <c r="J11307" s="13"/>
      <c r="K11307" s="13"/>
      <c r="M11307" s="13"/>
    </row>
    <row r="11308" customFormat="1" spans="4:13">
      <c r="D11308" s="11"/>
      <c r="J11308" s="13"/>
      <c r="K11308" s="13"/>
      <c r="M11308" s="13"/>
    </row>
    <row r="11309" customFormat="1" spans="4:13">
      <c r="D11309" s="11"/>
      <c r="J11309" s="13"/>
      <c r="K11309" s="13"/>
      <c r="M11309" s="13"/>
    </row>
    <row r="11310" customFormat="1" spans="4:13">
      <c r="D11310" s="11"/>
      <c r="J11310" s="13"/>
      <c r="K11310" s="13"/>
      <c r="M11310" s="13"/>
    </row>
    <row r="11311" customFormat="1" spans="4:13">
      <c r="D11311" s="11"/>
      <c r="J11311" s="13"/>
      <c r="K11311" s="13"/>
      <c r="M11311" s="13"/>
    </row>
    <row r="11312" customFormat="1" spans="4:13">
      <c r="D11312" s="11"/>
      <c r="J11312" s="13"/>
      <c r="K11312" s="13"/>
      <c r="M11312" s="13"/>
    </row>
    <row r="11313" customFormat="1" spans="4:13">
      <c r="D11313" s="11"/>
      <c r="J11313" s="13"/>
      <c r="K11313" s="13"/>
      <c r="M11313" s="13"/>
    </row>
    <row r="11314" customFormat="1" spans="4:13">
      <c r="D11314" s="11"/>
      <c r="J11314" s="13"/>
      <c r="K11314" s="13"/>
      <c r="M11314" s="13"/>
    </row>
    <row r="11315" customFormat="1" spans="4:13">
      <c r="D11315" s="11"/>
      <c r="J11315" s="13"/>
      <c r="K11315" s="13"/>
      <c r="M11315" s="13"/>
    </row>
    <row r="11316" customFormat="1" spans="4:13">
      <c r="D11316" s="11"/>
      <c r="J11316" s="13"/>
      <c r="K11316" s="13"/>
      <c r="M11316" s="13"/>
    </row>
    <row r="11317" customFormat="1" spans="4:13">
      <c r="D11317" s="11"/>
      <c r="J11317" s="13"/>
      <c r="K11317" s="13"/>
      <c r="M11317" s="13"/>
    </row>
    <row r="11318" customFormat="1" spans="4:13">
      <c r="D11318" s="11"/>
      <c r="J11318" s="13"/>
      <c r="K11318" s="13"/>
      <c r="M11318" s="13"/>
    </row>
    <row r="11319" customFormat="1" spans="4:13">
      <c r="D11319" s="11"/>
      <c r="J11319" s="13"/>
      <c r="K11319" s="13"/>
      <c r="M11319" s="13"/>
    </row>
    <row r="11320" customFormat="1" spans="4:13">
      <c r="D11320" s="11"/>
      <c r="J11320" s="13"/>
      <c r="K11320" s="13"/>
      <c r="M11320" s="13"/>
    </row>
    <row r="11321" customFormat="1" spans="4:13">
      <c r="D11321" s="11"/>
      <c r="J11321" s="13"/>
      <c r="K11321" s="13"/>
      <c r="M11321" s="13"/>
    </row>
    <row r="11322" customFormat="1" spans="4:13">
      <c r="D11322" s="11"/>
      <c r="J11322" s="13"/>
      <c r="K11322" s="13"/>
      <c r="M11322" s="13"/>
    </row>
    <row r="11323" customFormat="1" spans="4:13">
      <c r="D11323" s="11"/>
      <c r="J11323" s="13"/>
      <c r="K11323" s="13"/>
      <c r="M11323" s="13"/>
    </row>
    <row r="11324" customFormat="1" spans="4:13">
      <c r="D11324" s="11"/>
      <c r="J11324" s="13"/>
      <c r="K11324" s="13"/>
      <c r="M11324" s="13"/>
    </row>
    <row r="11325" customFormat="1" spans="4:13">
      <c r="D11325" s="11"/>
      <c r="J11325" s="13"/>
      <c r="K11325" s="13"/>
      <c r="M11325" s="13"/>
    </row>
    <row r="11326" customFormat="1" spans="4:13">
      <c r="D11326" s="11"/>
      <c r="J11326" s="13"/>
      <c r="K11326" s="13"/>
      <c r="M11326" s="13"/>
    </row>
    <row r="11327" customFormat="1" spans="4:13">
      <c r="D11327" s="11"/>
      <c r="J11327" s="13"/>
      <c r="K11327" s="13"/>
      <c r="M11327" s="13"/>
    </row>
    <row r="11328" customFormat="1" spans="4:13">
      <c r="D11328" s="11"/>
      <c r="J11328" s="13"/>
      <c r="K11328" s="13"/>
      <c r="M11328" s="13"/>
    </row>
    <row r="11329" customFormat="1" spans="4:13">
      <c r="D11329" s="11"/>
      <c r="J11329" s="13"/>
      <c r="K11329" s="13"/>
      <c r="M11329" s="13"/>
    </row>
    <row r="11330" customFormat="1" spans="4:13">
      <c r="D11330" s="11"/>
      <c r="J11330" s="13"/>
      <c r="K11330" s="13"/>
      <c r="M11330" s="13"/>
    </row>
    <row r="11331" customFormat="1" spans="4:13">
      <c r="D11331" s="11"/>
      <c r="J11331" s="13"/>
      <c r="K11331" s="13"/>
      <c r="M11331" s="13"/>
    </row>
    <row r="11332" customFormat="1" spans="4:13">
      <c r="D11332" s="11"/>
      <c r="J11332" s="13"/>
      <c r="K11332" s="13"/>
      <c r="M11332" s="13"/>
    </row>
    <row r="11333" customFormat="1" spans="4:13">
      <c r="D11333" s="11"/>
      <c r="J11333" s="13"/>
      <c r="K11333" s="13"/>
      <c r="M11333" s="13"/>
    </row>
    <row r="11334" customFormat="1" spans="4:13">
      <c r="D11334" s="11"/>
      <c r="J11334" s="13"/>
      <c r="K11334" s="13"/>
      <c r="M11334" s="13"/>
    </row>
    <row r="11335" customFormat="1" spans="4:13">
      <c r="D11335" s="11"/>
      <c r="J11335" s="13"/>
      <c r="K11335" s="13"/>
      <c r="M11335" s="13"/>
    </row>
    <row r="11336" customFormat="1" spans="4:13">
      <c r="D11336" s="11"/>
      <c r="J11336" s="13"/>
      <c r="K11336" s="13"/>
      <c r="M11336" s="13"/>
    </row>
    <row r="11337" customFormat="1" spans="4:13">
      <c r="D11337" s="11"/>
      <c r="J11337" s="13"/>
      <c r="K11337" s="13"/>
      <c r="M11337" s="13"/>
    </row>
    <row r="11338" customFormat="1" spans="4:13">
      <c r="D11338" s="11"/>
      <c r="J11338" s="13"/>
      <c r="K11338" s="13"/>
      <c r="M11338" s="13"/>
    </row>
    <row r="11339" customFormat="1" spans="4:13">
      <c r="D11339" s="11"/>
      <c r="J11339" s="13"/>
      <c r="K11339" s="13"/>
      <c r="M11339" s="13"/>
    </row>
    <row r="11340" customFormat="1" spans="4:13">
      <c r="D11340" s="11"/>
      <c r="J11340" s="13"/>
      <c r="K11340" s="13"/>
      <c r="M11340" s="13"/>
    </row>
    <row r="11341" customFormat="1" spans="4:13">
      <c r="D11341" s="11"/>
      <c r="J11341" s="13"/>
      <c r="K11341" s="13"/>
      <c r="M11341" s="13"/>
    </row>
    <row r="11342" customFormat="1" spans="4:13">
      <c r="D11342" s="11"/>
      <c r="J11342" s="13"/>
      <c r="K11342" s="13"/>
      <c r="M11342" s="13"/>
    </row>
    <row r="11343" customFormat="1" spans="4:13">
      <c r="D11343" s="11"/>
      <c r="J11343" s="13"/>
      <c r="K11343" s="13"/>
      <c r="M11343" s="13"/>
    </row>
    <row r="11344" customFormat="1" spans="4:13">
      <c r="D11344" s="11"/>
      <c r="J11344" s="13"/>
      <c r="K11344" s="13"/>
      <c r="M11344" s="13"/>
    </row>
    <row r="11345" customFormat="1" spans="4:13">
      <c r="D11345" s="11"/>
      <c r="J11345" s="13"/>
      <c r="K11345" s="13"/>
      <c r="M11345" s="13"/>
    </row>
    <row r="11346" customFormat="1" spans="4:13">
      <c r="D11346" s="11"/>
      <c r="J11346" s="13"/>
      <c r="K11346" s="13"/>
      <c r="M11346" s="13"/>
    </row>
    <row r="11347" customFormat="1" spans="4:13">
      <c r="D11347" s="11"/>
      <c r="J11347" s="13"/>
      <c r="K11347" s="13"/>
      <c r="M11347" s="13"/>
    </row>
    <row r="11348" customFormat="1" spans="4:13">
      <c r="D11348" s="11"/>
      <c r="J11348" s="13"/>
      <c r="K11348" s="13"/>
      <c r="M11348" s="13"/>
    </row>
    <row r="11349" customFormat="1" spans="4:13">
      <c r="D11349" s="11"/>
      <c r="J11349" s="13"/>
      <c r="K11349" s="13"/>
      <c r="M11349" s="13"/>
    </row>
    <row r="11350" customFormat="1" spans="4:13">
      <c r="D11350" s="11"/>
      <c r="J11350" s="13"/>
      <c r="K11350" s="13"/>
      <c r="M11350" s="13"/>
    </row>
    <row r="11351" customFormat="1" spans="4:13">
      <c r="D11351" s="11"/>
      <c r="J11351" s="13"/>
      <c r="K11351" s="13"/>
      <c r="M11351" s="13"/>
    </row>
    <row r="11352" customFormat="1" spans="4:13">
      <c r="D11352" s="11"/>
      <c r="J11352" s="13"/>
      <c r="K11352" s="13"/>
      <c r="M11352" s="13"/>
    </row>
    <row r="11353" customFormat="1" spans="4:13">
      <c r="D11353" s="11"/>
      <c r="J11353" s="13"/>
      <c r="K11353" s="13"/>
      <c r="M11353" s="13"/>
    </row>
    <row r="11354" customFormat="1" spans="4:13">
      <c r="D11354" s="11"/>
      <c r="J11354" s="13"/>
      <c r="K11354" s="13"/>
      <c r="M11354" s="13"/>
    </row>
    <row r="11355" customFormat="1" spans="4:13">
      <c r="D11355" s="11"/>
      <c r="J11355" s="13"/>
      <c r="K11355" s="13"/>
      <c r="M11355" s="13"/>
    </row>
    <row r="11356" customFormat="1" spans="4:13">
      <c r="D11356" s="11"/>
      <c r="J11356" s="13"/>
      <c r="K11356" s="13"/>
      <c r="M11356" s="13"/>
    </row>
    <row r="11357" customFormat="1" spans="4:13">
      <c r="D11357" s="11"/>
      <c r="J11357" s="13"/>
      <c r="K11357" s="13"/>
      <c r="M11357" s="13"/>
    </row>
    <row r="11358" customFormat="1" spans="4:13">
      <c r="D11358" s="11"/>
      <c r="J11358" s="13"/>
      <c r="K11358" s="13"/>
      <c r="M11358" s="13"/>
    </row>
    <row r="11359" customFormat="1" spans="4:13">
      <c r="D11359" s="11"/>
      <c r="J11359" s="13"/>
      <c r="K11359" s="13"/>
      <c r="M11359" s="13"/>
    </row>
    <row r="11360" customFormat="1" spans="4:13">
      <c r="D11360" s="11"/>
      <c r="J11360" s="13"/>
      <c r="K11360" s="13"/>
      <c r="M11360" s="13"/>
    </row>
    <row r="11361" customFormat="1" spans="4:13">
      <c r="D11361" s="11"/>
      <c r="J11361" s="13"/>
      <c r="K11361" s="13"/>
      <c r="M11361" s="13"/>
    </row>
    <row r="11362" customFormat="1" spans="4:13">
      <c r="D11362" s="11"/>
      <c r="J11362" s="13"/>
      <c r="K11362" s="13"/>
      <c r="M11362" s="13"/>
    </row>
    <row r="11363" customFormat="1" spans="4:13">
      <c r="D11363" s="11"/>
      <c r="J11363" s="13"/>
      <c r="K11363" s="13"/>
      <c r="M11363" s="13"/>
    </row>
    <row r="11364" customFormat="1" spans="4:13">
      <c r="D11364" s="11"/>
      <c r="J11364" s="13"/>
      <c r="K11364" s="13"/>
      <c r="M11364" s="13"/>
    </row>
    <row r="11365" customFormat="1" spans="4:13">
      <c r="D11365" s="11"/>
      <c r="J11365" s="13"/>
      <c r="K11365" s="13"/>
      <c r="M11365" s="13"/>
    </row>
    <row r="11366" customFormat="1" spans="4:13">
      <c r="D11366" s="11"/>
      <c r="J11366" s="13"/>
      <c r="K11366" s="13"/>
      <c r="M11366" s="13"/>
    </row>
    <row r="11367" customFormat="1" spans="4:13">
      <c r="D11367" s="11"/>
      <c r="J11367" s="13"/>
      <c r="K11367" s="13"/>
      <c r="M11367" s="13"/>
    </row>
    <row r="11368" customFormat="1" spans="4:13">
      <c r="D11368" s="11"/>
      <c r="J11368" s="13"/>
      <c r="K11368" s="13"/>
      <c r="M11368" s="13"/>
    </row>
    <row r="11369" customFormat="1" spans="4:13">
      <c r="D11369" s="11"/>
      <c r="J11369" s="13"/>
      <c r="K11369" s="13"/>
      <c r="M11369" s="13"/>
    </row>
    <row r="11370" customFormat="1" spans="4:13">
      <c r="D11370" s="11"/>
      <c r="J11370" s="13"/>
      <c r="K11370" s="13"/>
      <c r="M11370" s="13"/>
    </row>
    <row r="11371" customFormat="1" spans="4:13">
      <c r="D11371" s="11"/>
      <c r="J11371" s="13"/>
      <c r="K11371" s="13"/>
      <c r="M11371" s="13"/>
    </row>
    <row r="11372" customFormat="1" spans="4:13">
      <c r="D11372" s="11"/>
      <c r="J11372" s="13"/>
      <c r="K11372" s="13"/>
      <c r="M11372" s="13"/>
    </row>
    <row r="11373" customFormat="1" spans="4:13">
      <c r="D11373" s="11"/>
      <c r="J11373" s="13"/>
      <c r="K11373" s="13"/>
      <c r="M11373" s="13"/>
    </row>
    <row r="11374" customFormat="1" spans="4:13">
      <c r="D11374" s="11"/>
      <c r="J11374" s="13"/>
      <c r="K11374" s="13"/>
      <c r="M11374" s="13"/>
    </row>
    <row r="11375" customFormat="1" spans="4:13">
      <c r="D11375" s="11"/>
      <c r="J11375" s="13"/>
      <c r="K11375" s="13"/>
      <c r="M11375" s="13"/>
    </row>
    <row r="11376" customFormat="1" spans="4:13">
      <c r="D11376" s="11"/>
      <c r="J11376" s="13"/>
      <c r="K11376" s="13"/>
      <c r="M11376" s="13"/>
    </row>
    <row r="11377" customFormat="1" spans="4:13">
      <c r="D11377" s="11"/>
      <c r="J11377" s="13"/>
      <c r="K11377" s="13"/>
      <c r="M11377" s="13"/>
    </row>
    <row r="11378" customFormat="1" spans="4:13">
      <c r="D11378" s="11"/>
      <c r="J11378" s="13"/>
      <c r="K11378" s="13"/>
      <c r="M11378" s="13"/>
    </row>
    <row r="11379" customFormat="1" spans="4:13">
      <c r="D11379" s="11"/>
      <c r="J11379" s="13"/>
      <c r="K11379" s="13"/>
      <c r="M11379" s="13"/>
    </row>
    <row r="11380" customFormat="1" spans="4:13">
      <c r="D11380" s="11"/>
      <c r="J11380" s="13"/>
      <c r="K11380" s="13"/>
      <c r="M11380" s="13"/>
    </row>
    <row r="11381" customFormat="1" spans="4:13">
      <c r="D11381" s="11"/>
      <c r="J11381" s="13"/>
      <c r="K11381" s="13"/>
      <c r="M11381" s="13"/>
    </row>
    <row r="11382" customFormat="1" spans="4:13">
      <c r="D11382" s="11"/>
      <c r="J11382" s="13"/>
      <c r="K11382" s="13"/>
      <c r="M11382" s="13"/>
    </row>
    <row r="11383" customFormat="1" spans="4:13">
      <c r="D11383" s="11"/>
      <c r="J11383" s="13"/>
      <c r="K11383" s="13"/>
      <c r="M11383" s="13"/>
    </row>
    <row r="11384" customFormat="1" spans="4:13">
      <c r="D11384" s="11"/>
      <c r="J11384" s="13"/>
      <c r="K11384" s="13"/>
      <c r="M11384" s="13"/>
    </row>
    <row r="11385" customFormat="1" spans="4:13">
      <c r="D11385" s="11"/>
      <c r="J11385" s="13"/>
      <c r="K11385" s="13"/>
      <c r="M11385" s="13"/>
    </row>
    <row r="11386" customFormat="1" spans="4:13">
      <c r="D11386" s="11"/>
      <c r="J11386" s="13"/>
      <c r="K11386" s="13"/>
      <c r="M11386" s="13"/>
    </row>
    <row r="11387" customFormat="1" spans="4:13">
      <c r="D11387" s="11"/>
      <c r="J11387" s="13"/>
      <c r="K11387" s="13"/>
      <c r="M11387" s="13"/>
    </row>
    <row r="11388" customFormat="1" spans="4:13">
      <c r="D11388" s="11"/>
      <c r="J11388" s="13"/>
      <c r="K11388" s="13"/>
      <c r="M11388" s="13"/>
    </row>
    <row r="11389" customFormat="1" spans="4:13">
      <c r="D11389" s="11"/>
      <c r="J11389" s="13"/>
      <c r="K11389" s="13"/>
      <c r="M11389" s="13"/>
    </row>
    <row r="11390" customFormat="1" spans="4:13">
      <c r="D11390" s="11"/>
      <c r="J11390" s="13"/>
      <c r="K11390" s="13"/>
      <c r="M11390" s="13"/>
    </row>
    <row r="11391" customFormat="1" spans="4:13">
      <c r="D11391" s="11"/>
      <c r="J11391" s="13"/>
      <c r="K11391" s="13"/>
      <c r="M11391" s="13"/>
    </row>
    <row r="11392" customFormat="1" spans="4:13">
      <c r="D11392" s="11"/>
      <c r="J11392" s="13"/>
      <c r="K11392" s="13"/>
      <c r="M11392" s="13"/>
    </row>
    <row r="11393" customFormat="1" spans="4:13">
      <c r="D11393" s="11"/>
      <c r="J11393" s="13"/>
      <c r="K11393" s="13"/>
      <c r="M11393" s="13"/>
    </row>
    <row r="11394" customFormat="1" spans="4:13">
      <c r="D11394" s="11"/>
      <c r="J11394" s="13"/>
      <c r="K11394" s="13"/>
      <c r="M11394" s="13"/>
    </row>
    <row r="11395" customFormat="1" spans="4:13">
      <c r="D11395" s="11"/>
      <c r="J11395" s="13"/>
      <c r="K11395" s="13"/>
      <c r="M11395" s="13"/>
    </row>
    <row r="11396" customFormat="1" spans="4:13">
      <c r="D11396" s="11"/>
      <c r="J11396" s="13"/>
      <c r="K11396" s="13"/>
      <c r="M11396" s="13"/>
    </row>
    <row r="11397" customFormat="1" spans="4:13">
      <c r="D11397" s="11"/>
      <c r="J11397" s="13"/>
      <c r="K11397" s="13"/>
      <c r="M11397" s="13"/>
    </row>
    <row r="11398" customFormat="1" spans="4:13">
      <c r="D11398" s="11"/>
      <c r="J11398" s="13"/>
      <c r="K11398" s="13"/>
      <c r="M11398" s="13"/>
    </row>
    <row r="11399" customFormat="1" spans="4:13">
      <c r="D11399" s="11"/>
      <c r="J11399" s="13"/>
      <c r="K11399" s="13"/>
      <c r="M11399" s="13"/>
    </row>
    <row r="11400" customFormat="1" spans="4:13">
      <c r="D11400" s="11"/>
      <c r="J11400" s="13"/>
      <c r="K11400" s="13"/>
      <c r="M11400" s="13"/>
    </row>
    <row r="11401" customFormat="1" spans="4:13">
      <c r="D11401" s="11"/>
      <c r="J11401" s="13"/>
      <c r="K11401" s="13"/>
      <c r="M11401" s="13"/>
    </row>
    <row r="11402" customFormat="1" spans="4:13">
      <c r="D11402" s="11"/>
      <c r="J11402" s="13"/>
      <c r="K11402" s="13"/>
      <c r="M11402" s="13"/>
    </row>
    <row r="11403" customFormat="1" spans="4:13">
      <c r="D11403" s="11"/>
      <c r="J11403" s="13"/>
      <c r="K11403" s="13"/>
      <c r="M11403" s="13"/>
    </row>
    <row r="11404" customFormat="1" spans="4:13">
      <c r="D11404" s="11"/>
      <c r="J11404" s="13"/>
      <c r="K11404" s="13"/>
      <c r="M11404" s="13"/>
    </row>
    <row r="11405" customFormat="1" spans="4:13">
      <c r="D11405" s="11"/>
      <c r="J11405" s="13"/>
      <c r="K11405" s="13"/>
      <c r="M11405" s="13"/>
    </row>
    <row r="11406" customFormat="1" spans="4:13">
      <c r="D11406" s="11"/>
      <c r="J11406" s="13"/>
      <c r="K11406" s="13"/>
      <c r="M11406" s="13"/>
    </row>
    <row r="11407" customFormat="1" spans="4:13">
      <c r="D11407" s="11"/>
      <c r="J11407" s="13"/>
      <c r="K11407" s="13"/>
      <c r="M11407" s="13"/>
    </row>
    <row r="11408" customFormat="1" spans="4:13">
      <c r="D11408" s="11"/>
      <c r="J11408" s="13"/>
      <c r="K11408" s="13"/>
      <c r="M11408" s="13"/>
    </row>
    <row r="11409" customFormat="1" spans="4:13">
      <c r="D11409" s="11"/>
      <c r="J11409" s="13"/>
      <c r="K11409" s="13"/>
      <c r="M11409" s="13"/>
    </row>
    <row r="11410" customFormat="1" spans="4:13">
      <c r="D11410" s="11"/>
      <c r="J11410" s="13"/>
      <c r="K11410" s="13"/>
      <c r="M11410" s="13"/>
    </row>
    <row r="11411" customFormat="1" spans="4:13">
      <c r="D11411" s="11"/>
      <c r="J11411" s="13"/>
      <c r="K11411" s="13"/>
      <c r="M11411" s="13"/>
    </row>
    <row r="11412" customFormat="1" spans="4:13">
      <c r="D11412" s="11"/>
      <c r="J11412" s="13"/>
      <c r="K11412" s="13"/>
      <c r="M11412" s="13"/>
    </row>
    <row r="11413" customFormat="1" spans="4:13">
      <c r="D11413" s="11"/>
      <c r="J11413" s="13"/>
      <c r="K11413" s="13"/>
      <c r="M11413" s="13"/>
    </row>
    <row r="11414" customFormat="1" spans="4:13">
      <c r="D11414" s="11"/>
      <c r="J11414" s="13"/>
      <c r="K11414" s="13"/>
      <c r="M11414" s="13"/>
    </row>
    <row r="11415" customFormat="1" spans="4:13">
      <c r="D11415" s="11"/>
      <c r="J11415" s="13"/>
      <c r="K11415" s="13"/>
      <c r="M11415" s="13"/>
    </row>
    <row r="11416" customFormat="1" spans="4:13">
      <c r="D11416" s="11"/>
      <c r="J11416" s="13"/>
      <c r="K11416" s="13"/>
      <c r="M11416" s="13"/>
    </row>
    <row r="11417" customFormat="1" spans="4:13">
      <c r="D11417" s="11"/>
      <c r="J11417" s="13"/>
      <c r="K11417" s="13"/>
      <c r="M11417" s="13"/>
    </row>
    <row r="11418" customFormat="1" spans="4:13">
      <c r="D11418" s="11"/>
      <c r="J11418" s="13"/>
      <c r="K11418" s="13"/>
      <c r="M11418" s="13"/>
    </row>
    <row r="11419" customFormat="1" spans="4:13">
      <c r="D11419" s="11"/>
      <c r="J11419" s="13"/>
      <c r="K11419" s="13"/>
      <c r="M11419" s="13"/>
    </row>
    <row r="11420" customFormat="1" spans="4:13">
      <c r="D11420" s="11"/>
      <c r="J11420" s="13"/>
      <c r="K11420" s="13"/>
      <c r="M11420" s="13"/>
    </row>
    <row r="11421" customFormat="1" spans="4:13">
      <c r="D11421" s="11"/>
      <c r="J11421" s="13"/>
      <c r="K11421" s="13"/>
      <c r="M11421" s="13"/>
    </row>
    <row r="11422" customFormat="1" spans="4:13">
      <c r="D11422" s="11"/>
      <c r="J11422" s="13"/>
      <c r="K11422" s="13"/>
      <c r="M11422" s="13"/>
    </row>
    <row r="11423" customFormat="1" spans="4:13">
      <c r="D11423" s="11"/>
      <c r="J11423" s="13"/>
      <c r="K11423" s="13"/>
      <c r="M11423" s="13"/>
    </row>
    <row r="11424" customFormat="1" spans="4:13">
      <c r="D11424" s="11"/>
      <c r="J11424" s="13"/>
      <c r="K11424" s="13"/>
      <c r="M11424" s="13"/>
    </row>
    <row r="11425" customFormat="1" spans="4:13">
      <c r="D11425" s="11"/>
      <c r="J11425" s="13"/>
      <c r="K11425" s="13"/>
      <c r="M11425" s="13"/>
    </row>
    <row r="11426" customFormat="1" spans="4:13">
      <c r="D11426" s="11"/>
      <c r="J11426" s="13"/>
      <c r="K11426" s="13"/>
      <c r="M11426" s="13"/>
    </row>
    <row r="11427" customFormat="1" spans="4:13">
      <c r="D11427" s="11"/>
      <c r="J11427" s="13"/>
      <c r="K11427" s="13"/>
      <c r="M11427" s="13"/>
    </row>
    <row r="11428" customFormat="1" spans="4:13">
      <c r="D11428" s="11"/>
      <c r="J11428" s="13"/>
      <c r="K11428" s="13"/>
      <c r="M11428" s="13"/>
    </row>
    <row r="11429" customFormat="1" spans="4:13">
      <c r="D11429" s="11"/>
      <c r="J11429" s="13"/>
      <c r="K11429" s="13"/>
      <c r="M11429" s="13"/>
    </row>
    <row r="11430" customFormat="1" spans="4:13">
      <c r="D11430" s="11"/>
      <c r="J11430" s="13"/>
      <c r="K11430" s="13"/>
      <c r="M11430" s="13"/>
    </row>
    <row r="11431" customFormat="1" spans="4:13">
      <c r="D11431" s="11"/>
      <c r="J11431" s="13"/>
      <c r="K11431" s="13"/>
      <c r="M11431" s="13"/>
    </row>
    <row r="11432" customFormat="1" spans="4:13">
      <c r="D11432" s="11"/>
      <c r="J11432" s="13"/>
      <c r="K11432" s="13"/>
      <c r="M11432" s="13"/>
    </row>
    <row r="11433" customFormat="1" spans="4:13">
      <c r="D11433" s="11"/>
      <c r="J11433" s="13"/>
      <c r="K11433" s="13"/>
      <c r="M11433" s="13"/>
    </row>
    <row r="11434" customFormat="1" spans="4:13">
      <c r="D11434" s="11"/>
      <c r="J11434" s="13"/>
      <c r="K11434" s="13"/>
      <c r="M11434" s="13"/>
    </row>
    <row r="11435" customFormat="1" spans="4:13">
      <c r="D11435" s="11"/>
      <c r="J11435" s="13"/>
      <c r="K11435" s="13"/>
      <c r="M11435" s="13"/>
    </row>
    <row r="11436" customFormat="1" spans="4:13">
      <c r="D11436" s="11"/>
      <c r="J11436" s="13"/>
      <c r="K11436" s="13"/>
      <c r="M11436" s="13"/>
    </row>
    <row r="11437" customFormat="1" spans="4:13">
      <c r="D11437" s="11"/>
      <c r="J11437" s="13"/>
      <c r="K11437" s="13"/>
      <c r="M11437" s="13"/>
    </row>
    <row r="11438" customFormat="1" spans="4:13">
      <c r="D11438" s="11"/>
      <c r="J11438" s="13"/>
      <c r="K11438" s="13"/>
      <c r="M11438" s="13"/>
    </row>
    <row r="11439" customFormat="1" spans="4:13">
      <c r="D11439" s="11"/>
      <c r="J11439" s="13"/>
      <c r="K11439" s="13"/>
      <c r="M11439" s="13"/>
    </row>
    <row r="11440" customFormat="1" spans="4:13">
      <c r="D11440" s="11"/>
      <c r="J11440" s="13"/>
      <c r="K11440" s="13"/>
      <c r="M11440" s="13"/>
    </row>
    <row r="11441" customFormat="1" spans="4:13">
      <c r="D11441" s="11"/>
      <c r="J11441" s="13"/>
      <c r="K11441" s="13"/>
      <c r="M11441" s="13"/>
    </row>
    <row r="11442" customFormat="1" spans="4:13">
      <c r="D11442" s="11"/>
      <c r="J11442" s="13"/>
      <c r="K11442" s="13"/>
      <c r="M11442" s="13"/>
    </row>
    <row r="11443" customFormat="1" spans="4:13">
      <c r="D11443" s="11"/>
      <c r="J11443" s="13"/>
      <c r="K11443" s="13"/>
      <c r="M11443" s="13"/>
    </row>
    <row r="11444" customFormat="1" spans="4:13">
      <c r="D11444" s="11"/>
      <c r="J11444" s="13"/>
      <c r="K11444" s="13"/>
      <c r="M11444" s="13"/>
    </row>
    <row r="11445" customFormat="1" spans="4:13">
      <c r="D11445" s="11"/>
      <c r="J11445" s="13"/>
      <c r="K11445" s="13"/>
      <c r="M11445" s="13"/>
    </row>
    <row r="11446" customFormat="1" spans="4:13">
      <c r="D11446" s="11"/>
      <c r="J11446" s="13"/>
      <c r="K11446" s="13"/>
      <c r="M11446" s="13"/>
    </row>
    <row r="11447" customFormat="1" spans="4:13">
      <c r="D11447" s="11"/>
      <c r="J11447" s="13"/>
      <c r="K11447" s="13"/>
      <c r="M11447" s="13"/>
    </row>
    <row r="11448" customFormat="1" spans="4:13">
      <c r="D11448" s="11"/>
      <c r="J11448" s="13"/>
      <c r="K11448" s="13"/>
      <c r="M11448" s="13"/>
    </row>
    <row r="11449" customFormat="1" spans="4:13">
      <c r="D11449" s="11"/>
      <c r="J11449" s="13"/>
      <c r="K11449" s="13"/>
      <c r="M11449" s="13"/>
    </row>
    <row r="11450" customFormat="1" spans="4:13">
      <c r="D11450" s="11"/>
      <c r="J11450" s="13"/>
      <c r="K11450" s="13"/>
      <c r="M11450" s="13"/>
    </row>
    <row r="11451" customFormat="1" spans="4:13">
      <c r="D11451" s="11"/>
      <c r="J11451" s="13"/>
      <c r="K11451" s="13"/>
      <c r="M11451" s="13"/>
    </row>
    <row r="11452" customFormat="1" spans="4:13">
      <c r="D11452" s="11"/>
      <c r="J11452" s="13"/>
      <c r="K11452" s="13"/>
      <c r="M11452" s="13"/>
    </row>
    <row r="11453" customFormat="1" spans="4:13">
      <c r="D11453" s="11"/>
      <c r="J11453" s="13"/>
      <c r="K11453" s="13"/>
      <c r="M11453" s="13"/>
    </row>
    <row r="11454" customFormat="1" spans="4:13">
      <c r="D11454" s="11"/>
      <c r="J11454" s="13"/>
      <c r="K11454" s="13"/>
      <c r="M11454" s="13"/>
    </row>
    <row r="11455" customFormat="1" spans="4:13">
      <c r="D11455" s="11"/>
      <c r="J11455" s="13"/>
      <c r="K11455" s="13"/>
      <c r="M11455" s="13"/>
    </row>
    <row r="11456" customFormat="1" spans="4:13">
      <c r="D11456" s="11"/>
      <c r="J11456" s="13"/>
      <c r="K11456" s="13"/>
      <c r="M11456" s="13"/>
    </row>
    <row r="11457" customFormat="1" spans="4:13">
      <c r="D11457" s="11"/>
      <c r="J11457" s="13"/>
      <c r="K11457" s="13"/>
      <c r="M11457" s="13"/>
    </row>
    <row r="11458" customFormat="1" spans="4:13">
      <c r="D11458" s="11"/>
      <c r="J11458" s="13"/>
      <c r="K11458" s="13"/>
      <c r="M11458" s="13"/>
    </row>
    <row r="11459" customFormat="1" spans="4:13">
      <c r="D11459" s="11"/>
      <c r="J11459" s="13"/>
      <c r="K11459" s="13"/>
      <c r="M11459" s="13"/>
    </row>
    <row r="11460" customFormat="1" spans="4:13">
      <c r="D11460" s="11"/>
      <c r="J11460" s="13"/>
      <c r="K11460" s="13"/>
      <c r="M11460" s="13"/>
    </row>
    <row r="11461" customFormat="1" spans="4:13">
      <c r="D11461" s="11"/>
      <c r="J11461" s="13"/>
      <c r="K11461" s="13"/>
      <c r="M11461" s="13"/>
    </row>
    <row r="11462" customFormat="1" spans="4:13">
      <c r="D11462" s="11"/>
      <c r="J11462" s="13"/>
      <c r="K11462" s="13"/>
      <c r="M11462" s="13"/>
    </row>
    <row r="11463" customFormat="1" spans="4:13">
      <c r="D11463" s="11"/>
      <c r="J11463" s="13"/>
      <c r="K11463" s="13"/>
      <c r="M11463" s="13"/>
    </row>
    <row r="11464" customFormat="1" spans="4:13">
      <c r="D11464" s="11"/>
      <c r="J11464" s="13"/>
      <c r="K11464" s="13"/>
      <c r="M11464" s="13"/>
    </row>
    <row r="11465" customFormat="1" spans="4:13">
      <c r="D11465" s="11"/>
      <c r="J11465" s="13"/>
      <c r="K11465" s="13"/>
      <c r="M11465" s="13"/>
    </row>
    <row r="11466" customFormat="1" spans="4:13">
      <c r="D11466" s="11"/>
      <c r="J11466" s="13"/>
      <c r="K11466" s="13"/>
      <c r="M11466" s="13"/>
    </row>
    <row r="11467" customFormat="1" spans="4:13">
      <c r="D11467" s="11"/>
      <c r="J11467" s="13"/>
      <c r="K11467" s="13"/>
      <c r="M11467" s="13"/>
    </row>
    <row r="11468" customFormat="1" spans="4:13">
      <c r="D11468" s="11"/>
      <c r="J11468" s="13"/>
      <c r="K11468" s="13"/>
      <c r="M11468" s="13"/>
    </row>
    <row r="11469" customFormat="1" spans="4:13">
      <c r="D11469" s="11"/>
      <c r="J11469" s="13"/>
      <c r="K11469" s="13"/>
      <c r="M11469" s="13"/>
    </row>
    <row r="11470" customFormat="1" spans="4:13">
      <c r="D11470" s="11"/>
      <c r="J11470" s="13"/>
      <c r="K11470" s="13"/>
      <c r="M11470" s="13"/>
    </row>
    <row r="11471" customFormat="1" spans="4:13">
      <c r="D11471" s="11"/>
      <c r="J11471" s="13"/>
      <c r="K11471" s="13"/>
      <c r="M11471" s="13"/>
    </row>
    <row r="11472" customFormat="1" spans="4:13">
      <c r="D11472" s="11"/>
      <c r="J11472" s="13"/>
      <c r="K11472" s="13"/>
      <c r="M11472" s="13"/>
    </row>
    <row r="11473" customFormat="1" spans="4:13">
      <c r="D11473" s="11"/>
      <c r="J11473" s="13"/>
      <c r="K11473" s="13"/>
      <c r="M11473" s="13"/>
    </row>
    <row r="11474" customFormat="1" spans="4:13">
      <c r="D11474" s="11"/>
      <c r="J11474" s="13"/>
      <c r="K11474" s="13"/>
      <c r="M11474" s="13"/>
    </row>
    <row r="11475" customFormat="1" spans="4:13">
      <c r="D11475" s="11"/>
      <c r="J11475" s="13"/>
      <c r="K11475" s="13"/>
      <c r="M11475" s="13"/>
    </row>
    <row r="11476" customFormat="1" spans="4:13">
      <c r="D11476" s="11"/>
      <c r="J11476" s="13"/>
      <c r="K11476" s="13"/>
      <c r="M11476" s="13"/>
    </row>
    <row r="11477" customFormat="1" spans="4:13">
      <c r="D11477" s="11"/>
      <c r="J11477" s="13"/>
      <c r="K11477" s="13"/>
      <c r="M11477" s="13"/>
    </row>
    <row r="11478" customFormat="1" spans="4:13">
      <c r="D11478" s="11"/>
      <c r="J11478" s="13"/>
      <c r="K11478" s="13"/>
      <c r="M11478" s="13"/>
    </row>
    <row r="11479" customFormat="1" spans="4:13">
      <c r="D11479" s="11"/>
      <c r="J11479" s="13"/>
      <c r="K11479" s="13"/>
      <c r="M11479" s="13"/>
    </row>
    <row r="11480" customFormat="1" spans="4:13">
      <c r="D11480" s="11"/>
      <c r="J11480" s="13"/>
      <c r="K11480" s="13"/>
      <c r="M11480" s="13"/>
    </row>
    <row r="11481" customFormat="1" spans="4:13">
      <c r="D11481" s="11"/>
      <c r="J11481" s="13"/>
      <c r="K11481" s="13"/>
      <c r="M11481" s="13"/>
    </row>
    <row r="11482" customFormat="1" spans="4:13">
      <c r="D11482" s="11"/>
      <c r="J11482" s="13"/>
      <c r="K11482" s="13"/>
      <c r="M11482" s="13"/>
    </row>
    <row r="11483" customFormat="1" spans="4:13">
      <c r="D11483" s="11"/>
      <c r="J11483" s="13"/>
      <c r="K11483" s="13"/>
      <c r="M11483" s="13"/>
    </row>
    <row r="11484" customFormat="1" spans="4:13">
      <c r="D11484" s="11"/>
      <c r="J11484" s="13"/>
      <c r="K11484" s="13"/>
      <c r="M11484" s="13"/>
    </row>
    <row r="11485" customFormat="1" spans="4:13">
      <c r="D11485" s="11"/>
      <c r="J11485" s="13"/>
      <c r="K11485" s="13"/>
      <c r="M11485" s="13"/>
    </row>
    <row r="11486" customFormat="1" spans="4:13">
      <c r="D11486" s="11"/>
      <c r="J11486" s="13"/>
      <c r="K11486" s="13"/>
      <c r="M11486" s="13"/>
    </row>
    <row r="11487" customFormat="1" spans="4:13">
      <c r="D11487" s="11"/>
      <c r="J11487" s="13"/>
      <c r="K11487" s="13"/>
      <c r="M11487" s="13"/>
    </row>
    <row r="11488" customFormat="1" spans="4:13">
      <c r="D11488" s="11"/>
      <c r="J11488" s="13"/>
      <c r="K11488" s="13"/>
      <c r="M11488" s="13"/>
    </row>
    <row r="11489" customFormat="1" spans="4:13">
      <c r="D11489" s="11"/>
      <c r="J11489" s="13"/>
      <c r="K11489" s="13"/>
      <c r="M11489" s="13"/>
    </row>
    <row r="11490" customFormat="1" spans="4:13">
      <c r="D11490" s="11"/>
      <c r="J11490" s="13"/>
      <c r="K11490" s="13"/>
      <c r="M11490" s="13"/>
    </row>
    <row r="11491" customFormat="1" spans="4:13">
      <c r="D11491" s="11"/>
      <c r="J11491" s="13"/>
      <c r="K11491" s="13"/>
      <c r="M11491" s="13"/>
    </row>
    <row r="11492" customFormat="1" spans="4:13">
      <c r="D11492" s="11"/>
      <c r="J11492" s="13"/>
      <c r="K11492" s="13"/>
      <c r="M11492" s="13"/>
    </row>
    <row r="11493" customFormat="1" spans="4:13">
      <c r="D11493" s="11"/>
      <c r="J11493" s="13"/>
      <c r="K11493" s="13"/>
      <c r="M11493" s="13"/>
    </row>
    <row r="11494" customFormat="1" spans="4:13">
      <c r="D11494" s="11"/>
      <c r="J11494" s="13"/>
      <c r="K11494" s="13"/>
      <c r="M11494" s="13"/>
    </row>
    <row r="11495" customFormat="1" spans="4:13">
      <c r="D11495" s="11"/>
      <c r="J11495" s="13"/>
      <c r="K11495" s="13"/>
      <c r="M11495" s="13"/>
    </row>
    <row r="11496" customFormat="1" spans="4:13">
      <c r="D11496" s="11"/>
      <c r="J11496" s="13"/>
      <c r="K11496" s="13"/>
      <c r="M11496" s="13"/>
    </row>
    <row r="11497" customFormat="1" spans="4:13">
      <c r="D11497" s="11"/>
      <c r="J11497" s="13"/>
      <c r="K11497" s="13"/>
      <c r="M11497" s="13"/>
    </row>
    <row r="11498" customFormat="1" spans="4:13">
      <c r="D11498" s="11"/>
      <c r="J11498" s="13"/>
      <c r="K11498" s="13"/>
      <c r="M11498" s="13"/>
    </row>
    <row r="11499" customFormat="1" spans="4:13">
      <c r="D11499" s="11"/>
      <c r="J11499" s="13"/>
      <c r="K11499" s="13"/>
      <c r="M11499" s="13"/>
    </row>
    <row r="11500" customFormat="1" spans="4:13">
      <c r="D11500" s="11"/>
      <c r="J11500" s="13"/>
      <c r="K11500" s="13"/>
      <c r="M11500" s="13"/>
    </row>
    <row r="11501" customFormat="1" spans="4:13">
      <c r="D11501" s="11"/>
      <c r="J11501" s="13"/>
      <c r="K11501" s="13"/>
      <c r="M11501" s="13"/>
    </row>
    <row r="11502" customFormat="1" spans="4:13">
      <c r="D11502" s="11"/>
      <c r="J11502" s="13"/>
      <c r="K11502" s="13"/>
      <c r="M11502" s="13"/>
    </row>
    <row r="11503" customFormat="1" spans="4:13">
      <c r="D11503" s="11"/>
      <c r="J11503" s="13"/>
      <c r="K11503" s="13"/>
      <c r="M11503" s="13"/>
    </row>
    <row r="11504" customFormat="1" spans="4:13">
      <c r="D11504" s="11"/>
      <c r="J11504" s="13"/>
      <c r="K11504" s="13"/>
      <c r="M11504" s="13"/>
    </row>
    <row r="11505" customFormat="1" spans="4:13">
      <c r="D11505" s="11"/>
      <c r="J11505" s="13"/>
      <c r="K11505" s="13"/>
      <c r="M11505" s="13"/>
    </row>
    <row r="11506" customFormat="1" spans="4:13">
      <c r="D11506" s="11"/>
      <c r="J11506" s="13"/>
      <c r="K11506" s="13"/>
      <c r="M11506" s="13"/>
    </row>
    <row r="11507" customFormat="1" spans="4:13">
      <c r="D11507" s="11"/>
      <c r="J11507" s="13"/>
      <c r="K11507" s="13"/>
      <c r="M11507" s="13"/>
    </row>
    <row r="11508" customFormat="1" spans="4:13">
      <c r="D11508" s="11"/>
      <c r="J11508" s="13"/>
      <c r="K11508" s="13"/>
      <c r="M11508" s="13"/>
    </row>
    <row r="11509" customFormat="1" spans="4:13">
      <c r="D11509" s="11"/>
      <c r="J11509" s="13"/>
      <c r="K11509" s="13"/>
      <c r="M11509" s="13"/>
    </row>
    <row r="11510" customFormat="1" spans="4:13">
      <c r="D11510" s="11"/>
      <c r="J11510" s="13"/>
      <c r="K11510" s="13"/>
      <c r="M11510" s="13"/>
    </row>
    <row r="11511" customFormat="1" spans="4:13">
      <c r="D11511" s="11"/>
      <c r="J11511" s="13"/>
      <c r="K11511" s="13"/>
      <c r="M11511" s="13"/>
    </row>
    <row r="11512" customFormat="1" spans="4:13">
      <c r="D11512" s="11"/>
      <c r="J11512" s="13"/>
      <c r="K11512" s="13"/>
      <c r="M11512" s="13"/>
    </row>
    <row r="11513" customFormat="1" spans="4:13">
      <c r="D11513" s="11"/>
      <c r="J11513" s="13"/>
      <c r="K11513" s="13"/>
      <c r="M11513" s="13"/>
    </row>
    <row r="11514" customFormat="1" spans="4:13">
      <c r="D11514" s="11"/>
      <c r="J11514" s="13"/>
      <c r="K11514" s="13"/>
      <c r="M11514" s="13"/>
    </row>
    <row r="11515" customFormat="1" spans="4:13">
      <c r="D11515" s="11"/>
      <c r="J11515" s="13"/>
      <c r="K11515" s="13"/>
      <c r="M11515" s="13"/>
    </row>
    <row r="11516" customFormat="1" spans="4:13">
      <c r="D11516" s="11"/>
      <c r="J11516" s="13"/>
      <c r="K11516" s="13"/>
      <c r="M11516" s="13"/>
    </row>
    <row r="11517" customFormat="1" spans="4:13">
      <c r="D11517" s="11"/>
      <c r="J11517" s="13"/>
      <c r="K11517" s="13"/>
      <c r="M11517" s="13"/>
    </row>
    <row r="11518" customFormat="1" spans="4:13">
      <c r="D11518" s="11"/>
      <c r="J11518" s="13"/>
      <c r="K11518" s="13"/>
      <c r="M11518" s="13"/>
    </row>
    <row r="11519" customFormat="1" spans="4:13">
      <c r="D11519" s="11"/>
      <c r="J11519" s="13"/>
      <c r="K11519" s="13"/>
      <c r="M11519" s="13"/>
    </row>
    <row r="11520" customFormat="1" spans="4:13">
      <c r="D11520" s="11"/>
      <c r="J11520" s="13"/>
      <c r="K11520" s="13"/>
      <c r="M11520" s="13"/>
    </row>
    <row r="11521" customFormat="1" spans="4:13">
      <c r="D11521" s="11"/>
      <c r="J11521" s="13"/>
      <c r="K11521" s="13"/>
      <c r="M11521" s="13"/>
    </row>
    <row r="11522" customFormat="1" spans="4:13">
      <c r="D11522" s="11"/>
      <c r="J11522" s="13"/>
      <c r="K11522" s="13"/>
      <c r="M11522" s="13"/>
    </row>
    <row r="11523" customFormat="1" spans="4:13">
      <c r="D11523" s="11"/>
      <c r="J11523" s="13"/>
      <c r="K11523" s="13"/>
      <c r="M11523" s="13"/>
    </row>
    <row r="11524" customFormat="1" spans="4:13">
      <c r="D11524" s="11"/>
      <c r="J11524" s="13"/>
      <c r="K11524" s="13"/>
      <c r="M11524" s="13"/>
    </row>
    <row r="11525" customFormat="1" spans="4:13">
      <c r="D11525" s="11"/>
      <c r="J11525" s="13"/>
      <c r="K11525" s="13"/>
      <c r="M11525" s="13"/>
    </row>
    <row r="11526" customFormat="1" spans="4:13">
      <c r="D11526" s="11"/>
      <c r="J11526" s="13"/>
      <c r="K11526" s="13"/>
      <c r="M11526" s="13"/>
    </row>
    <row r="11527" customFormat="1" spans="4:13">
      <c r="D11527" s="11"/>
      <c r="J11527" s="13"/>
      <c r="K11527" s="13"/>
      <c r="M11527" s="13"/>
    </row>
    <row r="11528" customFormat="1" spans="4:13">
      <c r="D11528" s="11"/>
      <c r="J11528" s="13"/>
      <c r="K11528" s="13"/>
      <c r="M11528" s="13"/>
    </row>
    <row r="11529" customFormat="1" spans="4:13">
      <c r="D11529" s="11"/>
      <c r="J11529" s="13"/>
      <c r="K11529" s="13"/>
      <c r="M11529" s="13"/>
    </row>
    <row r="11530" customFormat="1" spans="4:13">
      <c r="D11530" s="11"/>
      <c r="J11530" s="13"/>
      <c r="K11530" s="13"/>
      <c r="M11530" s="13"/>
    </row>
    <row r="11531" customFormat="1" spans="4:13">
      <c r="D11531" s="11"/>
      <c r="J11531" s="13"/>
      <c r="K11531" s="13"/>
      <c r="M11531" s="13"/>
    </row>
    <row r="11532" customFormat="1" spans="4:13">
      <c r="D11532" s="11"/>
      <c r="J11532" s="13"/>
      <c r="K11532" s="13"/>
      <c r="M11532" s="13"/>
    </row>
    <row r="11533" customFormat="1" spans="4:13">
      <c r="D11533" s="11"/>
      <c r="J11533" s="13"/>
      <c r="K11533" s="13"/>
      <c r="M11533" s="13"/>
    </row>
    <row r="11534" customFormat="1" spans="4:13">
      <c r="D11534" s="11"/>
      <c r="J11534" s="13"/>
      <c r="K11534" s="13"/>
      <c r="M11534" s="13"/>
    </row>
    <row r="11535" customFormat="1" spans="4:13">
      <c r="D11535" s="11"/>
      <c r="J11535" s="13"/>
      <c r="K11535" s="13"/>
      <c r="M11535" s="13"/>
    </row>
    <row r="11536" customFormat="1" spans="4:13">
      <c r="D11536" s="11"/>
      <c r="J11536" s="13"/>
      <c r="K11536" s="13"/>
      <c r="M11536" s="13"/>
    </row>
    <row r="11537" customFormat="1" spans="4:13">
      <c r="D11537" s="11"/>
      <c r="J11537" s="13"/>
      <c r="K11537" s="13"/>
      <c r="M11537" s="13"/>
    </row>
    <row r="11538" customFormat="1" spans="4:13">
      <c r="D11538" s="11"/>
      <c r="J11538" s="13"/>
      <c r="K11538" s="13"/>
      <c r="M11538" s="13"/>
    </row>
    <row r="11539" customFormat="1" spans="4:13">
      <c r="D11539" s="11"/>
      <c r="J11539" s="13"/>
      <c r="K11539" s="13"/>
      <c r="M11539" s="13"/>
    </row>
    <row r="11540" customFormat="1" spans="4:13">
      <c r="D11540" s="11"/>
      <c r="J11540" s="13"/>
      <c r="K11540" s="13"/>
      <c r="M11540" s="13"/>
    </row>
    <row r="11541" customFormat="1" spans="4:13">
      <c r="D11541" s="11"/>
      <c r="J11541" s="13"/>
      <c r="K11541" s="13"/>
      <c r="M11541" s="13"/>
    </row>
    <row r="11542" customFormat="1" spans="4:13">
      <c r="D11542" s="11"/>
      <c r="J11542" s="13"/>
      <c r="K11542" s="13"/>
      <c r="M11542" s="13"/>
    </row>
    <row r="11543" customFormat="1" spans="4:13">
      <c r="D11543" s="11"/>
      <c r="J11543" s="13"/>
      <c r="K11543" s="13"/>
      <c r="M11543" s="13"/>
    </row>
    <row r="11544" customFormat="1" spans="4:13">
      <c r="D11544" s="11"/>
      <c r="J11544" s="13"/>
      <c r="K11544" s="13"/>
      <c r="M11544" s="13"/>
    </row>
    <row r="11545" customFormat="1" spans="4:13">
      <c r="D11545" s="11"/>
      <c r="J11545" s="13"/>
      <c r="K11545" s="13"/>
      <c r="M11545" s="13"/>
    </row>
    <row r="11546" customFormat="1" spans="4:13">
      <c r="D11546" s="11"/>
      <c r="J11546" s="13"/>
      <c r="K11546" s="13"/>
      <c r="M11546" s="13"/>
    </row>
    <row r="11547" customFormat="1" spans="4:13">
      <c r="D11547" s="11"/>
      <c r="J11547" s="13"/>
      <c r="K11547" s="13"/>
      <c r="M11547" s="13"/>
    </row>
    <row r="11548" customFormat="1" spans="4:13">
      <c r="D11548" s="11"/>
      <c r="J11548" s="13"/>
      <c r="K11548" s="13"/>
      <c r="M11548" s="13"/>
    </row>
    <row r="11549" customFormat="1" spans="4:13">
      <c r="D11549" s="11"/>
      <c r="J11549" s="13"/>
      <c r="K11549" s="13"/>
      <c r="M11549" s="13"/>
    </row>
    <row r="11550" customFormat="1" spans="4:13">
      <c r="D11550" s="11"/>
      <c r="J11550" s="13"/>
      <c r="K11550" s="13"/>
      <c r="M11550" s="13"/>
    </row>
    <row r="11551" customFormat="1" spans="4:13">
      <c r="D11551" s="11"/>
      <c r="J11551" s="13"/>
      <c r="K11551" s="13"/>
      <c r="M11551" s="13"/>
    </row>
    <row r="11552" customFormat="1" spans="4:13">
      <c r="D11552" s="11"/>
      <c r="J11552" s="13"/>
      <c r="K11552" s="13"/>
      <c r="M11552" s="13"/>
    </row>
    <row r="11553" customFormat="1" spans="4:13">
      <c r="D11553" s="11"/>
      <c r="J11553" s="13"/>
      <c r="K11553" s="13"/>
      <c r="M11553" s="13"/>
    </row>
    <row r="11554" customFormat="1" spans="4:13">
      <c r="D11554" s="11"/>
      <c r="J11554" s="13"/>
      <c r="K11554" s="13"/>
      <c r="M11554" s="13"/>
    </row>
    <row r="11555" customFormat="1" spans="4:13">
      <c r="D11555" s="11"/>
      <c r="J11555" s="13"/>
      <c r="K11555" s="13"/>
      <c r="M11555" s="13"/>
    </row>
    <row r="11556" customFormat="1" spans="4:13">
      <c r="D11556" s="11"/>
      <c r="J11556" s="13"/>
      <c r="K11556" s="13"/>
      <c r="M11556" s="13"/>
    </row>
    <row r="11557" customFormat="1" spans="4:13">
      <c r="D11557" s="11"/>
      <c r="J11557" s="13"/>
      <c r="K11557" s="13"/>
      <c r="M11557" s="13"/>
    </row>
    <row r="11558" customFormat="1" spans="4:13">
      <c r="D11558" s="11"/>
      <c r="J11558" s="13"/>
      <c r="K11558" s="13"/>
      <c r="M11558" s="13"/>
    </row>
    <row r="11559" customFormat="1" spans="4:13">
      <c r="D11559" s="11"/>
      <c r="J11559" s="13"/>
      <c r="K11559" s="13"/>
      <c r="M11559" s="13"/>
    </row>
    <row r="11560" customFormat="1" spans="4:13">
      <c r="D11560" s="11"/>
      <c r="J11560" s="13"/>
      <c r="K11560" s="13"/>
      <c r="M11560" s="13"/>
    </row>
    <row r="11561" customFormat="1" spans="4:13">
      <c r="D11561" s="11"/>
      <c r="J11561" s="13"/>
      <c r="K11561" s="13"/>
      <c r="M11561" s="13"/>
    </row>
    <row r="11562" customFormat="1" spans="4:13">
      <c r="D11562" s="11"/>
      <c r="J11562" s="13"/>
      <c r="K11562" s="13"/>
      <c r="M11562" s="13"/>
    </row>
    <row r="11563" customFormat="1" spans="4:13">
      <c r="D11563" s="11"/>
      <c r="J11563" s="13"/>
      <c r="K11563" s="13"/>
      <c r="M11563" s="13"/>
    </row>
    <row r="11564" customFormat="1" spans="4:13">
      <c r="D11564" s="11"/>
      <c r="J11564" s="13"/>
      <c r="K11564" s="13"/>
      <c r="M11564" s="13"/>
    </row>
    <row r="11565" customFormat="1" spans="4:13">
      <c r="D11565" s="11"/>
      <c r="J11565" s="13"/>
      <c r="K11565" s="13"/>
      <c r="M11565" s="13"/>
    </row>
    <row r="11566" customFormat="1" spans="4:13">
      <c r="D11566" s="11"/>
      <c r="J11566" s="13"/>
      <c r="K11566" s="13"/>
      <c r="M11566" s="13"/>
    </row>
    <row r="11567" customFormat="1" spans="4:13">
      <c r="D11567" s="11"/>
      <c r="J11567" s="13"/>
      <c r="K11567" s="13"/>
      <c r="M11567" s="13"/>
    </row>
    <row r="11568" customFormat="1" spans="4:13">
      <c r="D11568" s="11"/>
      <c r="J11568" s="13"/>
      <c r="K11568" s="13"/>
      <c r="M11568" s="13"/>
    </row>
    <row r="11569" customFormat="1" spans="4:13">
      <c r="D11569" s="11"/>
      <c r="J11569" s="13"/>
      <c r="K11569" s="13"/>
      <c r="M11569" s="13"/>
    </row>
    <row r="11570" customFormat="1" spans="4:13">
      <c r="D11570" s="11"/>
      <c r="J11570" s="13"/>
      <c r="K11570" s="13"/>
      <c r="M11570" s="13"/>
    </row>
    <row r="11571" customFormat="1" spans="4:13">
      <c r="D11571" s="11"/>
      <c r="J11571" s="13"/>
      <c r="K11571" s="13"/>
      <c r="M11571" s="13"/>
    </row>
    <row r="11572" customFormat="1" spans="4:13">
      <c r="D11572" s="11"/>
      <c r="J11572" s="13"/>
      <c r="K11572" s="13"/>
      <c r="M11572" s="13"/>
    </row>
    <row r="11573" customFormat="1" spans="4:13">
      <c r="D11573" s="11"/>
      <c r="J11573" s="13"/>
      <c r="K11573" s="13"/>
      <c r="M11573" s="13"/>
    </row>
    <row r="11574" customFormat="1" spans="4:13">
      <c r="D11574" s="11"/>
      <c r="J11574" s="13"/>
      <c r="K11574" s="13"/>
      <c r="M11574" s="13"/>
    </row>
    <row r="11575" customFormat="1" spans="4:13">
      <c r="D11575" s="11"/>
      <c r="J11575" s="13"/>
      <c r="K11575" s="13"/>
      <c r="M11575" s="13"/>
    </row>
    <row r="11576" customFormat="1" spans="4:13">
      <c r="D11576" s="11"/>
      <c r="J11576" s="13"/>
      <c r="K11576" s="13"/>
      <c r="M11576" s="13"/>
    </row>
    <row r="11577" customFormat="1" spans="4:13">
      <c r="D11577" s="11"/>
      <c r="J11577" s="13"/>
      <c r="K11577" s="13"/>
      <c r="M11577" s="13"/>
    </row>
    <row r="11578" customFormat="1" spans="4:13">
      <c r="D11578" s="11"/>
      <c r="J11578" s="13"/>
      <c r="K11578" s="13"/>
      <c r="M11578" s="13"/>
    </row>
    <row r="11579" customFormat="1" spans="4:13">
      <c r="D11579" s="11"/>
      <c r="J11579" s="13"/>
      <c r="K11579" s="13"/>
      <c r="M11579" s="13"/>
    </row>
    <row r="11580" customFormat="1" spans="4:13">
      <c r="D11580" s="11"/>
      <c r="J11580" s="13"/>
      <c r="K11580" s="13"/>
      <c r="M11580" s="13"/>
    </row>
    <row r="11581" customFormat="1" spans="4:13">
      <c r="D11581" s="11"/>
      <c r="J11581" s="13"/>
      <c r="K11581" s="13"/>
      <c r="M11581" s="13"/>
    </row>
    <row r="11582" customFormat="1" spans="4:13">
      <c r="D11582" s="11"/>
      <c r="J11582" s="13"/>
      <c r="K11582" s="13"/>
      <c r="M11582" s="13"/>
    </row>
    <row r="11583" customFormat="1" spans="4:13">
      <c r="D11583" s="11"/>
      <c r="J11583" s="13"/>
      <c r="K11583" s="13"/>
      <c r="M11583" s="13"/>
    </row>
    <row r="11584" customFormat="1" spans="4:13">
      <c r="D11584" s="11"/>
      <c r="J11584" s="13"/>
      <c r="K11584" s="13"/>
      <c r="M11584" s="13"/>
    </row>
    <row r="11585" customFormat="1" spans="4:13">
      <c r="D11585" s="11"/>
      <c r="J11585" s="13"/>
      <c r="K11585" s="13"/>
      <c r="M11585" s="13"/>
    </row>
    <row r="11586" customFormat="1" spans="4:13">
      <c r="D11586" s="11"/>
      <c r="J11586" s="13"/>
      <c r="K11586" s="13"/>
      <c r="M11586" s="13"/>
    </row>
    <row r="11587" customFormat="1" spans="4:13">
      <c r="D11587" s="11"/>
      <c r="J11587" s="13"/>
      <c r="K11587" s="13"/>
      <c r="M11587" s="13"/>
    </row>
    <row r="11588" customFormat="1" spans="4:13">
      <c r="D11588" s="11"/>
      <c r="J11588" s="13"/>
      <c r="K11588" s="13"/>
      <c r="M11588" s="13"/>
    </row>
    <row r="11589" customFormat="1" spans="4:13">
      <c r="D11589" s="11"/>
      <c r="J11589" s="13"/>
      <c r="K11589" s="13"/>
      <c r="M11589" s="13"/>
    </row>
    <row r="11590" customFormat="1" spans="4:13">
      <c r="D11590" s="11"/>
      <c r="J11590" s="13"/>
      <c r="K11590" s="13"/>
      <c r="M11590" s="13"/>
    </row>
    <row r="11591" customFormat="1" spans="4:13">
      <c r="D11591" s="11"/>
      <c r="J11591" s="13"/>
      <c r="K11591" s="13"/>
      <c r="M11591" s="13"/>
    </row>
    <row r="11592" customFormat="1" spans="4:13">
      <c r="D11592" s="11"/>
      <c r="J11592" s="13"/>
      <c r="K11592" s="13"/>
      <c r="M11592" s="13"/>
    </row>
    <row r="11593" customFormat="1" spans="4:13">
      <c r="D11593" s="11"/>
      <c r="J11593" s="13"/>
      <c r="K11593" s="13"/>
      <c r="M11593" s="13"/>
    </row>
    <row r="11594" customFormat="1" spans="4:13">
      <c r="D11594" s="11"/>
      <c r="J11594" s="13"/>
      <c r="K11594" s="13"/>
      <c r="M11594" s="13"/>
    </row>
    <row r="11595" customFormat="1" spans="4:13">
      <c r="D11595" s="11"/>
      <c r="J11595" s="13"/>
      <c r="K11595" s="13"/>
      <c r="M11595" s="13"/>
    </row>
    <row r="11596" customFormat="1" spans="4:13">
      <c r="D11596" s="11"/>
      <c r="J11596" s="13"/>
      <c r="K11596" s="13"/>
      <c r="M11596" s="13"/>
    </row>
    <row r="11597" customFormat="1" spans="4:13">
      <c r="D11597" s="11"/>
      <c r="J11597" s="13"/>
      <c r="K11597" s="13"/>
      <c r="M11597" s="13"/>
    </row>
    <row r="11598" customFormat="1" spans="4:13">
      <c r="D11598" s="11"/>
      <c r="J11598" s="13"/>
      <c r="K11598" s="13"/>
      <c r="M11598" s="13"/>
    </row>
    <row r="11599" customFormat="1" spans="4:13">
      <c r="D11599" s="11"/>
      <c r="J11599" s="13"/>
      <c r="K11599" s="13"/>
      <c r="M11599" s="13"/>
    </row>
    <row r="11600" customFormat="1" spans="4:13">
      <c r="D11600" s="11"/>
      <c r="J11600" s="13"/>
      <c r="K11600" s="13"/>
      <c r="M11600" s="13"/>
    </row>
    <row r="11601" customFormat="1" spans="4:13">
      <c r="D11601" s="11"/>
      <c r="J11601" s="13"/>
      <c r="K11601" s="13"/>
      <c r="M11601" s="13"/>
    </row>
    <row r="11602" customFormat="1" spans="4:13">
      <c r="D11602" s="11"/>
      <c r="J11602" s="13"/>
      <c r="K11602" s="13"/>
      <c r="M11602" s="13"/>
    </row>
    <row r="11603" customFormat="1" spans="4:13">
      <c r="D11603" s="11"/>
      <c r="J11603" s="13"/>
      <c r="K11603" s="13"/>
      <c r="M11603" s="13"/>
    </row>
    <row r="11604" customFormat="1" spans="4:13">
      <c r="D11604" s="11"/>
      <c r="J11604" s="13"/>
      <c r="K11604" s="13"/>
      <c r="M11604" s="13"/>
    </row>
    <row r="11605" customFormat="1" spans="4:13">
      <c r="D11605" s="11"/>
      <c r="J11605" s="13"/>
      <c r="K11605" s="13"/>
      <c r="M11605" s="13"/>
    </row>
    <row r="11606" customFormat="1" spans="4:13">
      <c r="D11606" s="11"/>
      <c r="J11606" s="13"/>
      <c r="K11606" s="13"/>
      <c r="M11606" s="13"/>
    </row>
    <row r="11607" customFormat="1" spans="4:13">
      <c r="D11607" s="11"/>
      <c r="J11607" s="13"/>
      <c r="K11607" s="13"/>
      <c r="M11607" s="13"/>
    </row>
    <row r="11608" customFormat="1" spans="4:13">
      <c r="D11608" s="11"/>
      <c r="J11608" s="13"/>
      <c r="K11608" s="13"/>
      <c r="M11608" s="13"/>
    </row>
    <row r="11609" customFormat="1" spans="4:13">
      <c r="D11609" s="11"/>
      <c r="J11609" s="13"/>
      <c r="K11609" s="13"/>
      <c r="M11609" s="13"/>
    </row>
    <row r="11610" customFormat="1" spans="4:13">
      <c r="D11610" s="11"/>
      <c r="J11610" s="13"/>
      <c r="K11610" s="13"/>
      <c r="M11610" s="13"/>
    </row>
    <row r="11611" customFormat="1" spans="4:13">
      <c r="D11611" s="11"/>
      <c r="J11611" s="13"/>
      <c r="K11611" s="13"/>
      <c r="M11611" s="13"/>
    </row>
    <row r="11612" customFormat="1" spans="4:13">
      <c r="D11612" s="11"/>
      <c r="J11612" s="13"/>
      <c r="K11612" s="13"/>
      <c r="M11612" s="13"/>
    </row>
    <row r="11613" customFormat="1" spans="4:13">
      <c r="D11613" s="11"/>
      <c r="J11613" s="13"/>
      <c r="K11613" s="13"/>
      <c r="M11613" s="13"/>
    </row>
    <row r="11614" customFormat="1" spans="4:13">
      <c r="D11614" s="11"/>
      <c r="J11614" s="13"/>
      <c r="K11614" s="13"/>
      <c r="M11614" s="13"/>
    </row>
    <row r="11615" customFormat="1" spans="4:13">
      <c r="D11615" s="11"/>
      <c r="J11615" s="13"/>
      <c r="K11615" s="13"/>
      <c r="M11615" s="13"/>
    </row>
    <row r="11616" customFormat="1" spans="4:13">
      <c r="D11616" s="11"/>
      <c r="J11616" s="13"/>
      <c r="K11616" s="13"/>
      <c r="M11616" s="13"/>
    </row>
    <row r="11617" customFormat="1" spans="4:13">
      <c r="D11617" s="11"/>
      <c r="J11617" s="13"/>
      <c r="K11617" s="13"/>
      <c r="M11617" s="13"/>
    </row>
    <row r="11618" customFormat="1" spans="4:13">
      <c r="D11618" s="11"/>
      <c r="J11618" s="13"/>
      <c r="K11618" s="13"/>
      <c r="M11618" s="13"/>
    </row>
    <row r="11619" customFormat="1" spans="4:13">
      <c r="D11619" s="11"/>
      <c r="J11619" s="13"/>
      <c r="K11619" s="13"/>
      <c r="M11619" s="13"/>
    </row>
    <row r="11620" customFormat="1" spans="4:13">
      <c r="D11620" s="11"/>
      <c r="J11620" s="13"/>
      <c r="K11620" s="13"/>
      <c r="M11620" s="13"/>
    </row>
    <row r="11621" customFormat="1" spans="4:13">
      <c r="D11621" s="11"/>
      <c r="J11621" s="13"/>
      <c r="K11621" s="13"/>
      <c r="M11621" s="13"/>
    </row>
    <row r="11622" customFormat="1" spans="4:13">
      <c r="D11622" s="11"/>
      <c r="J11622" s="13"/>
      <c r="K11622" s="13"/>
      <c r="M11622" s="13"/>
    </row>
    <row r="11623" customFormat="1" spans="4:13">
      <c r="D11623" s="11"/>
      <c r="J11623" s="13"/>
      <c r="K11623" s="13"/>
      <c r="M11623" s="13"/>
    </row>
    <row r="11624" customFormat="1" spans="4:13">
      <c r="D11624" s="11"/>
      <c r="J11624" s="13"/>
      <c r="K11624" s="13"/>
      <c r="M11624" s="13"/>
    </row>
    <row r="11625" customFormat="1" spans="4:13">
      <c r="D11625" s="11"/>
      <c r="J11625" s="13"/>
      <c r="K11625" s="13"/>
      <c r="M11625" s="13"/>
    </row>
    <row r="11626" customFormat="1" spans="4:13">
      <c r="D11626" s="11"/>
      <c r="J11626" s="13"/>
      <c r="K11626" s="13"/>
      <c r="M11626" s="13"/>
    </row>
    <row r="11627" customFormat="1" spans="4:13">
      <c r="D11627" s="11"/>
      <c r="J11627" s="13"/>
      <c r="K11627" s="13"/>
      <c r="M11627" s="13"/>
    </row>
    <row r="11628" customFormat="1" spans="4:13">
      <c r="D11628" s="11"/>
      <c r="J11628" s="13"/>
      <c r="K11628" s="13"/>
      <c r="M11628" s="13"/>
    </row>
    <row r="11629" customFormat="1" spans="4:13">
      <c r="D11629" s="11"/>
      <c r="J11629" s="13"/>
      <c r="K11629" s="13"/>
      <c r="M11629" s="13"/>
    </row>
    <row r="11630" customFormat="1" spans="4:13">
      <c r="D11630" s="11"/>
      <c r="J11630" s="13"/>
      <c r="K11630" s="13"/>
      <c r="M11630" s="13"/>
    </row>
    <row r="11631" customFormat="1" spans="4:13">
      <c r="D11631" s="11"/>
      <c r="J11631" s="13"/>
      <c r="K11631" s="13"/>
      <c r="M11631" s="13"/>
    </row>
    <row r="11632" customFormat="1" spans="4:13">
      <c r="D11632" s="11"/>
      <c r="J11632" s="13"/>
      <c r="K11632" s="13"/>
      <c r="M11632" s="13"/>
    </row>
    <row r="11633" customFormat="1" spans="4:13">
      <c r="D11633" s="11"/>
      <c r="J11633" s="13"/>
      <c r="K11633" s="13"/>
      <c r="M11633" s="13"/>
    </row>
    <row r="11634" customFormat="1" spans="4:13">
      <c r="D11634" s="11"/>
      <c r="J11634" s="13"/>
      <c r="K11634" s="13"/>
      <c r="M11634" s="13"/>
    </row>
    <row r="11635" customFormat="1" spans="4:13">
      <c r="D11635" s="11"/>
      <c r="J11635" s="13"/>
      <c r="K11635" s="13"/>
      <c r="M11635" s="13"/>
    </row>
    <row r="11636" customFormat="1" spans="4:13">
      <c r="D11636" s="11"/>
      <c r="J11636" s="13"/>
      <c r="K11636" s="13"/>
      <c r="M11636" s="13"/>
    </row>
    <row r="11637" customFormat="1" spans="4:13">
      <c r="D11637" s="11"/>
      <c r="J11637" s="13"/>
      <c r="K11637" s="13"/>
      <c r="M11637" s="13"/>
    </row>
    <row r="11638" customFormat="1" spans="4:13">
      <c r="D11638" s="11"/>
      <c r="J11638" s="13"/>
      <c r="K11638" s="13"/>
      <c r="M11638" s="13"/>
    </row>
    <row r="11639" customFormat="1" spans="4:13">
      <c r="D11639" s="11"/>
      <c r="J11639" s="13"/>
      <c r="K11639" s="13"/>
      <c r="M11639" s="13"/>
    </row>
    <row r="11640" customFormat="1" spans="4:13">
      <c r="D11640" s="11"/>
      <c r="J11640" s="13"/>
      <c r="K11640" s="13"/>
      <c r="M11640" s="13"/>
    </row>
    <row r="11641" customFormat="1" spans="4:13">
      <c r="D11641" s="11"/>
      <c r="J11641" s="13"/>
      <c r="K11641" s="13"/>
      <c r="M11641" s="13"/>
    </row>
    <row r="11642" customFormat="1" spans="4:13">
      <c r="D11642" s="11"/>
      <c r="J11642" s="13"/>
      <c r="K11642" s="13"/>
      <c r="M11642" s="13"/>
    </row>
    <row r="11643" customFormat="1" spans="4:13">
      <c r="D11643" s="11"/>
      <c r="J11643" s="13"/>
      <c r="K11643" s="13"/>
      <c r="M11643" s="13"/>
    </row>
    <row r="11644" customFormat="1" spans="4:13">
      <c r="D11644" s="11"/>
      <c r="J11644" s="13"/>
      <c r="K11644" s="13"/>
      <c r="M11644" s="13"/>
    </row>
    <row r="11645" customFormat="1" spans="4:13">
      <c r="D11645" s="11"/>
      <c r="J11645" s="13"/>
      <c r="K11645" s="13"/>
      <c r="M11645" s="13"/>
    </row>
    <row r="11646" customFormat="1" spans="4:13">
      <c r="D11646" s="11"/>
      <c r="J11646" s="13"/>
      <c r="K11646" s="13"/>
      <c r="M11646" s="13"/>
    </row>
    <row r="11647" customFormat="1" spans="4:13">
      <c r="D11647" s="11"/>
      <c r="J11647" s="13"/>
      <c r="K11647" s="13"/>
      <c r="M11647" s="13"/>
    </row>
    <row r="11648" customFormat="1" spans="4:13">
      <c r="D11648" s="11"/>
      <c r="J11648" s="13"/>
      <c r="K11648" s="13"/>
      <c r="M11648" s="13"/>
    </row>
    <row r="11649" customFormat="1" spans="4:13">
      <c r="D11649" s="11"/>
      <c r="J11649" s="13"/>
      <c r="K11649" s="13"/>
      <c r="M11649" s="13"/>
    </row>
    <row r="11650" customFormat="1" spans="4:13">
      <c r="D11650" s="11"/>
      <c r="J11650" s="13"/>
      <c r="K11650" s="13"/>
      <c r="M11650" s="13"/>
    </row>
    <row r="11651" customFormat="1" spans="4:13">
      <c r="D11651" s="11"/>
      <c r="J11651" s="13"/>
      <c r="K11651" s="13"/>
      <c r="M11651" s="13"/>
    </row>
    <row r="11652" customFormat="1" spans="4:13">
      <c r="D11652" s="11"/>
      <c r="J11652" s="13"/>
      <c r="K11652" s="13"/>
      <c r="M11652" s="13"/>
    </row>
    <row r="11653" customFormat="1" spans="4:13">
      <c r="D11653" s="11"/>
      <c r="J11653" s="13"/>
      <c r="K11653" s="13"/>
      <c r="M11653" s="13"/>
    </row>
    <row r="11654" customFormat="1" spans="4:13">
      <c r="D11654" s="11"/>
      <c r="J11654" s="13"/>
      <c r="K11654" s="13"/>
      <c r="M11654" s="13"/>
    </row>
    <row r="11655" customFormat="1" spans="4:13">
      <c r="D11655" s="11"/>
      <c r="J11655" s="13"/>
      <c r="K11655" s="13"/>
      <c r="M11655" s="13"/>
    </row>
    <row r="11656" customFormat="1" spans="4:13">
      <c r="D11656" s="11"/>
      <c r="J11656" s="13"/>
      <c r="K11656" s="13"/>
      <c r="M11656" s="13"/>
    </row>
    <row r="11657" customFormat="1" spans="4:13">
      <c r="D11657" s="11"/>
      <c r="J11657" s="13"/>
      <c r="K11657" s="13"/>
      <c r="M11657" s="13"/>
    </row>
    <row r="11658" customFormat="1" spans="4:13">
      <c r="D11658" s="11"/>
      <c r="J11658" s="13"/>
      <c r="K11658" s="13"/>
      <c r="M11658" s="13"/>
    </row>
    <row r="11659" customFormat="1" spans="4:13">
      <c r="D11659" s="11"/>
      <c r="J11659" s="13"/>
      <c r="K11659" s="13"/>
      <c r="M11659" s="13"/>
    </row>
    <row r="11660" customFormat="1" spans="4:13">
      <c r="D11660" s="11"/>
      <c r="J11660" s="13"/>
      <c r="K11660" s="13"/>
      <c r="M11660" s="13"/>
    </row>
    <row r="11661" customFormat="1" spans="4:13">
      <c r="D11661" s="11"/>
      <c r="J11661" s="13"/>
      <c r="K11661" s="13"/>
      <c r="M11661" s="13"/>
    </row>
    <row r="11662" customFormat="1" spans="4:13">
      <c r="D11662" s="11"/>
      <c r="J11662" s="13"/>
      <c r="K11662" s="13"/>
      <c r="M11662" s="13"/>
    </row>
    <row r="11663" customFormat="1" spans="4:13">
      <c r="D11663" s="11"/>
      <c r="J11663" s="13"/>
      <c r="K11663" s="13"/>
      <c r="M11663" s="13"/>
    </row>
    <row r="11664" customFormat="1" spans="4:13">
      <c r="D11664" s="11"/>
      <c r="J11664" s="13"/>
      <c r="K11664" s="13"/>
      <c r="M11664" s="13"/>
    </row>
    <row r="11665" customFormat="1" spans="4:13">
      <c r="D11665" s="11"/>
      <c r="J11665" s="13"/>
      <c r="K11665" s="13"/>
      <c r="M11665" s="13"/>
    </row>
    <row r="11666" customFormat="1" spans="4:13">
      <c r="D11666" s="11"/>
      <c r="J11666" s="13"/>
      <c r="K11666" s="13"/>
      <c r="M11666" s="13"/>
    </row>
    <row r="11667" customFormat="1" spans="4:13">
      <c r="D11667" s="11"/>
      <c r="J11667" s="13"/>
      <c r="K11667" s="13"/>
      <c r="M11667" s="13"/>
    </row>
    <row r="11668" customFormat="1" spans="4:13">
      <c r="D11668" s="11"/>
      <c r="J11668" s="13"/>
      <c r="K11668" s="13"/>
      <c r="M11668" s="13"/>
    </row>
    <row r="11669" customFormat="1" spans="4:13">
      <c r="D11669" s="11"/>
      <c r="J11669" s="13"/>
      <c r="K11669" s="13"/>
      <c r="M11669" s="13"/>
    </row>
    <row r="11670" customFormat="1" spans="4:13">
      <c r="D11670" s="11"/>
      <c r="J11670" s="13"/>
      <c r="K11670" s="13"/>
      <c r="M11670" s="13"/>
    </row>
    <row r="11671" customFormat="1" spans="4:13">
      <c r="D11671" s="11"/>
      <c r="J11671" s="13"/>
      <c r="K11671" s="13"/>
      <c r="M11671" s="13"/>
    </row>
    <row r="11672" customFormat="1" spans="4:13">
      <c r="D11672" s="11"/>
      <c r="J11672" s="13"/>
      <c r="K11672" s="13"/>
      <c r="M11672" s="13"/>
    </row>
    <row r="11673" customFormat="1" spans="4:13">
      <c r="D11673" s="11"/>
      <c r="J11673" s="13"/>
      <c r="K11673" s="13"/>
      <c r="M11673" s="13"/>
    </row>
    <row r="11674" customFormat="1" spans="4:13">
      <c r="D11674" s="11"/>
      <c r="J11674" s="13"/>
      <c r="K11674" s="13"/>
      <c r="M11674" s="13"/>
    </row>
    <row r="11675" customFormat="1" spans="4:13">
      <c r="D11675" s="11"/>
      <c r="J11675" s="13"/>
      <c r="K11675" s="13"/>
      <c r="M11675" s="13"/>
    </row>
    <row r="11676" customFormat="1" spans="4:13">
      <c r="D11676" s="11"/>
      <c r="J11676" s="13"/>
      <c r="K11676" s="13"/>
      <c r="M11676" s="13"/>
    </row>
    <row r="11677" customFormat="1" spans="4:13">
      <c r="D11677" s="11"/>
      <c r="J11677" s="13"/>
      <c r="K11677" s="13"/>
      <c r="M11677" s="13"/>
    </row>
    <row r="11678" customFormat="1" spans="4:13">
      <c r="D11678" s="11"/>
      <c r="J11678" s="13"/>
      <c r="K11678" s="13"/>
      <c r="M11678" s="13"/>
    </row>
    <row r="11679" customFormat="1" spans="4:13">
      <c r="D11679" s="11"/>
      <c r="J11679" s="13"/>
      <c r="K11679" s="13"/>
      <c r="M11679" s="13"/>
    </row>
    <row r="11680" customFormat="1" spans="4:13">
      <c r="D11680" s="11"/>
      <c r="J11680" s="13"/>
      <c r="K11680" s="13"/>
      <c r="M11680" s="13"/>
    </row>
    <row r="11681" customFormat="1" spans="4:13">
      <c r="D11681" s="11"/>
      <c r="J11681" s="13"/>
      <c r="K11681" s="13"/>
      <c r="M11681" s="13"/>
    </row>
    <row r="11682" customFormat="1" spans="4:13">
      <c r="D11682" s="11"/>
      <c r="J11682" s="13"/>
      <c r="K11682" s="13"/>
      <c r="M11682" s="13"/>
    </row>
    <row r="11683" customFormat="1" spans="4:13">
      <c r="D11683" s="11"/>
      <c r="J11683" s="13"/>
      <c r="K11683" s="13"/>
      <c r="M11683" s="13"/>
    </row>
    <row r="11684" customFormat="1" spans="4:13">
      <c r="D11684" s="11"/>
      <c r="J11684" s="13"/>
      <c r="K11684" s="13"/>
      <c r="M11684" s="13"/>
    </row>
    <row r="11685" customFormat="1" spans="4:13">
      <c r="D11685" s="11"/>
      <c r="J11685" s="13"/>
      <c r="K11685" s="13"/>
      <c r="M11685" s="13"/>
    </row>
    <row r="11686" customFormat="1" spans="4:13">
      <c r="D11686" s="11"/>
      <c r="J11686" s="13"/>
      <c r="K11686" s="13"/>
      <c r="M11686" s="13"/>
    </row>
    <row r="11687" customFormat="1" spans="4:13">
      <c r="D11687" s="11"/>
      <c r="J11687" s="13"/>
      <c r="K11687" s="13"/>
      <c r="M11687" s="13"/>
    </row>
    <row r="11688" customFormat="1" spans="4:13">
      <c r="D11688" s="11"/>
      <c r="J11688" s="13"/>
      <c r="K11688" s="13"/>
      <c r="M11688" s="13"/>
    </row>
    <row r="11689" customFormat="1" spans="4:13">
      <c r="D11689" s="11"/>
      <c r="J11689" s="13"/>
      <c r="K11689" s="13"/>
      <c r="M11689" s="13"/>
    </row>
    <row r="11690" customFormat="1" spans="4:13">
      <c r="D11690" s="11"/>
      <c r="J11690" s="13"/>
      <c r="K11690" s="13"/>
      <c r="M11690" s="13"/>
    </row>
    <row r="11691" customFormat="1" spans="4:13">
      <c r="D11691" s="11"/>
      <c r="J11691" s="13"/>
      <c r="K11691" s="13"/>
      <c r="M11691" s="13"/>
    </row>
    <row r="11692" customFormat="1" spans="4:13">
      <c r="D11692" s="11"/>
      <c r="J11692" s="13"/>
      <c r="K11692" s="13"/>
      <c r="M11692" s="13"/>
    </row>
    <row r="11693" customFormat="1" spans="4:13">
      <c r="D11693" s="11"/>
      <c r="J11693" s="13"/>
      <c r="K11693" s="13"/>
      <c r="M11693" s="13"/>
    </row>
    <row r="11694" customFormat="1" spans="4:13">
      <c r="D11694" s="11"/>
      <c r="J11694" s="13"/>
      <c r="K11694" s="13"/>
      <c r="M11694" s="13"/>
    </row>
    <row r="11695" customFormat="1" spans="4:13">
      <c r="D11695" s="11"/>
      <c r="J11695" s="13"/>
      <c r="K11695" s="13"/>
      <c r="M11695" s="13"/>
    </row>
    <row r="11696" customFormat="1" spans="4:13">
      <c r="D11696" s="11"/>
      <c r="J11696" s="13"/>
      <c r="K11696" s="13"/>
      <c r="M11696" s="13"/>
    </row>
    <row r="11697" customFormat="1" spans="4:13">
      <c r="D11697" s="11"/>
      <c r="J11697" s="13"/>
      <c r="K11697" s="13"/>
      <c r="M11697" s="13"/>
    </row>
    <row r="11698" customFormat="1" spans="4:13">
      <c r="D11698" s="11"/>
      <c r="J11698" s="13"/>
      <c r="K11698" s="13"/>
      <c r="M11698" s="13"/>
    </row>
    <row r="11699" customFormat="1" spans="4:13">
      <c r="D11699" s="11"/>
      <c r="J11699" s="13"/>
      <c r="K11699" s="13"/>
      <c r="M11699" s="13"/>
    </row>
    <row r="11700" customFormat="1" spans="4:13">
      <c r="D11700" s="11"/>
      <c r="J11700" s="13"/>
      <c r="K11700" s="13"/>
      <c r="M11700" s="13"/>
    </row>
    <row r="11701" customFormat="1" spans="4:13">
      <c r="D11701" s="11"/>
      <c r="J11701" s="13"/>
      <c r="K11701" s="13"/>
      <c r="M11701" s="13"/>
    </row>
    <row r="11702" customFormat="1" spans="4:13">
      <c r="D11702" s="11"/>
      <c r="J11702" s="13"/>
      <c r="K11702" s="13"/>
      <c r="M11702" s="13"/>
    </row>
    <row r="11703" customFormat="1" spans="4:13">
      <c r="D11703" s="11"/>
      <c r="J11703" s="13"/>
      <c r="K11703" s="13"/>
      <c r="M11703" s="13"/>
    </row>
    <row r="11704" customFormat="1" spans="4:13">
      <c r="D11704" s="11"/>
      <c r="J11704" s="13"/>
      <c r="K11704" s="13"/>
      <c r="M11704" s="13"/>
    </row>
    <row r="11705" customFormat="1" spans="4:13">
      <c r="D11705" s="11"/>
      <c r="J11705" s="13"/>
      <c r="K11705" s="13"/>
      <c r="M11705" s="13"/>
    </row>
    <row r="11706" customFormat="1" spans="4:13">
      <c r="D11706" s="11"/>
      <c r="J11706" s="13"/>
      <c r="K11706" s="13"/>
      <c r="M11706" s="13"/>
    </row>
    <row r="11707" customFormat="1" spans="4:13">
      <c r="D11707" s="11"/>
      <c r="J11707" s="13"/>
      <c r="K11707" s="13"/>
      <c r="M11707" s="13"/>
    </row>
    <row r="11708" customFormat="1" spans="4:13">
      <c r="D11708" s="11"/>
      <c r="J11708" s="13"/>
      <c r="K11708" s="13"/>
      <c r="M11708" s="13"/>
    </row>
    <row r="11709" customFormat="1" spans="4:13">
      <c r="D11709" s="11"/>
      <c r="J11709" s="13"/>
      <c r="K11709" s="13"/>
      <c r="M11709" s="13"/>
    </row>
    <row r="11710" customFormat="1" spans="4:13">
      <c r="D11710" s="11"/>
      <c r="J11710" s="13"/>
      <c r="K11710" s="13"/>
      <c r="M11710" s="13"/>
    </row>
    <row r="11711" customFormat="1" spans="4:13">
      <c r="D11711" s="11"/>
      <c r="J11711" s="13"/>
      <c r="K11711" s="13"/>
      <c r="M11711" s="13"/>
    </row>
    <row r="11712" customFormat="1" spans="4:13">
      <c r="D11712" s="11"/>
      <c r="J11712" s="13"/>
      <c r="K11712" s="13"/>
      <c r="M11712" s="13"/>
    </row>
    <row r="11713" customFormat="1" spans="4:13">
      <c r="D11713" s="11"/>
      <c r="J11713" s="13"/>
      <c r="K11713" s="13"/>
      <c r="M11713" s="13"/>
    </row>
    <row r="11714" customFormat="1" spans="4:13">
      <c r="D11714" s="11"/>
      <c r="J11714" s="13"/>
      <c r="K11714" s="13"/>
      <c r="M11714" s="13"/>
    </row>
    <row r="11715" customFormat="1" spans="4:13">
      <c r="D11715" s="11"/>
      <c r="J11715" s="13"/>
      <c r="K11715" s="13"/>
      <c r="M11715" s="13"/>
    </row>
    <row r="11716" customFormat="1" spans="4:13">
      <c r="D11716" s="11"/>
      <c r="J11716" s="13"/>
      <c r="K11716" s="13"/>
      <c r="M11716" s="13"/>
    </row>
    <row r="11717" customFormat="1" spans="4:13">
      <c r="D11717" s="11"/>
      <c r="J11717" s="13"/>
      <c r="K11717" s="13"/>
      <c r="M11717" s="13"/>
    </row>
    <row r="11718" customFormat="1" spans="4:13">
      <c r="D11718" s="11"/>
      <c r="J11718" s="13"/>
      <c r="K11718" s="13"/>
      <c r="M11718" s="13"/>
    </row>
    <row r="11719" customFormat="1" spans="4:13">
      <c r="D11719" s="11"/>
      <c r="J11719" s="13"/>
      <c r="K11719" s="13"/>
      <c r="M11719" s="13"/>
    </row>
    <row r="11720" customFormat="1" spans="4:13">
      <c r="D11720" s="11"/>
      <c r="J11720" s="13"/>
      <c r="K11720" s="13"/>
      <c r="M11720" s="13"/>
    </row>
    <row r="11721" customFormat="1" spans="4:13">
      <c r="D11721" s="11"/>
      <c r="J11721" s="13"/>
      <c r="K11721" s="13"/>
      <c r="M11721" s="13"/>
    </row>
    <row r="11722" customFormat="1" spans="4:13">
      <c r="D11722" s="11"/>
      <c r="J11722" s="13"/>
      <c r="K11722" s="13"/>
      <c r="M11722" s="13"/>
    </row>
    <row r="11723" customFormat="1" spans="4:13">
      <c r="D11723" s="11"/>
      <c r="J11723" s="13"/>
      <c r="K11723" s="13"/>
      <c r="M11723" s="13"/>
    </row>
    <row r="11724" customFormat="1" spans="4:13">
      <c r="D11724" s="11"/>
      <c r="J11724" s="13"/>
      <c r="K11724" s="13"/>
      <c r="M11724" s="13"/>
    </row>
    <row r="11725" customFormat="1" spans="4:13">
      <c r="D11725" s="11"/>
      <c r="J11725" s="13"/>
      <c r="K11725" s="13"/>
      <c r="M11725" s="13"/>
    </row>
    <row r="11726" customFormat="1" spans="4:13">
      <c r="D11726" s="11"/>
      <c r="J11726" s="13"/>
      <c r="K11726" s="13"/>
      <c r="M11726" s="13"/>
    </row>
    <row r="11727" customFormat="1" spans="4:13">
      <c r="D11727" s="11"/>
      <c r="J11727" s="13"/>
      <c r="K11727" s="13"/>
      <c r="M11727" s="13"/>
    </row>
    <row r="11728" customFormat="1" spans="4:13">
      <c r="D11728" s="11"/>
      <c r="J11728" s="13"/>
      <c r="K11728" s="13"/>
      <c r="M11728" s="13"/>
    </row>
    <row r="11729" customFormat="1" spans="4:13">
      <c r="D11729" s="11"/>
      <c r="J11729" s="13"/>
      <c r="K11729" s="13"/>
      <c r="M11729" s="13"/>
    </row>
    <row r="11730" customFormat="1" spans="4:13">
      <c r="D11730" s="11"/>
      <c r="J11730" s="13"/>
      <c r="K11730" s="13"/>
      <c r="M11730" s="13"/>
    </row>
    <row r="11731" customFormat="1" spans="4:13">
      <c r="D11731" s="11"/>
      <c r="J11731" s="13"/>
      <c r="K11731" s="13"/>
      <c r="M11731" s="13"/>
    </row>
    <row r="11732" customFormat="1" spans="4:13">
      <c r="D11732" s="11"/>
      <c r="J11732" s="13"/>
      <c r="K11732" s="13"/>
      <c r="M11732" s="13"/>
    </row>
    <row r="11733" customFormat="1" spans="4:13">
      <c r="D11733" s="11"/>
      <c r="J11733" s="13"/>
      <c r="K11733" s="13"/>
      <c r="M11733" s="13"/>
    </row>
    <row r="11734" customFormat="1" spans="4:13">
      <c r="D11734" s="11"/>
      <c r="J11734" s="13"/>
      <c r="K11734" s="13"/>
      <c r="M11734" s="13"/>
    </row>
    <row r="11735" customFormat="1" spans="4:13">
      <c r="D11735" s="11"/>
      <c r="J11735" s="13"/>
      <c r="K11735" s="13"/>
      <c r="M11735" s="13"/>
    </row>
    <row r="11736" customFormat="1" spans="4:13">
      <c r="D11736" s="11"/>
      <c r="J11736" s="13"/>
      <c r="K11736" s="13"/>
      <c r="M11736" s="13"/>
    </row>
    <row r="11737" customFormat="1" spans="4:13">
      <c r="D11737" s="11"/>
      <c r="J11737" s="13"/>
      <c r="K11737" s="13"/>
      <c r="M11737" s="13"/>
    </row>
    <row r="11738" customFormat="1" spans="4:13">
      <c r="D11738" s="11"/>
      <c r="J11738" s="13"/>
      <c r="K11738" s="13"/>
      <c r="M11738" s="13"/>
    </row>
    <row r="11739" customFormat="1" spans="4:13">
      <c r="D11739" s="11"/>
      <c r="J11739" s="13"/>
      <c r="K11739" s="13"/>
      <c r="M11739" s="13"/>
    </row>
    <row r="11740" customFormat="1" spans="4:13">
      <c r="D11740" s="11"/>
      <c r="J11740" s="13"/>
      <c r="K11740" s="13"/>
      <c r="M11740" s="13"/>
    </row>
    <row r="11741" customFormat="1" spans="4:13">
      <c r="D11741" s="11"/>
      <c r="J11741" s="13"/>
      <c r="K11741" s="13"/>
      <c r="M11741" s="13"/>
    </row>
    <row r="11742" customFormat="1" spans="4:13">
      <c r="D11742" s="11"/>
      <c r="J11742" s="13"/>
      <c r="K11742" s="13"/>
      <c r="M11742" s="13"/>
    </row>
    <row r="11743" customFormat="1" spans="4:13">
      <c r="D11743" s="11"/>
      <c r="J11743" s="13"/>
      <c r="K11743" s="13"/>
      <c r="M11743" s="13"/>
    </row>
    <row r="11744" customFormat="1" spans="4:13">
      <c r="D11744" s="11"/>
      <c r="J11744" s="13"/>
      <c r="K11744" s="13"/>
      <c r="M11744" s="13"/>
    </row>
    <row r="11745" customFormat="1" spans="4:13">
      <c r="D11745" s="11"/>
      <c r="J11745" s="13"/>
      <c r="K11745" s="13"/>
      <c r="M11745" s="13"/>
    </row>
    <row r="11746" customFormat="1" spans="4:13">
      <c r="D11746" s="11"/>
      <c r="J11746" s="13"/>
      <c r="K11746" s="13"/>
      <c r="M11746" s="13"/>
    </row>
    <row r="11747" customFormat="1" spans="4:13">
      <c r="D11747" s="11"/>
      <c r="J11747" s="13"/>
      <c r="K11747" s="13"/>
      <c r="M11747" s="13"/>
    </row>
    <row r="11748" customFormat="1" spans="4:13">
      <c r="D11748" s="11"/>
      <c r="J11748" s="13"/>
      <c r="K11748" s="13"/>
      <c r="M11748" s="13"/>
    </row>
    <row r="11749" customFormat="1" spans="4:13">
      <c r="D11749" s="11"/>
      <c r="J11749" s="13"/>
      <c r="K11749" s="13"/>
      <c r="M11749" s="13"/>
    </row>
    <row r="11750" customFormat="1" spans="4:13">
      <c r="D11750" s="11"/>
      <c r="J11750" s="13"/>
      <c r="K11750" s="13"/>
      <c r="M11750" s="13"/>
    </row>
    <row r="11751" customFormat="1" spans="4:13">
      <c r="D11751" s="11"/>
      <c r="J11751" s="13"/>
      <c r="K11751" s="13"/>
      <c r="M11751" s="13"/>
    </row>
    <row r="11752" customFormat="1" spans="4:13">
      <c r="D11752" s="11"/>
      <c r="J11752" s="13"/>
      <c r="K11752" s="13"/>
      <c r="M11752" s="13"/>
    </row>
    <row r="11753" customFormat="1" spans="4:13">
      <c r="D11753" s="11"/>
      <c r="J11753" s="13"/>
      <c r="K11753" s="13"/>
      <c r="M11753" s="13"/>
    </row>
    <row r="11754" customFormat="1" spans="4:13">
      <c r="D11754" s="11"/>
      <c r="J11754" s="13"/>
      <c r="K11754" s="13"/>
      <c r="M11754" s="13"/>
    </row>
    <row r="11755" customFormat="1" spans="4:13">
      <c r="D11755" s="11"/>
      <c r="J11755" s="13"/>
      <c r="K11755" s="13"/>
      <c r="M11755" s="13"/>
    </row>
    <row r="11756" customFormat="1" spans="4:13">
      <c r="D11756" s="11"/>
      <c r="J11756" s="13"/>
      <c r="K11756" s="13"/>
      <c r="M11756" s="13"/>
    </row>
    <row r="11757" customFormat="1" spans="4:13">
      <c r="D11757" s="11"/>
      <c r="J11757" s="13"/>
      <c r="K11757" s="13"/>
      <c r="M11757" s="13"/>
    </row>
    <row r="11758" customFormat="1" spans="4:13">
      <c r="D11758" s="11"/>
      <c r="J11758" s="13"/>
      <c r="K11758" s="13"/>
      <c r="M11758" s="13"/>
    </row>
    <row r="11759" customFormat="1" spans="4:13">
      <c r="D11759" s="11"/>
      <c r="J11759" s="13"/>
      <c r="K11759" s="13"/>
      <c r="M11759" s="13"/>
    </row>
    <row r="11760" customFormat="1" spans="4:13">
      <c r="D11760" s="11"/>
      <c r="J11760" s="13"/>
      <c r="K11760" s="13"/>
      <c r="M11760" s="13"/>
    </row>
    <row r="11761" customFormat="1" spans="4:13">
      <c r="D11761" s="11"/>
      <c r="J11761" s="13"/>
      <c r="K11761" s="13"/>
      <c r="M11761" s="13"/>
    </row>
    <row r="11762" customFormat="1" spans="4:13">
      <c r="D11762" s="11"/>
      <c r="J11762" s="13"/>
      <c r="K11762" s="13"/>
      <c r="M11762" s="13"/>
    </row>
    <row r="11763" customFormat="1" spans="4:13">
      <c r="D11763" s="11"/>
      <c r="J11763" s="13"/>
      <c r="K11763" s="13"/>
      <c r="M11763" s="13"/>
    </row>
    <row r="11764" customFormat="1" spans="4:13">
      <c r="D11764" s="11"/>
      <c r="J11764" s="13"/>
      <c r="K11764" s="13"/>
      <c r="M11764" s="13"/>
    </row>
    <row r="11765" customFormat="1" spans="4:13">
      <c r="D11765" s="11"/>
      <c r="J11765" s="13"/>
      <c r="K11765" s="13"/>
      <c r="M11765" s="13"/>
    </row>
    <row r="11766" customFormat="1" spans="4:13">
      <c r="D11766" s="11"/>
      <c r="J11766" s="13"/>
      <c r="K11766" s="13"/>
      <c r="M11766" s="13"/>
    </row>
    <row r="11767" customFormat="1" spans="4:13">
      <c r="D11767" s="11"/>
      <c r="J11767" s="13"/>
      <c r="K11767" s="13"/>
      <c r="M11767" s="13"/>
    </row>
    <row r="11768" customFormat="1" spans="4:13">
      <c r="D11768" s="11"/>
      <c r="J11768" s="13"/>
      <c r="K11768" s="13"/>
      <c r="M11768" s="13"/>
    </row>
    <row r="11769" customFormat="1" spans="4:13">
      <c r="D11769" s="11"/>
      <c r="J11769" s="13"/>
      <c r="K11769" s="13"/>
      <c r="M11769" s="13"/>
    </row>
    <row r="11770" customFormat="1" spans="4:13">
      <c r="D11770" s="11"/>
      <c r="J11770" s="13"/>
      <c r="K11770" s="13"/>
      <c r="M11770" s="13"/>
    </row>
    <row r="11771" customFormat="1" spans="4:13">
      <c r="D11771" s="11"/>
      <c r="J11771" s="13"/>
      <c r="K11771" s="13"/>
      <c r="M11771" s="13"/>
    </row>
    <row r="11772" customFormat="1" spans="4:13">
      <c r="D11772" s="11"/>
      <c r="J11772" s="13"/>
      <c r="K11772" s="13"/>
      <c r="M11772" s="13"/>
    </row>
    <row r="11773" customFormat="1" spans="4:13">
      <c r="D11773" s="11"/>
      <c r="J11773" s="13"/>
      <c r="K11773" s="13"/>
      <c r="M11773" s="13"/>
    </row>
    <row r="11774" customFormat="1" spans="4:13">
      <c r="D11774" s="11"/>
      <c r="J11774" s="13"/>
      <c r="K11774" s="13"/>
      <c r="M11774" s="13"/>
    </row>
    <row r="11775" customFormat="1" spans="4:13">
      <c r="D11775" s="11"/>
      <c r="J11775" s="13"/>
      <c r="K11775" s="13"/>
      <c r="M11775" s="13"/>
    </row>
    <row r="11776" customFormat="1" spans="4:13">
      <c r="D11776" s="11"/>
      <c r="J11776" s="13"/>
      <c r="K11776" s="13"/>
      <c r="M11776" s="13"/>
    </row>
    <row r="11777" customFormat="1" spans="4:13">
      <c r="D11777" s="11"/>
      <c r="J11777" s="13"/>
      <c r="K11777" s="13"/>
      <c r="M11777" s="13"/>
    </row>
    <row r="11778" customFormat="1" spans="4:13">
      <c r="D11778" s="11"/>
      <c r="J11778" s="13"/>
      <c r="K11778" s="13"/>
      <c r="M11778" s="13"/>
    </row>
    <row r="11779" customFormat="1" spans="4:13">
      <c r="D11779" s="11"/>
      <c r="J11779" s="13"/>
      <c r="K11779" s="13"/>
      <c r="M11779" s="13"/>
    </row>
    <row r="11780" customFormat="1" spans="4:13">
      <c r="D11780" s="11"/>
      <c r="J11780" s="13"/>
      <c r="K11780" s="13"/>
      <c r="M11780" s="13"/>
    </row>
    <row r="11781" customFormat="1" spans="4:13">
      <c r="D11781" s="11"/>
      <c r="J11781" s="13"/>
      <c r="K11781" s="13"/>
      <c r="M11781" s="13"/>
    </row>
    <row r="11782" customFormat="1" spans="4:13">
      <c r="D11782" s="11"/>
      <c r="J11782" s="13"/>
      <c r="K11782" s="13"/>
      <c r="M11782" s="13"/>
    </row>
    <row r="11783" customFormat="1" spans="4:13">
      <c r="D11783" s="11"/>
      <c r="J11783" s="13"/>
      <c r="K11783" s="13"/>
      <c r="M11783" s="13"/>
    </row>
    <row r="11784" customFormat="1" spans="4:13">
      <c r="D11784" s="11"/>
      <c r="J11784" s="13"/>
      <c r="K11784" s="13"/>
      <c r="M11784" s="13"/>
    </row>
    <row r="11785" customFormat="1" spans="4:13">
      <c r="D11785" s="11"/>
      <c r="J11785" s="13"/>
      <c r="K11785" s="13"/>
      <c r="M11785" s="13"/>
    </row>
    <row r="11786" customFormat="1" spans="4:13">
      <c r="D11786" s="11"/>
      <c r="J11786" s="13"/>
      <c r="K11786" s="13"/>
      <c r="M11786" s="13"/>
    </row>
    <row r="11787" customFormat="1" spans="4:13">
      <c r="D11787" s="11"/>
      <c r="J11787" s="13"/>
      <c r="K11787" s="13"/>
      <c r="M11787" s="13"/>
    </row>
    <row r="11788" customFormat="1" spans="4:13">
      <c r="D11788" s="11"/>
      <c r="J11788" s="13"/>
      <c r="K11788" s="13"/>
      <c r="M11788" s="13"/>
    </row>
    <row r="11789" customFormat="1" spans="4:13">
      <c r="D11789" s="11"/>
      <c r="J11789" s="13"/>
      <c r="K11789" s="13"/>
      <c r="M11789" s="13"/>
    </row>
    <row r="11790" customFormat="1" spans="4:13">
      <c r="D11790" s="11"/>
      <c r="J11790" s="13"/>
      <c r="K11790" s="13"/>
      <c r="M11790" s="13"/>
    </row>
    <row r="11791" customFormat="1" spans="4:13">
      <c r="D11791" s="11"/>
      <c r="J11791" s="13"/>
      <c r="K11791" s="13"/>
      <c r="M11791" s="13"/>
    </row>
    <row r="11792" customFormat="1" spans="4:13">
      <c r="D11792" s="11"/>
      <c r="J11792" s="13"/>
      <c r="K11792" s="13"/>
      <c r="M11792" s="13"/>
    </row>
    <row r="11793" customFormat="1" spans="4:13">
      <c r="D11793" s="11"/>
      <c r="J11793" s="13"/>
      <c r="K11793" s="13"/>
      <c r="M11793" s="13"/>
    </row>
    <row r="11794" customFormat="1" spans="4:13">
      <c r="D11794" s="11"/>
      <c r="J11794" s="13"/>
      <c r="K11794" s="13"/>
      <c r="M11794" s="13"/>
    </row>
    <row r="11795" customFormat="1" spans="4:13">
      <c r="D11795" s="11"/>
      <c r="J11795" s="13"/>
      <c r="K11795" s="13"/>
      <c r="M11795" s="13"/>
    </row>
    <row r="11796" customFormat="1" spans="4:13">
      <c r="D11796" s="11"/>
      <c r="J11796" s="13"/>
      <c r="K11796" s="13"/>
      <c r="M11796" s="13"/>
    </row>
    <row r="11797" customFormat="1" spans="4:13">
      <c r="D11797" s="11"/>
      <c r="J11797" s="13"/>
      <c r="K11797" s="13"/>
      <c r="M11797" s="13"/>
    </row>
    <row r="11798" customFormat="1" spans="4:13">
      <c r="D11798" s="11"/>
      <c r="J11798" s="13"/>
      <c r="K11798" s="13"/>
      <c r="M11798" s="13"/>
    </row>
    <row r="11799" customFormat="1" spans="4:13">
      <c r="D11799" s="11"/>
      <c r="J11799" s="13"/>
      <c r="K11799" s="13"/>
      <c r="M11799" s="13"/>
    </row>
    <row r="11800" customFormat="1" spans="4:13">
      <c r="D11800" s="11"/>
      <c r="J11800" s="13"/>
      <c r="K11800" s="13"/>
      <c r="M11800" s="13"/>
    </row>
    <row r="11801" customFormat="1" spans="4:13">
      <c r="D11801" s="11"/>
      <c r="J11801" s="13"/>
      <c r="K11801" s="13"/>
      <c r="M11801" s="13"/>
    </row>
    <row r="11802" customFormat="1" spans="4:13">
      <c r="D11802" s="11"/>
      <c r="J11802" s="13"/>
      <c r="K11802" s="13"/>
      <c r="M11802" s="13"/>
    </row>
    <row r="11803" customFormat="1" spans="4:13">
      <c r="D11803" s="11"/>
      <c r="J11803" s="13"/>
      <c r="K11803" s="13"/>
      <c r="M11803" s="13"/>
    </row>
    <row r="11804" customFormat="1" spans="4:13">
      <c r="D11804" s="11"/>
      <c r="J11804" s="13"/>
      <c r="K11804" s="13"/>
      <c r="M11804" s="13"/>
    </row>
    <row r="11805" customFormat="1" spans="4:13">
      <c r="D11805" s="11"/>
      <c r="J11805" s="13"/>
      <c r="K11805" s="13"/>
      <c r="M11805" s="13"/>
    </row>
    <row r="11806" customFormat="1" spans="4:13">
      <c r="D11806" s="11"/>
      <c r="J11806" s="13"/>
      <c r="K11806" s="13"/>
      <c r="M11806" s="13"/>
    </row>
    <row r="11807" customFormat="1" spans="4:13">
      <c r="D11807" s="11"/>
      <c r="J11807" s="13"/>
      <c r="K11807" s="13"/>
      <c r="M11807" s="13"/>
    </row>
    <row r="11808" customFormat="1" spans="4:13">
      <c r="D11808" s="11"/>
      <c r="J11808" s="13"/>
      <c r="K11808" s="13"/>
      <c r="M11808" s="13"/>
    </row>
    <row r="11809" customFormat="1" spans="4:13">
      <c r="D11809" s="11"/>
      <c r="J11809" s="13"/>
      <c r="K11809" s="13"/>
      <c r="M11809" s="13"/>
    </row>
    <row r="11810" customFormat="1" spans="4:13">
      <c r="D11810" s="11"/>
      <c r="J11810" s="13"/>
      <c r="K11810" s="13"/>
      <c r="M11810" s="13"/>
    </row>
    <row r="11811" customFormat="1" spans="4:13">
      <c r="D11811" s="11"/>
      <c r="J11811" s="13"/>
      <c r="K11811" s="13"/>
      <c r="M11811" s="13"/>
    </row>
    <row r="11812" customFormat="1" spans="4:13">
      <c r="D11812" s="11"/>
      <c r="J11812" s="13"/>
      <c r="K11812" s="13"/>
      <c r="M11812" s="13"/>
    </row>
    <row r="11813" customFormat="1" spans="4:13">
      <c r="D11813" s="11"/>
      <c r="J11813" s="13"/>
      <c r="K11813" s="13"/>
      <c r="M11813" s="13"/>
    </row>
    <row r="11814" customFormat="1" spans="4:13">
      <c r="D11814" s="11"/>
      <c r="J11814" s="13"/>
      <c r="K11814" s="13"/>
      <c r="M11814" s="13"/>
    </row>
    <row r="11815" customFormat="1" spans="4:13">
      <c r="D11815" s="11"/>
      <c r="J11815" s="13"/>
      <c r="K11815" s="13"/>
      <c r="M11815" s="13"/>
    </row>
    <row r="11816" customFormat="1" spans="4:13">
      <c r="D11816" s="11"/>
      <c r="J11816" s="13"/>
      <c r="K11816" s="13"/>
      <c r="M11816" s="13"/>
    </row>
    <row r="11817" customFormat="1" spans="4:13">
      <c r="D11817" s="11"/>
      <c r="J11817" s="13"/>
      <c r="K11817" s="13"/>
      <c r="M11817" s="13"/>
    </row>
    <row r="11818" customFormat="1" spans="4:13">
      <c r="D11818" s="11"/>
      <c r="J11818" s="13"/>
      <c r="K11818" s="13"/>
      <c r="M11818" s="13"/>
    </row>
    <row r="11819" customFormat="1" spans="4:13">
      <c r="D11819" s="11"/>
      <c r="J11819" s="13"/>
      <c r="K11819" s="13"/>
      <c r="M11819" s="13"/>
    </row>
    <row r="11820" customFormat="1" spans="4:13">
      <c r="D11820" s="11"/>
      <c r="J11820" s="13"/>
      <c r="K11820" s="13"/>
      <c r="M11820" s="13"/>
    </row>
    <row r="11821" customFormat="1" spans="4:13">
      <c r="D11821" s="11"/>
      <c r="J11821" s="13"/>
      <c r="K11821" s="13"/>
      <c r="M11821" s="13"/>
    </row>
    <row r="11822" customFormat="1" spans="4:13">
      <c r="D11822" s="11"/>
      <c r="J11822" s="13"/>
      <c r="K11822" s="13"/>
      <c r="M11822" s="13"/>
    </row>
    <row r="11823" customFormat="1" spans="4:13">
      <c r="D11823" s="11"/>
      <c r="J11823" s="13"/>
      <c r="K11823" s="13"/>
      <c r="M11823" s="13"/>
    </row>
    <row r="11824" customFormat="1" spans="4:13">
      <c r="D11824" s="11"/>
      <c r="J11824" s="13"/>
      <c r="K11824" s="13"/>
      <c r="M11824" s="13"/>
    </row>
    <row r="11825" customFormat="1" spans="4:13">
      <c r="D11825" s="11"/>
      <c r="J11825" s="13"/>
      <c r="K11825" s="13"/>
      <c r="M11825" s="13"/>
    </row>
    <row r="11826" customFormat="1" spans="4:13">
      <c r="D11826" s="11"/>
      <c r="J11826" s="13"/>
      <c r="K11826" s="13"/>
      <c r="M11826" s="13"/>
    </row>
    <row r="11827" customFormat="1" spans="4:13">
      <c r="D11827" s="11"/>
      <c r="J11827" s="13"/>
      <c r="K11827" s="13"/>
      <c r="M11827" s="13"/>
    </row>
    <row r="11828" customFormat="1" spans="4:13">
      <c r="D11828" s="11"/>
      <c r="J11828" s="13"/>
      <c r="K11828" s="13"/>
      <c r="M11828" s="13"/>
    </row>
    <row r="11829" customFormat="1" spans="4:13">
      <c r="D11829" s="11"/>
      <c r="J11829" s="13"/>
      <c r="K11829" s="13"/>
      <c r="M11829" s="13"/>
    </row>
    <row r="11830" customFormat="1" spans="4:13">
      <c r="D11830" s="11"/>
      <c r="J11830" s="13"/>
      <c r="K11830" s="13"/>
      <c r="M11830" s="13"/>
    </row>
    <row r="11831" customFormat="1" spans="4:13">
      <c r="D11831" s="11"/>
      <c r="J11831" s="13"/>
      <c r="K11831" s="13"/>
      <c r="M11831" s="13"/>
    </row>
    <row r="11832" customFormat="1" spans="4:13">
      <c r="D11832" s="11"/>
      <c r="J11832" s="13"/>
      <c r="K11832" s="13"/>
      <c r="M11832" s="13"/>
    </row>
    <row r="11833" customFormat="1" spans="4:13">
      <c r="D11833" s="11"/>
      <c r="J11833" s="13"/>
      <c r="K11833" s="13"/>
      <c r="M11833" s="13"/>
    </row>
    <row r="11834" customFormat="1" spans="4:13">
      <c r="D11834" s="11"/>
      <c r="J11834" s="13"/>
      <c r="K11834" s="13"/>
      <c r="M11834" s="13"/>
    </row>
    <row r="11835" customFormat="1" spans="4:13">
      <c r="D11835" s="11"/>
      <c r="J11835" s="13"/>
      <c r="K11835" s="13"/>
      <c r="M11835" s="13"/>
    </row>
    <row r="11836" customFormat="1" spans="4:13">
      <c r="D11836" s="11"/>
      <c r="J11836" s="13"/>
      <c r="K11836" s="13"/>
      <c r="M11836" s="13"/>
    </row>
    <row r="11837" customFormat="1" spans="4:13">
      <c r="D11837" s="11"/>
      <c r="J11837" s="13"/>
      <c r="K11837" s="13"/>
      <c r="M11837" s="13"/>
    </row>
    <row r="11838" customFormat="1" spans="4:13">
      <c r="D11838" s="11"/>
      <c r="J11838" s="13"/>
      <c r="K11838" s="13"/>
      <c r="M11838" s="13"/>
    </row>
    <row r="11839" customFormat="1" spans="4:13">
      <c r="D11839" s="11"/>
      <c r="J11839" s="13"/>
      <c r="K11839" s="13"/>
      <c r="M11839" s="13"/>
    </row>
    <row r="11840" customFormat="1" spans="4:13">
      <c r="D11840" s="11"/>
      <c r="J11840" s="13"/>
      <c r="K11840" s="13"/>
      <c r="M11840" s="13"/>
    </row>
    <row r="11841" customFormat="1" spans="4:13">
      <c r="D11841" s="11"/>
      <c r="J11841" s="13"/>
      <c r="K11841" s="13"/>
      <c r="M11841" s="13"/>
    </row>
    <row r="11842" customFormat="1" spans="4:13">
      <c r="D11842" s="11"/>
      <c r="J11842" s="13"/>
      <c r="K11842" s="13"/>
      <c r="M11842" s="13"/>
    </row>
    <row r="11843" customFormat="1" spans="4:13">
      <c r="D11843" s="11"/>
      <c r="J11843" s="13"/>
      <c r="K11843" s="13"/>
      <c r="M11843" s="13"/>
    </row>
    <row r="11844" customFormat="1" spans="4:13">
      <c r="D11844" s="11"/>
      <c r="J11844" s="13"/>
      <c r="K11844" s="13"/>
      <c r="M11844" s="13"/>
    </row>
    <row r="11845" customFormat="1" spans="4:13">
      <c r="D11845" s="11"/>
      <c r="J11845" s="13"/>
      <c r="K11845" s="13"/>
      <c r="M11845" s="13"/>
    </row>
    <row r="11846" customFormat="1" spans="4:13">
      <c r="D11846" s="11"/>
      <c r="J11846" s="13"/>
      <c r="K11846" s="13"/>
      <c r="M11846" s="13"/>
    </row>
    <row r="11847" customFormat="1" spans="4:13">
      <c r="D11847" s="11"/>
      <c r="J11847" s="13"/>
      <c r="K11847" s="13"/>
      <c r="M11847" s="13"/>
    </row>
    <row r="11848" customFormat="1" spans="4:13">
      <c r="D11848" s="11"/>
      <c r="J11848" s="13"/>
      <c r="K11848" s="13"/>
      <c r="M11848" s="13"/>
    </row>
    <row r="11849" customFormat="1" spans="4:13">
      <c r="D11849" s="11"/>
      <c r="J11849" s="13"/>
      <c r="K11849" s="13"/>
      <c r="M11849" s="13"/>
    </row>
    <row r="11850" customFormat="1" spans="4:13">
      <c r="D11850" s="11"/>
      <c r="J11850" s="13"/>
      <c r="K11850" s="13"/>
      <c r="M11850" s="13"/>
    </row>
    <row r="11851" customFormat="1" spans="4:13">
      <c r="D11851" s="11"/>
      <c r="J11851" s="13"/>
      <c r="K11851" s="13"/>
      <c r="M11851" s="13"/>
    </row>
    <row r="11852" customFormat="1" spans="4:13">
      <c r="D11852" s="11"/>
      <c r="J11852" s="13"/>
      <c r="K11852" s="13"/>
      <c r="M11852" s="13"/>
    </row>
    <row r="11853" customFormat="1" spans="4:13">
      <c r="D11853" s="11"/>
      <c r="J11853" s="13"/>
      <c r="K11853" s="13"/>
      <c r="M11853" s="13"/>
    </row>
    <row r="11854" customFormat="1" spans="4:13">
      <c r="D11854" s="11"/>
      <c r="J11854" s="13"/>
      <c r="K11854" s="13"/>
      <c r="M11854" s="13"/>
    </row>
    <row r="11855" customFormat="1" spans="4:13">
      <c r="D11855" s="11"/>
      <c r="J11855" s="13"/>
      <c r="K11855" s="13"/>
      <c r="M11855" s="13"/>
    </row>
    <row r="11856" customFormat="1" spans="4:13">
      <c r="D11856" s="11"/>
      <c r="J11856" s="13"/>
      <c r="K11856" s="13"/>
      <c r="M11856" s="13"/>
    </row>
    <row r="11857" customFormat="1" spans="4:13">
      <c r="D11857" s="11"/>
      <c r="J11857" s="13"/>
      <c r="K11857" s="13"/>
      <c r="M11857" s="13"/>
    </row>
    <row r="11858" customFormat="1" spans="4:13">
      <c r="D11858" s="11"/>
      <c r="J11858" s="13"/>
      <c r="K11858" s="13"/>
      <c r="M11858" s="13"/>
    </row>
    <row r="11859" customFormat="1" spans="4:13">
      <c r="D11859" s="11"/>
      <c r="J11859" s="13"/>
      <c r="K11859" s="13"/>
      <c r="M11859" s="13"/>
    </row>
    <row r="11860" customFormat="1" spans="4:13">
      <c r="D11860" s="11"/>
      <c r="J11860" s="13"/>
      <c r="K11860" s="13"/>
      <c r="M11860" s="13"/>
    </row>
    <row r="11861" customFormat="1" spans="4:13">
      <c r="D11861" s="11"/>
      <c r="J11861" s="13"/>
      <c r="K11861" s="13"/>
      <c r="M11861" s="13"/>
    </row>
    <row r="11862" customFormat="1" spans="4:13">
      <c r="D11862" s="11"/>
      <c r="J11862" s="13"/>
      <c r="K11862" s="13"/>
      <c r="M11862" s="13"/>
    </row>
    <row r="11863" customFormat="1" spans="4:13">
      <c r="D11863" s="11"/>
      <c r="J11863" s="13"/>
      <c r="K11863" s="13"/>
      <c r="M11863" s="13"/>
    </row>
    <row r="11864" customFormat="1" spans="4:13">
      <c r="D11864" s="11"/>
      <c r="J11864" s="13"/>
      <c r="K11864" s="13"/>
      <c r="M11864" s="13"/>
    </row>
    <row r="11865" customFormat="1" spans="4:13">
      <c r="D11865" s="11"/>
      <c r="J11865" s="13"/>
      <c r="K11865" s="13"/>
      <c r="M11865" s="13"/>
    </row>
    <row r="11866" customFormat="1" spans="4:13">
      <c r="D11866" s="11"/>
      <c r="J11866" s="13"/>
      <c r="K11866" s="13"/>
      <c r="M11866" s="13"/>
    </row>
    <row r="11867" customFormat="1" spans="4:13">
      <c r="D11867" s="11"/>
      <c r="J11867" s="13"/>
      <c r="K11867" s="13"/>
      <c r="M11867" s="13"/>
    </row>
    <row r="11868" customFormat="1" spans="4:13">
      <c r="D11868" s="11"/>
      <c r="J11868" s="13"/>
      <c r="K11868" s="13"/>
      <c r="M11868" s="13"/>
    </row>
    <row r="11869" customFormat="1" spans="4:13">
      <c r="D11869" s="11"/>
      <c r="J11869" s="13"/>
      <c r="K11869" s="13"/>
      <c r="M11869" s="13"/>
    </row>
    <row r="11870" customFormat="1" spans="4:13">
      <c r="D11870" s="11"/>
      <c r="J11870" s="13"/>
      <c r="K11870" s="13"/>
      <c r="M11870" s="13"/>
    </row>
    <row r="11871" customFormat="1" spans="4:13">
      <c r="D11871" s="11"/>
      <c r="J11871" s="13"/>
      <c r="K11871" s="13"/>
      <c r="M11871" s="13"/>
    </row>
    <row r="11872" customFormat="1" spans="4:13">
      <c r="D11872" s="11"/>
      <c r="J11872" s="13"/>
      <c r="K11872" s="13"/>
      <c r="M11872" s="13"/>
    </row>
    <row r="11873" customFormat="1" spans="4:13">
      <c r="D11873" s="11"/>
      <c r="J11873" s="13"/>
      <c r="K11873" s="13"/>
      <c r="M11873" s="13"/>
    </row>
    <row r="11874" customFormat="1" spans="4:13">
      <c r="D11874" s="11"/>
      <c r="J11874" s="13"/>
      <c r="K11874" s="13"/>
      <c r="M11874" s="13"/>
    </row>
    <row r="11875" customFormat="1" spans="4:13">
      <c r="D11875" s="11"/>
      <c r="J11875" s="13"/>
      <c r="K11875" s="13"/>
      <c r="M11875" s="13"/>
    </row>
    <row r="11876" customFormat="1" spans="4:13">
      <c r="D11876" s="11"/>
      <c r="J11876" s="13"/>
      <c r="K11876" s="13"/>
      <c r="M11876" s="13"/>
    </row>
    <row r="11877" customFormat="1" spans="4:13">
      <c r="D11877" s="11"/>
      <c r="J11877" s="13"/>
      <c r="K11877" s="13"/>
      <c r="M11877" s="13"/>
    </row>
    <row r="11878" customFormat="1" spans="4:13">
      <c r="D11878" s="11"/>
      <c r="J11878" s="13"/>
      <c r="K11878" s="13"/>
      <c r="M11878" s="13"/>
    </row>
    <row r="11879" customFormat="1" spans="4:13">
      <c r="D11879" s="11"/>
      <c r="J11879" s="13"/>
      <c r="K11879" s="13"/>
      <c r="M11879" s="13"/>
    </row>
    <row r="11880" customFormat="1" spans="4:13">
      <c r="D11880" s="11"/>
      <c r="J11880" s="13"/>
      <c r="K11880" s="13"/>
      <c r="M11880" s="13"/>
    </row>
    <row r="11881" customFormat="1" spans="4:13">
      <c r="D11881" s="11"/>
      <c r="J11881" s="13"/>
      <c r="K11881" s="13"/>
      <c r="M11881" s="13"/>
    </row>
    <row r="11882" customFormat="1" spans="4:13">
      <c r="D11882" s="11"/>
      <c r="J11882" s="13"/>
      <c r="K11882" s="13"/>
      <c r="M11882" s="13"/>
    </row>
    <row r="11883" customFormat="1" spans="4:13">
      <c r="D11883" s="11"/>
      <c r="J11883" s="13"/>
      <c r="K11883" s="13"/>
      <c r="M11883" s="13"/>
    </row>
    <row r="11884" customFormat="1" spans="4:13">
      <c r="D11884" s="11"/>
      <c r="J11884" s="13"/>
      <c r="K11884" s="13"/>
      <c r="M11884" s="13"/>
    </row>
    <row r="11885" customFormat="1" spans="4:13">
      <c r="D11885" s="11"/>
      <c r="J11885" s="13"/>
      <c r="K11885" s="13"/>
      <c r="M11885" s="13"/>
    </row>
    <row r="11886" customFormat="1" spans="4:13">
      <c r="D11886" s="11"/>
      <c r="J11886" s="13"/>
      <c r="K11886" s="13"/>
      <c r="M11886" s="13"/>
    </row>
    <row r="11887" customFormat="1" spans="4:13">
      <c r="D11887" s="11"/>
      <c r="J11887" s="13"/>
      <c r="K11887" s="13"/>
      <c r="M11887" s="13"/>
    </row>
    <row r="11888" customFormat="1" spans="4:13">
      <c r="D11888" s="11"/>
      <c r="J11888" s="13"/>
      <c r="K11888" s="13"/>
      <c r="M11888" s="13"/>
    </row>
    <row r="11889" customFormat="1" spans="4:13">
      <c r="D11889" s="11"/>
      <c r="J11889" s="13"/>
      <c r="K11889" s="13"/>
      <c r="M11889" s="13"/>
    </row>
    <row r="11890" customFormat="1" spans="4:13">
      <c r="D11890" s="11"/>
      <c r="J11890" s="13"/>
      <c r="K11890" s="13"/>
      <c r="M11890" s="13"/>
    </row>
    <row r="11891" customFormat="1" spans="4:13">
      <c r="D11891" s="11"/>
      <c r="J11891" s="13"/>
      <c r="K11891" s="13"/>
      <c r="M11891" s="13"/>
    </row>
    <row r="11892" customFormat="1" spans="4:13">
      <c r="D11892" s="11"/>
      <c r="J11892" s="13"/>
      <c r="K11892" s="13"/>
      <c r="M11892" s="13"/>
    </row>
    <row r="11893" customFormat="1" spans="4:13">
      <c r="D11893" s="11"/>
      <c r="J11893" s="13"/>
      <c r="K11893" s="13"/>
      <c r="M11893" s="13"/>
    </row>
    <row r="11894" customFormat="1" spans="4:13">
      <c r="D11894" s="11"/>
      <c r="J11894" s="13"/>
      <c r="K11894" s="13"/>
      <c r="M11894" s="13"/>
    </row>
    <row r="11895" customFormat="1" spans="4:13">
      <c r="D11895" s="11"/>
      <c r="J11895" s="13"/>
      <c r="K11895" s="13"/>
      <c r="M11895" s="13"/>
    </row>
    <row r="11896" customFormat="1" spans="4:13">
      <c r="D11896" s="11"/>
      <c r="J11896" s="13"/>
      <c r="K11896" s="13"/>
      <c r="M11896" s="13"/>
    </row>
    <row r="11897" customFormat="1" spans="4:13">
      <c r="D11897" s="11"/>
      <c r="J11897" s="13"/>
      <c r="K11897" s="13"/>
      <c r="M11897" s="13"/>
    </row>
    <row r="11898" customFormat="1" spans="4:13">
      <c r="D11898" s="11"/>
      <c r="J11898" s="13"/>
      <c r="K11898" s="13"/>
      <c r="M11898" s="13"/>
    </row>
    <row r="11899" customFormat="1" spans="4:13">
      <c r="D11899" s="11"/>
      <c r="J11899" s="13"/>
      <c r="K11899" s="13"/>
      <c r="M11899" s="13"/>
    </row>
    <row r="11900" customFormat="1" spans="4:13">
      <c r="D11900" s="11"/>
      <c r="J11900" s="13"/>
      <c r="K11900" s="13"/>
      <c r="M11900" s="13"/>
    </row>
    <row r="11901" customFormat="1" spans="4:13">
      <c r="D11901" s="11"/>
      <c r="J11901" s="13"/>
      <c r="K11901" s="13"/>
      <c r="M11901" s="13"/>
    </row>
    <row r="11902" customFormat="1" spans="4:13">
      <c r="D11902" s="11"/>
      <c r="J11902" s="13"/>
      <c r="K11902" s="13"/>
      <c r="M11902" s="13"/>
    </row>
    <row r="11903" customFormat="1" spans="4:13">
      <c r="D11903" s="11"/>
      <c r="J11903" s="13"/>
      <c r="K11903" s="13"/>
      <c r="M11903" s="13"/>
    </row>
    <row r="11904" customFormat="1" spans="4:13">
      <c r="D11904" s="11"/>
      <c r="J11904" s="13"/>
      <c r="K11904" s="13"/>
      <c r="M11904" s="13"/>
    </row>
    <row r="11905" customFormat="1" spans="4:13">
      <c r="D11905" s="11"/>
      <c r="J11905" s="13"/>
      <c r="K11905" s="13"/>
      <c r="M11905" s="13"/>
    </row>
    <row r="11906" customFormat="1" spans="4:13">
      <c r="D11906" s="11"/>
      <c r="J11906" s="13"/>
      <c r="K11906" s="13"/>
      <c r="M11906" s="13"/>
    </row>
    <row r="11907" customFormat="1" spans="4:13">
      <c r="D11907" s="11"/>
      <c r="J11907" s="13"/>
      <c r="K11907" s="13"/>
      <c r="M11907" s="13"/>
    </row>
    <row r="11908" customFormat="1" spans="4:13">
      <c r="D11908" s="11"/>
      <c r="J11908" s="13"/>
      <c r="K11908" s="13"/>
      <c r="M11908" s="13"/>
    </row>
    <row r="11909" customFormat="1" spans="4:13">
      <c r="D11909" s="11"/>
      <c r="J11909" s="13"/>
      <c r="K11909" s="13"/>
      <c r="M11909" s="13"/>
    </row>
    <row r="11910" customFormat="1" spans="4:13">
      <c r="D11910" s="11"/>
      <c r="J11910" s="13"/>
      <c r="K11910" s="13"/>
      <c r="M11910" s="13"/>
    </row>
    <row r="11911" customFormat="1" spans="4:13">
      <c r="D11911" s="11"/>
      <c r="J11911" s="13"/>
      <c r="K11911" s="13"/>
      <c r="M11911" s="13"/>
    </row>
    <row r="11912" customFormat="1" spans="4:13">
      <c r="D11912" s="11"/>
      <c r="J11912" s="13"/>
      <c r="K11912" s="13"/>
      <c r="M11912" s="13"/>
    </row>
    <row r="11913" customFormat="1" spans="4:13">
      <c r="D11913" s="11"/>
      <c r="J11913" s="13"/>
      <c r="K11913" s="13"/>
      <c r="M11913" s="13"/>
    </row>
    <row r="11914" customFormat="1" spans="4:13">
      <c r="D11914" s="11"/>
      <c r="J11914" s="13"/>
      <c r="K11914" s="13"/>
      <c r="M11914" s="13"/>
    </row>
    <row r="11915" customFormat="1" spans="4:13">
      <c r="D11915" s="11"/>
      <c r="J11915" s="13"/>
      <c r="K11915" s="13"/>
      <c r="M11915" s="13"/>
    </row>
    <row r="11916" customFormat="1" spans="4:13">
      <c r="D11916" s="11"/>
      <c r="J11916" s="13"/>
      <c r="K11916" s="13"/>
      <c r="M11916" s="13"/>
    </row>
    <row r="11917" customFormat="1" spans="4:13">
      <c r="D11917" s="11"/>
      <c r="J11917" s="13"/>
      <c r="K11917" s="13"/>
      <c r="M11917" s="13"/>
    </row>
    <row r="11918" customFormat="1" spans="4:13">
      <c r="D11918" s="11"/>
      <c r="J11918" s="13"/>
      <c r="K11918" s="13"/>
      <c r="M11918" s="13"/>
    </row>
    <row r="11919" customFormat="1" spans="4:13">
      <c r="D11919" s="11"/>
      <c r="J11919" s="13"/>
      <c r="K11919" s="13"/>
      <c r="M11919" s="13"/>
    </row>
    <row r="11920" customFormat="1" spans="4:13">
      <c r="D11920" s="11"/>
      <c r="J11920" s="13"/>
      <c r="K11920" s="13"/>
      <c r="M11920" s="13"/>
    </row>
    <row r="11921" customFormat="1" spans="4:13">
      <c r="D11921" s="11"/>
      <c r="J11921" s="13"/>
      <c r="K11921" s="13"/>
      <c r="M11921" s="13"/>
    </row>
    <row r="11922" customFormat="1" spans="4:13">
      <c r="D11922" s="11"/>
      <c r="J11922" s="13"/>
      <c r="K11922" s="13"/>
      <c r="M11922" s="13"/>
    </row>
    <row r="11923" customFormat="1" spans="4:13">
      <c r="D11923" s="11"/>
      <c r="J11923" s="13"/>
      <c r="K11923" s="13"/>
      <c r="M11923" s="13"/>
    </row>
    <row r="11924" customFormat="1" spans="4:13">
      <c r="D11924" s="11"/>
      <c r="J11924" s="13"/>
      <c r="K11924" s="13"/>
      <c r="M11924" s="13"/>
    </row>
    <row r="11925" customFormat="1" spans="4:13">
      <c r="D11925" s="11"/>
      <c r="J11925" s="13"/>
      <c r="K11925" s="13"/>
      <c r="M11925" s="13"/>
    </row>
    <row r="11926" customFormat="1" spans="4:13">
      <c r="D11926" s="11"/>
      <c r="J11926" s="13"/>
      <c r="K11926" s="13"/>
      <c r="M11926" s="13"/>
    </row>
    <row r="11927" customFormat="1" spans="4:13">
      <c r="D11927" s="11"/>
      <c r="J11927" s="13"/>
      <c r="K11927" s="13"/>
      <c r="M11927" s="13"/>
    </row>
    <row r="11928" customFormat="1" spans="4:13">
      <c r="D11928" s="11"/>
      <c r="J11928" s="13"/>
      <c r="K11928" s="13"/>
      <c r="M11928" s="13"/>
    </row>
    <row r="11929" customFormat="1" spans="4:13">
      <c r="D11929" s="11"/>
      <c r="J11929" s="13"/>
      <c r="K11929" s="13"/>
      <c r="M11929" s="13"/>
    </row>
    <row r="11930" customFormat="1" spans="4:13">
      <c r="D11930" s="11"/>
      <c r="J11930" s="13"/>
      <c r="K11930" s="13"/>
      <c r="M11930" s="13"/>
    </row>
    <row r="11931" customFormat="1" spans="4:13">
      <c r="D11931" s="11"/>
      <c r="J11931" s="13"/>
      <c r="K11931" s="13"/>
      <c r="M11931" s="13"/>
    </row>
    <row r="11932" customFormat="1" spans="4:13">
      <c r="D11932" s="11"/>
      <c r="J11932" s="13"/>
      <c r="K11932" s="13"/>
      <c r="M11932" s="13"/>
    </row>
    <row r="11933" customFormat="1" spans="4:13">
      <c r="D11933" s="11"/>
      <c r="J11933" s="13"/>
      <c r="K11933" s="13"/>
      <c r="M11933" s="13"/>
    </row>
    <row r="11934" customFormat="1" spans="4:13">
      <c r="D11934" s="11"/>
      <c r="J11934" s="13"/>
      <c r="K11934" s="13"/>
      <c r="M11934" s="13"/>
    </row>
    <row r="11935" customFormat="1" spans="4:13">
      <c r="D11935" s="11"/>
      <c r="J11935" s="13"/>
      <c r="K11935" s="13"/>
      <c r="M11935" s="13"/>
    </row>
    <row r="11936" customFormat="1" spans="4:13">
      <c r="D11936" s="11"/>
      <c r="J11936" s="13"/>
      <c r="K11936" s="13"/>
      <c r="M11936" s="13"/>
    </row>
    <row r="11937" customFormat="1" spans="4:13">
      <c r="D11937" s="11"/>
      <c r="J11937" s="13"/>
      <c r="K11937" s="13"/>
      <c r="M11937" s="13"/>
    </row>
    <row r="11938" customFormat="1" spans="4:13">
      <c r="D11938" s="11"/>
      <c r="J11938" s="13"/>
      <c r="K11938" s="13"/>
      <c r="M11938" s="13"/>
    </row>
    <row r="11939" customFormat="1" spans="4:13">
      <c r="D11939" s="11"/>
      <c r="J11939" s="13"/>
      <c r="K11939" s="13"/>
      <c r="M11939" s="13"/>
    </row>
    <row r="11940" customFormat="1" spans="4:13">
      <c r="D11940" s="11"/>
      <c r="J11940" s="13"/>
      <c r="K11940" s="13"/>
      <c r="M11940" s="13"/>
    </row>
    <row r="11941" customFormat="1" spans="4:13">
      <c r="D11941" s="11"/>
      <c r="J11941" s="13"/>
      <c r="K11941" s="13"/>
      <c r="M11941" s="13"/>
    </row>
    <row r="11942" customFormat="1" spans="4:13">
      <c r="D11942" s="11"/>
      <c r="J11942" s="13"/>
      <c r="K11942" s="13"/>
      <c r="M11942" s="13"/>
    </row>
    <row r="11943" customFormat="1" spans="4:13">
      <c r="D11943" s="11"/>
      <c r="J11943" s="13"/>
      <c r="K11943" s="13"/>
      <c r="M11943" s="13"/>
    </row>
    <row r="11944" customFormat="1" spans="4:13">
      <c r="D11944" s="11"/>
      <c r="J11944" s="13"/>
      <c r="K11944" s="13"/>
      <c r="M11944" s="13"/>
    </row>
    <row r="11945" customFormat="1" spans="4:13">
      <c r="D11945" s="11"/>
      <c r="J11945" s="13"/>
      <c r="K11945" s="13"/>
      <c r="M11945" s="13"/>
    </row>
    <row r="11946" customFormat="1" spans="4:13">
      <c r="D11946" s="11"/>
      <c r="J11946" s="13"/>
      <c r="K11946" s="13"/>
      <c r="M11946" s="13"/>
    </row>
    <row r="11947" customFormat="1" spans="4:13">
      <c r="D11947" s="11"/>
      <c r="J11947" s="13"/>
      <c r="K11947" s="13"/>
      <c r="M11947" s="13"/>
    </row>
    <row r="11948" customFormat="1" spans="4:13">
      <c r="D11948" s="11"/>
      <c r="J11948" s="13"/>
      <c r="K11948" s="13"/>
      <c r="M11948" s="13"/>
    </row>
    <row r="11949" customFormat="1" spans="4:13">
      <c r="D11949" s="11"/>
      <c r="J11949" s="13"/>
      <c r="K11949" s="13"/>
      <c r="M11949" s="13"/>
    </row>
    <row r="11950" customFormat="1" spans="4:13">
      <c r="D11950" s="11"/>
      <c r="J11950" s="13"/>
      <c r="K11950" s="13"/>
      <c r="M11950" s="13"/>
    </row>
    <row r="11951" customFormat="1" spans="4:13">
      <c r="D11951" s="11"/>
      <c r="J11951" s="13"/>
      <c r="K11951" s="13"/>
      <c r="M11951" s="13"/>
    </row>
    <row r="11952" customFormat="1" spans="4:13">
      <c r="D11952" s="11"/>
      <c r="J11952" s="13"/>
      <c r="K11952" s="13"/>
      <c r="M11952" s="13"/>
    </row>
    <row r="11953" customFormat="1" spans="4:13">
      <c r="D11953" s="11"/>
      <c r="J11953" s="13"/>
      <c r="K11953" s="13"/>
      <c r="M11953" s="13"/>
    </row>
    <row r="11954" customFormat="1" spans="4:13">
      <c r="D11954" s="11"/>
      <c r="J11954" s="13"/>
      <c r="K11954" s="13"/>
      <c r="M11954" s="13"/>
    </row>
    <row r="11955" customFormat="1" spans="4:13">
      <c r="D11955" s="11"/>
      <c r="J11955" s="13"/>
      <c r="K11955" s="13"/>
      <c r="M11955" s="13"/>
    </row>
    <row r="11956" customFormat="1" spans="4:13">
      <c r="D11956" s="11"/>
      <c r="J11956" s="13"/>
      <c r="K11956" s="13"/>
      <c r="M11956" s="13"/>
    </row>
    <row r="11957" customFormat="1" spans="4:13">
      <c r="D11957" s="11"/>
      <c r="J11957" s="13"/>
      <c r="K11957" s="13"/>
      <c r="M11957" s="13"/>
    </row>
    <row r="11958" customFormat="1" spans="4:13">
      <c r="D11958" s="11"/>
      <c r="J11958" s="13"/>
      <c r="K11958" s="13"/>
      <c r="M11958" s="13"/>
    </row>
    <row r="11959" customFormat="1" spans="4:13">
      <c r="D11959" s="11"/>
      <c r="J11959" s="13"/>
      <c r="K11959" s="13"/>
      <c r="M11959" s="13"/>
    </row>
    <row r="11960" customFormat="1" spans="4:13">
      <c r="D11960" s="11"/>
      <c r="J11960" s="13"/>
      <c r="K11960" s="13"/>
      <c r="M11960" s="13"/>
    </row>
    <row r="11961" customFormat="1" spans="4:13">
      <c r="D11961" s="11"/>
      <c r="J11961" s="13"/>
      <c r="K11961" s="13"/>
      <c r="M11961" s="13"/>
    </row>
    <row r="11962" customFormat="1" spans="4:13">
      <c r="D11962" s="11"/>
      <c r="J11962" s="13"/>
      <c r="K11962" s="13"/>
      <c r="M11962" s="13"/>
    </row>
    <row r="11963" customFormat="1" spans="4:13">
      <c r="D11963" s="11"/>
      <c r="J11963" s="13"/>
      <c r="K11963" s="13"/>
      <c r="M11963" s="13"/>
    </row>
    <row r="11964" customFormat="1" spans="4:13">
      <c r="D11964" s="11"/>
      <c r="J11964" s="13"/>
      <c r="K11964" s="13"/>
      <c r="M11964" s="13"/>
    </row>
    <row r="11965" customFormat="1" spans="4:13">
      <c r="D11965" s="11"/>
      <c r="J11965" s="13"/>
      <c r="K11965" s="13"/>
      <c r="M11965" s="13"/>
    </row>
    <row r="11966" customFormat="1" spans="4:13">
      <c r="D11966" s="11"/>
      <c r="J11966" s="13"/>
      <c r="K11966" s="13"/>
      <c r="M11966" s="13"/>
    </row>
    <row r="11967" customFormat="1" spans="4:13">
      <c r="D11967" s="11"/>
      <c r="J11967" s="13"/>
      <c r="K11967" s="13"/>
      <c r="M11967" s="13"/>
    </row>
    <row r="11968" customFormat="1" spans="4:13">
      <c r="D11968" s="11"/>
      <c r="J11968" s="13"/>
      <c r="K11968" s="13"/>
      <c r="M11968" s="13"/>
    </row>
    <row r="11969" customFormat="1" spans="4:13">
      <c r="D11969" s="11"/>
      <c r="J11969" s="13"/>
      <c r="K11969" s="13"/>
      <c r="M11969" s="13"/>
    </row>
    <row r="11970" customFormat="1" spans="4:13">
      <c r="D11970" s="11"/>
      <c r="J11970" s="13"/>
      <c r="K11970" s="13"/>
      <c r="M11970" s="13"/>
    </row>
    <row r="11971" customFormat="1" spans="4:13">
      <c r="D11971" s="11"/>
      <c r="J11971" s="13"/>
      <c r="K11971" s="13"/>
      <c r="M11971" s="13"/>
    </row>
    <row r="11972" customFormat="1" spans="4:13">
      <c r="D11972" s="11"/>
      <c r="J11972" s="13"/>
      <c r="K11972" s="13"/>
      <c r="M11972" s="13"/>
    </row>
    <row r="11973" customFormat="1" spans="4:13">
      <c r="D11973" s="11"/>
      <c r="J11973" s="13"/>
      <c r="K11973" s="13"/>
      <c r="M11973" s="13"/>
    </row>
    <row r="11974" customFormat="1" spans="4:13">
      <c r="D11974" s="11"/>
      <c r="J11974" s="13"/>
      <c r="K11974" s="13"/>
      <c r="M11974" s="13"/>
    </row>
    <row r="11975" customFormat="1" spans="4:13">
      <c r="D11975" s="11"/>
      <c r="J11975" s="13"/>
      <c r="K11975" s="13"/>
      <c r="M11975" s="13"/>
    </row>
    <row r="11976" customFormat="1" spans="4:13">
      <c r="D11976" s="11"/>
      <c r="J11976" s="13"/>
      <c r="K11976" s="13"/>
      <c r="M11976" s="13"/>
    </row>
    <row r="11977" customFormat="1" spans="4:13">
      <c r="D11977" s="11"/>
      <c r="J11977" s="13"/>
      <c r="K11977" s="13"/>
      <c r="M11977" s="13"/>
    </row>
    <row r="11978" customFormat="1" spans="4:13">
      <c r="D11978" s="11"/>
      <c r="J11978" s="13"/>
      <c r="K11978" s="13"/>
      <c r="M11978" s="13"/>
    </row>
    <row r="11979" customFormat="1" spans="4:13">
      <c r="D11979" s="11"/>
      <c r="J11979" s="13"/>
      <c r="K11979" s="13"/>
      <c r="M11979" s="13"/>
    </row>
    <row r="11980" customFormat="1" spans="4:13">
      <c r="D11980" s="11"/>
      <c r="J11980" s="13"/>
      <c r="K11980" s="13"/>
      <c r="M11980" s="13"/>
    </row>
    <row r="11981" customFormat="1" spans="4:13">
      <c r="D11981" s="11"/>
      <c r="J11981" s="13"/>
      <c r="K11981" s="13"/>
      <c r="M11981" s="13"/>
    </row>
    <row r="11982" customFormat="1" spans="4:13">
      <c r="D11982" s="11"/>
      <c r="J11982" s="13"/>
      <c r="K11982" s="13"/>
      <c r="M11982" s="13"/>
    </row>
    <row r="11983" customFormat="1" spans="4:13">
      <c r="D11983" s="11"/>
      <c r="J11983" s="13"/>
      <c r="K11983" s="13"/>
      <c r="M11983" s="13"/>
    </row>
    <row r="11984" customFormat="1" spans="4:13">
      <c r="D11984" s="11"/>
      <c r="J11984" s="13"/>
      <c r="K11984" s="13"/>
      <c r="M11984" s="13"/>
    </row>
    <row r="11985" customFormat="1" spans="4:13">
      <c r="D11985" s="11"/>
      <c r="J11985" s="13"/>
      <c r="K11985" s="13"/>
      <c r="M11985" s="13"/>
    </row>
    <row r="11986" customFormat="1" spans="4:13">
      <c r="D11986" s="11"/>
      <c r="J11986" s="13"/>
      <c r="K11986" s="13"/>
      <c r="M11986" s="13"/>
    </row>
    <row r="11987" customFormat="1" spans="4:13">
      <c r="D11987" s="11"/>
      <c r="J11987" s="13"/>
      <c r="K11987" s="13"/>
      <c r="M11987" s="13"/>
    </row>
    <row r="11988" customFormat="1" spans="4:13">
      <c r="D11988" s="11"/>
      <c r="J11988" s="13"/>
      <c r="K11988" s="13"/>
      <c r="M11988" s="13"/>
    </row>
    <row r="11989" customFormat="1" spans="4:13">
      <c r="D11989" s="11"/>
      <c r="J11989" s="13"/>
      <c r="K11989" s="13"/>
      <c r="M11989" s="13"/>
    </row>
    <row r="11990" customFormat="1" spans="4:13">
      <c r="D11990" s="11"/>
      <c r="J11990" s="13"/>
      <c r="K11990" s="13"/>
      <c r="M11990" s="13"/>
    </row>
    <row r="11991" customFormat="1" spans="4:13">
      <c r="D11991" s="11"/>
      <c r="J11991" s="13"/>
      <c r="K11991" s="13"/>
      <c r="M11991" s="13"/>
    </row>
    <row r="11992" customFormat="1" spans="4:13">
      <c r="D11992" s="11"/>
      <c r="J11992" s="13"/>
      <c r="K11992" s="13"/>
      <c r="M11992" s="13"/>
    </row>
    <row r="11993" customFormat="1" spans="4:13">
      <c r="D11993" s="11"/>
      <c r="J11993" s="13"/>
      <c r="K11993" s="13"/>
      <c r="M11993" s="13"/>
    </row>
    <row r="11994" customFormat="1" spans="4:13">
      <c r="D11994" s="11"/>
      <c r="J11994" s="13"/>
      <c r="K11994" s="13"/>
      <c r="M11994" s="13"/>
    </row>
    <row r="11995" customFormat="1" spans="4:13">
      <c r="D11995" s="11"/>
      <c r="J11995" s="13"/>
      <c r="K11995" s="13"/>
      <c r="M11995" s="13"/>
    </row>
    <row r="11996" customFormat="1" spans="4:13">
      <c r="D11996" s="11"/>
      <c r="J11996" s="13"/>
      <c r="K11996" s="13"/>
      <c r="M11996" s="13"/>
    </row>
    <row r="11997" customFormat="1" spans="4:13">
      <c r="D11997" s="11"/>
      <c r="J11997" s="13"/>
      <c r="K11997" s="13"/>
      <c r="M11997" s="13"/>
    </row>
    <row r="11998" customFormat="1" spans="4:13">
      <c r="D11998" s="11"/>
      <c r="J11998" s="13"/>
      <c r="K11998" s="13"/>
      <c r="M11998" s="13"/>
    </row>
    <row r="11999" customFormat="1" spans="4:13">
      <c r="D11999" s="11"/>
      <c r="J11999" s="13"/>
      <c r="K11999" s="13"/>
      <c r="M11999" s="13"/>
    </row>
    <row r="12000" customFormat="1" spans="4:13">
      <c r="D12000" s="11"/>
      <c r="J12000" s="13"/>
      <c r="K12000" s="13"/>
      <c r="M12000" s="13"/>
    </row>
    <row r="12001" customFormat="1" spans="4:13">
      <c r="D12001" s="11"/>
      <c r="J12001" s="13"/>
      <c r="K12001" s="13"/>
      <c r="M12001" s="13"/>
    </row>
    <row r="12002" customFormat="1" spans="4:13">
      <c r="D12002" s="11"/>
      <c r="J12002" s="13"/>
      <c r="K12002" s="13"/>
      <c r="M12002" s="13"/>
    </row>
    <row r="12003" customFormat="1" spans="4:13">
      <c r="D12003" s="11"/>
      <c r="J12003" s="13"/>
      <c r="K12003" s="13"/>
      <c r="M12003" s="13"/>
    </row>
    <row r="12004" customFormat="1" spans="4:13">
      <c r="D12004" s="11"/>
      <c r="J12004" s="13"/>
      <c r="K12004" s="13"/>
      <c r="M12004" s="13"/>
    </row>
    <row r="12005" customFormat="1" spans="4:13">
      <c r="D12005" s="11"/>
      <c r="J12005" s="13"/>
      <c r="K12005" s="13"/>
      <c r="M12005" s="13"/>
    </row>
    <row r="12006" customFormat="1" spans="4:13">
      <c r="D12006" s="11"/>
      <c r="J12006" s="13"/>
      <c r="K12006" s="13"/>
      <c r="M12006" s="13"/>
    </row>
    <row r="12007" customFormat="1" spans="4:13">
      <c r="D12007" s="11"/>
      <c r="J12007" s="13"/>
      <c r="K12007" s="13"/>
      <c r="M12007" s="13"/>
    </row>
    <row r="12008" customFormat="1" spans="4:13">
      <c r="D12008" s="11"/>
      <c r="J12008" s="13"/>
      <c r="K12008" s="13"/>
      <c r="M12008" s="13"/>
    </row>
    <row r="12009" customFormat="1" spans="4:13">
      <c r="D12009" s="11"/>
      <c r="J12009" s="13"/>
      <c r="K12009" s="13"/>
      <c r="M12009" s="13"/>
    </row>
    <row r="12010" customFormat="1" spans="4:13">
      <c r="D12010" s="11"/>
      <c r="J12010" s="13"/>
      <c r="K12010" s="13"/>
      <c r="M12010" s="13"/>
    </row>
    <row r="12011" customFormat="1" spans="4:13">
      <c r="D12011" s="11"/>
      <c r="J12011" s="13"/>
      <c r="K12011" s="13"/>
      <c r="M12011" s="13"/>
    </row>
    <row r="12012" customFormat="1" spans="4:13">
      <c r="D12012" s="11"/>
      <c r="J12012" s="13"/>
      <c r="K12012" s="13"/>
      <c r="M12012" s="13"/>
    </row>
    <row r="12013" customFormat="1" spans="4:13">
      <c r="D12013" s="11"/>
      <c r="J12013" s="13"/>
      <c r="K12013" s="13"/>
      <c r="M12013" s="13"/>
    </row>
    <row r="12014" customFormat="1" spans="4:13">
      <c r="D12014" s="11"/>
      <c r="J12014" s="13"/>
      <c r="K12014" s="13"/>
      <c r="M12014" s="13"/>
    </row>
    <row r="12015" customFormat="1" spans="4:13">
      <c r="D12015" s="11"/>
      <c r="J12015" s="13"/>
      <c r="K12015" s="13"/>
      <c r="M12015" s="13"/>
    </row>
    <row r="12016" customFormat="1" spans="4:13">
      <c r="D12016" s="11"/>
      <c r="J12016" s="13"/>
      <c r="K12016" s="13"/>
      <c r="M12016" s="13"/>
    </row>
    <row r="12017" customFormat="1" spans="4:13">
      <c r="D12017" s="11"/>
      <c r="J12017" s="13"/>
      <c r="K12017" s="13"/>
      <c r="M12017" s="13"/>
    </row>
    <row r="12018" customFormat="1" spans="4:13">
      <c r="D12018" s="11"/>
      <c r="J12018" s="13"/>
      <c r="K12018" s="13"/>
      <c r="M12018" s="13"/>
    </row>
    <row r="12019" customFormat="1" spans="4:13">
      <c r="D12019" s="11"/>
      <c r="J12019" s="13"/>
      <c r="K12019" s="13"/>
      <c r="M12019" s="13"/>
    </row>
    <row r="12020" customFormat="1" spans="4:13">
      <c r="D12020" s="11"/>
      <c r="J12020" s="13"/>
      <c r="K12020" s="13"/>
      <c r="M12020" s="13"/>
    </row>
    <row r="12021" customFormat="1" spans="4:13">
      <c r="D12021" s="11"/>
      <c r="J12021" s="13"/>
      <c r="K12021" s="13"/>
      <c r="M12021" s="13"/>
    </row>
    <row r="12022" customFormat="1" spans="4:13">
      <c r="D12022" s="11"/>
      <c r="J12022" s="13"/>
      <c r="K12022" s="13"/>
      <c r="M12022" s="13"/>
    </row>
    <row r="12023" customFormat="1" spans="4:13">
      <c r="D12023" s="11"/>
      <c r="J12023" s="13"/>
      <c r="K12023" s="13"/>
      <c r="M12023" s="13"/>
    </row>
    <row r="12024" customFormat="1" spans="4:13">
      <c r="D12024" s="11"/>
      <c r="J12024" s="13"/>
      <c r="K12024" s="13"/>
      <c r="M12024" s="13"/>
    </row>
    <row r="12025" customFormat="1" spans="4:13">
      <c r="D12025" s="11"/>
      <c r="J12025" s="13"/>
      <c r="K12025" s="13"/>
      <c r="M12025" s="13"/>
    </row>
    <row r="12026" customFormat="1" spans="4:13">
      <c r="D12026" s="11"/>
      <c r="J12026" s="13"/>
      <c r="K12026" s="13"/>
      <c r="M12026" s="13"/>
    </row>
    <row r="12027" customFormat="1" spans="4:13">
      <c r="D12027" s="11"/>
      <c r="J12027" s="13"/>
      <c r="K12027" s="13"/>
      <c r="M12027" s="13"/>
    </row>
    <row r="12028" customFormat="1" spans="4:13">
      <c r="D12028" s="11"/>
      <c r="J12028" s="13"/>
      <c r="K12028" s="13"/>
      <c r="M12028" s="13"/>
    </row>
    <row r="12029" customFormat="1" spans="4:13">
      <c r="D12029" s="11"/>
      <c r="J12029" s="13"/>
      <c r="K12029" s="13"/>
      <c r="M12029" s="13"/>
    </row>
    <row r="12030" customFormat="1" spans="4:13">
      <c r="D12030" s="11"/>
      <c r="J12030" s="13"/>
      <c r="K12030" s="13"/>
      <c r="M12030" s="13"/>
    </row>
    <row r="12031" customFormat="1" spans="4:13">
      <c r="D12031" s="11"/>
      <c r="J12031" s="13"/>
      <c r="K12031" s="13"/>
      <c r="M12031" s="13"/>
    </row>
    <row r="12032" customFormat="1" spans="4:13">
      <c r="D12032" s="11"/>
      <c r="J12032" s="13"/>
      <c r="K12032" s="13"/>
      <c r="M12032" s="13"/>
    </row>
    <row r="12033" customFormat="1" spans="4:13">
      <c r="D12033" s="11"/>
      <c r="J12033" s="13"/>
      <c r="K12033" s="13"/>
      <c r="M12033" s="13"/>
    </row>
    <row r="12034" customFormat="1" spans="4:13">
      <c r="D12034" s="11"/>
      <c r="J12034" s="13"/>
      <c r="K12034" s="13"/>
      <c r="M12034" s="13"/>
    </row>
    <row r="12035" customFormat="1" spans="4:13">
      <c r="D12035" s="11"/>
      <c r="J12035" s="13"/>
      <c r="K12035" s="13"/>
      <c r="M12035" s="13"/>
    </row>
    <row r="12036" customFormat="1" spans="4:13">
      <c r="D12036" s="11"/>
      <c r="J12036" s="13"/>
      <c r="K12036" s="13"/>
      <c r="M12036" s="13"/>
    </row>
    <row r="12037" customFormat="1" spans="4:13">
      <c r="D12037" s="11"/>
      <c r="J12037" s="13"/>
      <c r="K12037" s="13"/>
      <c r="M12037" s="13"/>
    </row>
    <row r="12038" customFormat="1" spans="4:13">
      <c r="D12038" s="11"/>
      <c r="J12038" s="13"/>
      <c r="K12038" s="13"/>
      <c r="M12038" s="13"/>
    </row>
    <row r="12039" customFormat="1" spans="4:13">
      <c r="D12039" s="11"/>
      <c r="J12039" s="13"/>
      <c r="K12039" s="13"/>
      <c r="M12039" s="13"/>
    </row>
    <row r="12040" customFormat="1" spans="4:13">
      <c r="D12040" s="11"/>
      <c r="J12040" s="13"/>
      <c r="K12040" s="13"/>
      <c r="M12040" s="13"/>
    </row>
    <row r="12041" customFormat="1" spans="4:13">
      <c r="D12041" s="11"/>
      <c r="J12041" s="13"/>
      <c r="K12041" s="13"/>
      <c r="M12041" s="13"/>
    </row>
    <row r="12042" customFormat="1" spans="4:13">
      <c r="D12042" s="11"/>
      <c r="J12042" s="13"/>
      <c r="K12042" s="13"/>
      <c r="M12042" s="13"/>
    </row>
    <row r="12043" customFormat="1" spans="4:13">
      <c r="D12043" s="11"/>
      <c r="J12043" s="13"/>
      <c r="K12043" s="13"/>
      <c r="M12043" s="13"/>
    </row>
    <row r="12044" customFormat="1" spans="4:13">
      <c r="D12044" s="11"/>
      <c r="J12044" s="13"/>
      <c r="K12044" s="13"/>
      <c r="M12044" s="13"/>
    </row>
    <row r="12045" customFormat="1" spans="4:13">
      <c r="D12045" s="11"/>
      <c r="J12045" s="13"/>
      <c r="K12045" s="13"/>
      <c r="M12045" s="13"/>
    </row>
    <row r="12046" customFormat="1" spans="4:13">
      <c r="D12046" s="11"/>
      <c r="J12046" s="13"/>
      <c r="K12046" s="13"/>
      <c r="M12046" s="13"/>
    </row>
    <row r="12047" customFormat="1" spans="4:13">
      <c r="D12047" s="11"/>
      <c r="J12047" s="13"/>
      <c r="K12047" s="13"/>
      <c r="M12047" s="13"/>
    </row>
    <row r="12048" customFormat="1" spans="4:13">
      <c r="D12048" s="11"/>
      <c r="J12048" s="13"/>
      <c r="K12048" s="13"/>
      <c r="M12048" s="13"/>
    </row>
    <row r="12049" customFormat="1" spans="4:13">
      <c r="D12049" s="11"/>
      <c r="J12049" s="13"/>
      <c r="K12049" s="13"/>
      <c r="M12049" s="13"/>
    </row>
    <row r="12050" customFormat="1" spans="4:13">
      <c r="D12050" s="11"/>
      <c r="J12050" s="13"/>
      <c r="K12050" s="13"/>
      <c r="M12050" s="13"/>
    </row>
    <row r="12051" customFormat="1" spans="4:13">
      <c r="D12051" s="11"/>
      <c r="J12051" s="13"/>
      <c r="K12051" s="13"/>
      <c r="M12051" s="13"/>
    </row>
    <row r="12052" customFormat="1" spans="4:13">
      <c r="D12052" s="11"/>
      <c r="J12052" s="13"/>
      <c r="K12052" s="13"/>
      <c r="M12052" s="13"/>
    </row>
    <row r="12053" customFormat="1" spans="4:13">
      <c r="D12053" s="11"/>
      <c r="J12053" s="13"/>
      <c r="K12053" s="13"/>
      <c r="M12053" s="13"/>
    </row>
    <row r="12054" customFormat="1" spans="4:13">
      <c r="D12054" s="11"/>
      <c r="J12054" s="13"/>
      <c r="K12054" s="13"/>
      <c r="M12054" s="13"/>
    </row>
    <row r="12055" customFormat="1" spans="4:13">
      <c r="D12055" s="11"/>
      <c r="J12055" s="13"/>
      <c r="K12055" s="13"/>
      <c r="M12055" s="13"/>
    </row>
    <row r="12056" customFormat="1" spans="4:13">
      <c r="D12056" s="11"/>
      <c r="J12056" s="13"/>
      <c r="K12056" s="13"/>
      <c r="M12056" s="13"/>
    </row>
    <row r="12057" customFormat="1" spans="4:13">
      <c r="D12057" s="11"/>
      <c r="J12057" s="13"/>
      <c r="K12057" s="13"/>
      <c r="M12057" s="13"/>
    </row>
    <row r="12058" customFormat="1" spans="4:13">
      <c r="D12058" s="11"/>
      <c r="J12058" s="13"/>
      <c r="K12058" s="13"/>
      <c r="M12058" s="13"/>
    </row>
    <row r="12059" customFormat="1" spans="4:13">
      <c r="D12059" s="11"/>
      <c r="J12059" s="13"/>
      <c r="K12059" s="13"/>
      <c r="M12059" s="13"/>
    </row>
    <row r="12060" customFormat="1" spans="4:13">
      <c r="D12060" s="11"/>
      <c r="J12060" s="13"/>
      <c r="K12060" s="13"/>
      <c r="M12060" s="13"/>
    </row>
    <row r="12061" customFormat="1" spans="4:13">
      <c r="D12061" s="11"/>
      <c r="J12061" s="13"/>
      <c r="K12061" s="13"/>
      <c r="M12061" s="13"/>
    </row>
    <row r="12062" customFormat="1" spans="4:13">
      <c r="D12062" s="11"/>
      <c r="J12062" s="13"/>
      <c r="K12062" s="13"/>
      <c r="M12062" s="13"/>
    </row>
    <row r="12063" customFormat="1" spans="4:13">
      <c r="D12063" s="11"/>
      <c r="J12063" s="13"/>
      <c r="K12063" s="13"/>
      <c r="M12063" s="13"/>
    </row>
    <row r="12064" customFormat="1" spans="4:13">
      <c r="D12064" s="11"/>
      <c r="J12064" s="13"/>
      <c r="K12064" s="13"/>
      <c r="M12064" s="13"/>
    </row>
    <row r="12065" customFormat="1" spans="4:13">
      <c r="D12065" s="11"/>
      <c r="J12065" s="13"/>
      <c r="K12065" s="13"/>
      <c r="M12065" s="13"/>
    </row>
    <row r="12066" customFormat="1" spans="4:13">
      <c r="D12066" s="11"/>
      <c r="J12066" s="13"/>
      <c r="K12066" s="13"/>
      <c r="M12066" s="13"/>
    </row>
    <row r="12067" customFormat="1" spans="4:13">
      <c r="D12067" s="11"/>
      <c r="J12067" s="13"/>
      <c r="K12067" s="13"/>
      <c r="M12067" s="13"/>
    </row>
    <row r="12068" customFormat="1" spans="4:13">
      <c r="D12068" s="11"/>
      <c r="J12068" s="13"/>
      <c r="K12068" s="13"/>
      <c r="M12068" s="13"/>
    </row>
    <row r="12069" customFormat="1" spans="4:13">
      <c r="D12069" s="11"/>
      <c r="J12069" s="13"/>
      <c r="K12069" s="13"/>
      <c r="M12069" s="13"/>
    </row>
    <row r="12070" customFormat="1" spans="4:13">
      <c r="D12070" s="11"/>
      <c r="J12070" s="13"/>
      <c r="K12070" s="13"/>
      <c r="M12070" s="13"/>
    </row>
    <row r="12071" customFormat="1" spans="4:13">
      <c r="D12071" s="11"/>
      <c r="J12071" s="13"/>
      <c r="K12071" s="13"/>
      <c r="M12071" s="13"/>
    </row>
    <row r="12072" customFormat="1" spans="4:13">
      <c r="D12072" s="11"/>
      <c r="J12072" s="13"/>
      <c r="K12072" s="13"/>
      <c r="M12072" s="13"/>
    </row>
    <row r="12073" customFormat="1" spans="4:13">
      <c r="D12073" s="11"/>
      <c r="J12073" s="13"/>
      <c r="K12073" s="13"/>
      <c r="M12073" s="13"/>
    </row>
    <row r="12074" customFormat="1" spans="4:13">
      <c r="D12074" s="11"/>
      <c r="J12074" s="13"/>
      <c r="K12074" s="13"/>
      <c r="M12074" s="13"/>
    </row>
    <row r="12075" customFormat="1" spans="4:13">
      <c r="D12075" s="11"/>
      <c r="J12075" s="13"/>
      <c r="K12075" s="13"/>
      <c r="M12075" s="13"/>
    </row>
    <row r="12076" customFormat="1" spans="4:13">
      <c r="D12076" s="11"/>
      <c r="J12076" s="13"/>
      <c r="K12076" s="13"/>
      <c r="M12076" s="13"/>
    </row>
    <row r="12077" customFormat="1" spans="4:13">
      <c r="D12077" s="11"/>
      <c r="J12077" s="13"/>
      <c r="K12077" s="13"/>
      <c r="M12077" s="13"/>
    </row>
    <row r="12078" customFormat="1" spans="4:13">
      <c r="D12078" s="11"/>
      <c r="J12078" s="13"/>
      <c r="K12078" s="13"/>
      <c r="M12078" s="13"/>
    </row>
    <row r="12079" customFormat="1" spans="4:13">
      <c r="D12079" s="11"/>
      <c r="J12079" s="13"/>
      <c r="K12079" s="13"/>
      <c r="M12079" s="13"/>
    </row>
    <row r="12080" customFormat="1" spans="4:13">
      <c r="D12080" s="11"/>
      <c r="J12080" s="13"/>
      <c r="K12080" s="13"/>
      <c r="M12080" s="13"/>
    </row>
    <row r="12081" customFormat="1" spans="4:13">
      <c r="D12081" s="11"/>
      <c r="J12081" s="13"/>
      <c r="K12081" s="13"/>
      <c r="M12081" s="13"/>
    </row>
    <row r="12082" customFormat="1" spans="4:13">
      <c r="D12082" s="11"/>
      <c r="J12082" s="13"/>
      <c r="K12082" s="13"/>
      <c r="M12082" s="13"/>
    </row>
    <row r="12083" customFormat="1" spans="4:13">
      <c r="D12083" s="11"/>
      <c r="J12083" s="13"/>
      <c r="K12083" s="13"/>
      <c r="M12083" s="13"/>
    </row>
    <row r="12084" customFormat="1" spans="4:13">
      <c r="D12084" s="11"/>
      <c r="J12084" s="13"/>
      <c r="K12084" s="13"/>
      <c r="M12084" s="13"/>
    </row>
    <row r="12085" customFormat="1" spans="4:13">
      <c r="D12085" s="11"/>
      <c r="J12085" s="13"/>
      <c r="K12085" s="13"/>
      <c r="M12085" s="13"/>
    </row>
    <row r="12086" customFormat="1" spans="4:13">
      <c r="D12086" s="11"/>
      <c r="J12086" s="13"/>
      <c r="K12086" s="13"/>
      <c r="M12086" s="13"/>
    </row>
    <row r="12087" customFormat="1" spans="4:13">
      <c r="D12087" s="11"/>
      <c r="J12087" s="13"/>
      <c r="K12087" s="13"/>
      <c r="M12087" s="13"/>
    </row>
    <row r="12088" customFormat="1" spans="4:13">
      <c r="D12088" s="11"/>
      <c r="J12088" s="13"/>
      <c r="K12088" s="13"/>
      <c r="M12088" s="13"/>
    </row>
    <row r="12089" customFormat="1" spans="4:13">
      <c r="D12089" s="11"/>
      <c r="J12089" s="13"/>
      <c r="K12089" s="13"/>
      <c r="M12089" s="13"/>
    </row>
    <row r="12090" customFormat="1" spans="4:13">
      <c r="D12090" s="11"/>
      <c r="J12090" s="13"/>
      <c r="K12090" s="13"/>
      <c r="M12090" s="13"/>
    </row>
    <row r="12091" customFormat="1" spans="4:13">
      <c r="D12091" s="11"/>
      <c r="J12091" s="13"/>
      <c r="K12091" s="13"/>
      <c r="M12091" s="13"/>
    </row>
    <row r="12092" customFormat="1" spans="4:13">
      <c r="D12092" s="11"/>
      <c r="J12092" s="13"/>
      <c r="K12092" s="13"/>
      <c r="M12092" s="13"/>
    </row>
    <row r="12093" customFormat="1" spans="4:13">
      <c r="D12093" s="11"/>
      <c r="J12093" s="13"/>
      <c r="K12093" s="13"/>
      <c r="M12093" s="13"/>
    </row>
    <row r="12094" customFormat="1" spans="4:13">
      <c r="D12094" s="11"/>
      <c r="J12094" s="13"/>
      <c r="K12094" s="13"/>
      <c r="M12094" s="13"/>
    </row>
    <row r="12095" customFormat="1" spans="4:13">
      <c r="D12095" s="11"/>
      <c r="J12095" s="13"/>
      <c r="K12095" s="13"/>
      <c r="M12095" s="13"/>
    </row>
    <row r="12096" customFormat="1" spans="4:13">
      <c r="D12096" s="11"/>
      <c r="J12096" s="13"/>
      <c r="K12096" s="13"/>
      <c r="M12096" s="13"/>
    </row>
    <row r="12097" customFormat="1" spans="4:13">
      <c r="D12097" s="11"/>
      <c r="J12097" s="13"/>
      <c r="K12097" s="13"/>
      <c r="M12097" s="13"/>
    </row>
    <row r="12098" customFormat="1" spans="4:13">
      <c r="D12098" s="11"/>
      <c r="J12098" s="13"/>
      <c r="K12098" s="13"/>
      <c r="M12098" s="13"/>
    </row>
    <row r="12099" customFormat="1" spans="4:13">
      <c r="D12099" s="11"/>
      <c r="J12099" s="13"/>
      <c r="K12099" s="13"/>
      <c r="M12099" s="13"/>
    </row>
    <row r="12100" customFormat="1" spans="4:13">
      <c r="D12100" s="11"/>
      <c r="J12100" s="13"/>
      <c r="K12100" s="13"/>
      <c r="M12100" s="13"/>
    </row>
    <row r="12101" customFormat="1" spans="4:13">
      <c r="D12101" s="11"/>
      <c r="J12101" s="13"/>
      <c r="K12101" s="13"/>
      <c r="M12101" s="13"/>
    </row>
    <row r="12102" customFormat="1" spans="4:13">
      <c r="D12102" s="11"/>
      <c r="J12102" s="13"/>
      <c r="K12102" s="13"/>
      <c r="M12102" s="13"/>
    </row>
    <row r="12103" customFormat="1" spans="4:13">
      <c r="D12103" s="11"/>
      <c r="J12103" s="13"/>
      <c r="K12103" s="13"/>
      <c r="M12103" s="13"/>
    </row>
    <row r="12104" customFormat="1" spans="4:13">
      <c r="D12104" s="11"/>
      <c r="J12104" s="13"/>
      <c r="K12104" s="13"/>
      <c r="M12104" s="13"/>
    </row>
    <row r="12105" customFormat="1" spans="4:13">
      <c r="D12105" s="11"/>
      <c r="J12105" s="13"/>
      <c r="K12105" s="13"/>
      <c r="M12105" s="13"/>
    </row>
    <row r="12106" customFormat="1" spans="4:13">
      <c r="D12106" s="11"/>
      <c r="J12106" s="13"/>
      <c r="K12106" s="13"/>
      <c r="M12106" s="13"/>
    </row>
    <row r="12107" customFormat="1" spans="4:13">
      <c r="D12107" s="11"/>
      <c r="J12107" s="13"/>
      <c r="K12107" s="13"/>
      <c r="M12107" s="13"/>
    </row>
    <row r="12108" customFormat="1" spans="4:13">
      <c r="D12108" s="11"/>
      <c r="J12108" s="13"/>
      <c r="K12108" s="13"/>
      <c r="M12108" s="13"/>
    </row>
    <row r="12109" customFormat="1" spans="4:13">
      <c r="D12109" s="11"/>
      <c r="J12109" s="13"/>
      <c r="K12109" s="13"/>
      <c r="M12109" s="13"/>
    </row>
    <row r="12110" customFormat="1" spans="4:13">
      <c r="D12110" s="11"/>
      <c r="J12110" s="13"/>
      <c r="K12110" s="13"/>
      <c r="M12110" s="13"/>
    </row>
    <row r="12111" customFormat="1" spans="4:13">
      <c r="D12111" s="11"/>
      <c r="J12111" s="13"/>
      <c r="K12111" s="13"/>
      <c r="M12111" s="13"/>
    </row>
    <row r="12112" customFormat="1" spans="4:13">
      <c r="D12112" s="11"/>
      <c r="J12112" s="13"/>
      <c r="K12112" s="13"/>
      <c r="M12112" s="13"/>
    </row>
    <row r="12113" customFormat="1" spans="4:13">
      <c r="D12113" s="11"/>
      <c r="J12113" s="13"/>
      <c r="K12113" s="13"/>
      <c r="M12113" s="13"/>
    </row>
    <row r="12114" customFormat="1" spans="4:13">
      <c r="D12114" s="11"/>
      <c r="J12114" s="13"/>
      <c r="K12114" s="13"/>
      <c r="M12114" s="13"/>
    </row>
    <row r="12115" customFormat="1" spans="4:13">
      <c r="D12115" s="11"/>
      <c r="J12115" s="13"/>
      <c r="K12115" s="13"/>
      <c r="M12115" s="13"/>
    </row>
    <row r="12116" customFormat="1" spans="4:13">
      <c r="D12116" s="11"/>
      <c r="J12116" s="13"/>
      <c r="K12116" s="13"/>
      <c r="M12116" s="13"/>
    </row>
    <row r="12117" customFormat="1" spans="4:13">
      <c r="D12117" s="11"/>
      <c r="J12117" s="13"/>
      <c r="K12117" s="13"/>
      <c r="M12117" s="13"/>
    </row>
    <row r="12118" customFormat="1" spans="4:13">
      <c r="D12118" s="11"/>
      <c r="J12118" s="13"/>
      <c r="K12118" s="13"/>
      <c r="M12118" s="13"/>
    </row>
    <row r="12119" customFormat="1" spans="4:13">
      <c r="D12119" s="11"/>
      <c r="J12119" s="13"/>
      <c r="K12119" s="13"/>
      <c r="M12119" s="13"/>
    </row>
    <row r="12120" customFormat="1" spans="4:13">
      <c r="D12120" s="11"/>
      <c r="J12120" s="13"/>
      <c r="K12120" s="13"/>
      <c r="M12120" s="13"/>
    </row>
    <row r="12121" customFormat="1" spans="4:13">
      <c r="D12121" s="11"/>
      <c r="J12121" s="13"/>
      <c r="K12121" s="13"/>
      <c r="M12121" s="13"/>
    </row>
    <row r="12122" customFormat="1" spans="4:13">
      <c r="D12122" s="11"/>
      <c r="J12122" s="13"/>
      <c r="K12122" s="13"/>
      <c r="M12122" s="13"/>
    </row>
    <row r="12123" customFormat="1" spans="4:13">
      <c r="D12123" s="11"/>
      <c r="J12123" s="13"/>
      <c r="K12123" s="13"/>
      <c r="M12123" s="13"/>
    </row>
    <row r="12124" customFormat="1" spans="4:13">
      <c r="D12124" s="11"/>
      <c r="J12124" s="13"/>
      <c r="K12124" s="13"/>
      <c r="M12124" s="13"/>
    </row>
    <row r="12125" customFormat="1" spans="4:13">
      <c r="D12125" s="11"/>
      <c r="J12125" s="13"/>
      <c r="K12125" s="13"/>
      <c r="M12125" s="13"/>
    </row>
    <row r="12126" customFormat="1" spans="4:13">
      <c r="D12126" s="11"/>
      <c r="J12126" s="13"/>
      <c r="K12126" s="13"/>
      <c r="M12126" s="13"/>
    </row>
    <row r="12127" customFormat="1" spans="4:13">
      <c r="D12127" s="11"/>
      <c r="J12127" s="13"/>
      <c r="K12127" s="13"/>
      <c r="M12127" s="13"/>
    </row>
    <row r="12128" customFormat="1" spans="4:13">
      <c r="D12128" s="11"/>
      <c r="J12128" s="13"/>
      <c r="K12128" s="13"/>
      <c r="M12128" s="13"/>
    </row>
    <row r="12129" customFormat="1" spans="4:13">
      <c r="D12129" s="11"/>
      <c r="J12129" s="13"/>
      <c r="K12129" s="13"/>
      <c r="M12129" s="13"/>
    </row>
    <row r="12130" customFormat="1" spans="4:13">
      <c r="D12130" s="11"/>
      <c r="J12130" s="13"/>
      <c r="K12130" s="13"/>
      <c r="M12130" s="13"/>
    </row>
    <row r="12131" customFormat="1" spans="4:13">
      <c r="D12131" s="11"/>
      <c r="J12131" s="13"/>
      <c r="K12131" s="13"/>
      <c r="M12131" s="13"/>
    </row>
    <row r="12132" customFormat="1" spans="4:13">
      <c r="D12132" s="11"/>
      <c r="J12132" s="13"/>
      <c r="K12132" s="13"/>
      <c r="M12132" s="13"/>
    </row>
    <row r="12133" customFormat="1" spans="4:13">
      <c r="D12133" s="11"/>
      <c r="J12133" s="13"/>
      <c r="K12133" s="13"/>
      <c r="M12133" s="13"/>
    </row>
    <row r="12134" customFormat="1" spans="4:13">
      <c r="D12134" s="11"/>
      <c r="J12134" s="13"/>
      <c r="K12134" s="13"/>
      <c r="M12134" s="13"/>
    </row>
    <row r="12135" customFormat="1" spans="4:13">
      <c r="D12135" s="11"/>
      <c r="J12135" s="13"/>
      <c r="K12135" s="13"/>
      <c r="M12135" s="13"/>
    </row>
    <row r="12136" customFormat="1" spans="4:13">
      <c r="D12136" s="11"/>
      <c r="J12136" s="13"/>
      <c r="K12136" s="13"/>
      <c r="M12136" s="13"/>
    </row>
    <row r="12137" customFormat="1" spans="4:13">
      <c r="D12137" s="11"/>
      <c r="J12137" s="13"/>
      <c r="K12137" s="13"/>
      <c r="M12137" s="13"/>
    </row>
    <row r="12138" customFormat="1" spans="4:13">
      <c r="D12138" s="11"/>
      <c r="J12138" s="13"/>
      <c r="K12138" s="13"/>
      <c r="M12138" s="13"/>
    </row>
    <row r="12139" customFormat="1" spans="4:13">
      <c r="D12139" s="11"/>
      <c r="J12139" s="13"/>
      <c r="K12139" s="13"/>
      <c r="M12139" s="13"/>
    </row>
    <row r="12140" customFormat="1" spans="4:13">
      <c r="D12140" s="11"/>
      <c r="J12140" s="13"/>
      <c r="K12140" s="13"/>
      <c r="M12140" s="13"/>
    </row>
    <row r="12141" customFormat="1" spans="4:13">
      <c r="D12141" s="11"/>
      <c r="J12141" s="13"/>
      <c r="K12141" s="13"/>
      <c r="M12141" s="13"/>
    </row>
    <row r="12142" customFormat="1" spans="4:13">
      <c r="D12142" s="11"/>
      <c r="J12142" s="13"/>
      <c r="K12142" s="13"/>
      <c r="M12142" s="13"/>
    </row>
    <row r="12143" customFormat="1" spans="4:13">
      <c r="D12143" s="11"/>
      <c r="J12143" s="13"/>
      <c r="K12143" s="13"/>
      <c r="M12143" s="13"/>
    </row>
    <row r="12144" customFormat="1" spans="4:13">
      <c r="D12144" s="11"/>
      <c r="J12144" s="13"/>
      <c r="K12144" s="13"/>
      <c r="M12144" s="13"/>
    </row>
    <row r="12145" customFormat="1" spans="4:13">
      <c r="D12145" s="11"/>
      <c r="J12145" s="13"/>
      <c r="K12145" s="13"/>
      <c r="M12145" s="13"/>
    </row>
    <row r="12146" customFormat="1" spans="4:13">
      <c r="D12146" s="11"/>
      <c r="J12146" s="13"/>
      <c r="K12146" s="13"/>
      <c r="M12146" s="13"/>
    </row>
    <row r="12147" customFormat="1" spans="4:13">
      <c r="D12147" s="11"/>
      <c r="J12147" s="13"/>
      <c r="K12147" s="13"/>
      <c r="M12147" s="13"/>
    </row>
    <row r="12148" customFormat="1" spans="4:13">
      <c r="D12148" s="11"/>
      <c r="J12148" s="13"/>
      <c r="K12148" s="13"/>
      <c r="M12148" s="13"/>
    </row>
    <row r="12149" customFormat="1" spans="4:13">
      <c r="D12149" s="11"/>
      <c r="J12149" s="13"/>
      <c r="K12149" s="13"/>
      <c r="M12149" s="13"/>
    </row>
    <row r="12150" customFormat="1" spans="4:13">
      <c r="D12150" s="11"/>
      <c r="J12150" s="13"/>
      <c r="K12150" s="13"/>
      <c r="M12150" s="13"/>
    </row>
    <row r="12151" customFormat="1" spans="4:13">
      <c r="D12151" s="11"/>
      <c r="J12151" s="13"/>
      <c r="K12151" s="13"/>
      <c r="M12151" s="13"/>
    </row>
    <row r="12152" customFormat="1" spans="4:13">
      <c r="D12152" s="11"/>
      <c r="J12152" s="13"/>
      <c r="K12152" s="13"/>
      <c r="M12152" s="13"/>
    </row>
    <row r="12153" customFormat="1" spans="4:13">
      <c r="D12153" s="11"/>
      <c r="J12153" s="13"/>
      <c r="K12153" s="13"/>
      <c r="M12153" s="13"/>
    </row>
    <row r="12154" customFormat="1" spans="4:13">
      <c r="D12154" s="11"/>
      <c r="J12154" s="13"/>
      <c r="K12154" s="13"/>
      <c r="M12154" s="13"/>
    </row>
    <row r="12155" customFormat="1" spans="4:13">
      <c r="D12155" s="11"/>
      <c r="J12155" s="13"/>
      <c r="K12155" s="13"/>
      <c r="M12155" s="13"/>
    </row>
    <row r="12156" customFormat="1" spans="4:13">
      <c r="D12156" s="11"/>
      <c r="J12156" s="13"/>
      <c r="K12156" s="13"/>
      <c r="M12156" s="13"/>
    </row>
    <row r="12157" customFormat="1" spans="4:13">
      <c r="D12157" s="11"/>
      <c r="J12157" s="13"/>
      <c r="K12157" s="13"/>
      <c r="M12157" s="13"/>
    </row>
    <row r="12158" customFormat="1" spans="4:13">
      <c r="D12158" s="11"/>
      <c r="J12158" s="13"/>
      <c r="K12158" s="13"/>
      <c r="M12158" s="13"/>
    </row>
    <row r="12159" customFormat="1" spans="4:13">
      <c r="D12159" s="11"/>
      <c r="J12159" s="13"/>
      <c r="K12159" s="13"/>
      <c r="M12159" s="13"/>
    </row>
    <row r="12160" customFormat="1" spans="4:13">
      <c r="D12160" s="11"/>
      <c r="J12160" s="13"/>
      <c r="K12160" s="13"/>
      <c r="M12160" s="13"/>
    </row>
    <row r="12161" customFormat="1" spans="4:13">
      <c r="D12161" s="11"/>
      <c r="J12161" s="13"/>
      <c r="K12161" s="13"/>
      <c r="M12161" s="13"/>
    </row>
    <row r="12162" customFormat="1" spans="4:13">
      <c r="D12162" s="11"/>
      <c r="J12162" s="13"/>
      <c r="K12162" s="13"/>
      <c r="M12162" s="13"/>
    </row>
    <row r="12163" customFormat="1" spans="4:13">
      <c r="D12163" s="11"/>
      <c r="J12163" s="13"/>
      <c r="K12163" s="13"/>
      <c r="M12163" s="13"/>
    </row>
    <row r="12164" customFormat="1" spans="4:13">
      <c r="D12164" s="11"/>
      <c r="J12164" s="13"/>
      <c r="K12164" s="13"/>
      <c r="M12164" s="13"/>
    </row>
    <row r="12165" customFormat="1" spans="4:13">
      <c r="D12165" s="11"/>
      <c r="J12165" s="13"/>
      <c r="K12165" s="13"/>
      <c r="M12165" s="13"/>
    </row>
    <row r="12166" customFormat="1" spans="4:13">
      <c r="D12166" s="11"/>
      <c r="J12166" s="13"/>
      <c r="K12166" s="13"/>
      <c r="M12166" s="13"/>
    </row>
    <row r="12167" customFormat="1" spans="4:13">
      <c r="D12167" s="11"/>
      <c r="J12167" s="13"/>
      <c r="K12167" s="13"/>
      <c r="M12167" s="13"/>
    </row>
    <row r="12168" customFormat="1" spans="4:13">
      <c r="D12168" s="11"/>
      <c r="J12168" s="13"/>
      <c r="K12168" s="13"/>
      <c r="M12168" s="13"/>
    </row>
    <row r="12169" customFormat="1" spans="4:13">
      <c r="D12169" s="11"/>
      <c r="J12169" s="13"/>
      <c r="K12169" s="13"/>
      <c r="M12169" s="13"/>
    </row>
    <row r="12170" customFormat="1" spans="4:13">
      <c r="D12170" s="11"/>
      <c r="J12170" s="13"/>
      <c r="K12170" s="13"/>
      <c r="M12170" s="13"/>
    </row>
    <row r="12171" customFormat="1" spans="4:13">
      <c r="D12171" s="11"/>
      <c r="J12171" s="13"/>
      <c r="K12171" s="13"/>
      <c r="M12171" s="13"/>
    </row>
    <row r="12172" customFormat="1" spans="4:13">
      <c r="D12172" s="11"/>
      <c r="J12172" s="13"/>
      <c r="K12172" s="13"/>
      <c r="M12172" s="13"/>
    </row>
    <row r="12173" customFormat="1" spans="4:13">
      <c r="D12173" s="11"/>
      <c r="J12173" s="13"/>
      <c r="K12173" s="13"/>
      <c r="M12173" s="13"/>
    </row>
    <row r="12174" customFormat="1" spans="4:13">
      <c r="D12174" s="11"/>
      <c r="J12174" s="13"/>
      <c r="K12174" s="13"/>
      <c r="M12174" s="13"/>
    </row>
    <row r="12175" customFormat="1" spans="4:13">
      <c r="D12175" s="11"/>
      <c r="J12175" s="13"/>
      <c r="K12175" s="13"/>
      <c r="M12175" s="13"/>
    </row>
    <row r="12176" customFormat="1" spans="4:13">
      <c r="D12176" s="11"/>
      <c r="J12176" s="13"/>
      <c r="K12176" s="13"/>
      <c r="M12176" s="13"/>
    </row>
    <row r="12177" customFormat="1" spans="4:13">
      <c r="D12177" s="11"/>
      <c r="J12177" s="13"/>
      <c r="K12177" s="13"/>
      <c r="M12177" s="13"/>
    </row>
    <row r="12178" customFormat="1" spans="4:13">
      <c r="D12178" s="11"/>
      <c r="J12178" s="13"/>
      <c r="K12178" s="13"/>
      <c r="M12178" s="13"/>
    </row>
    <row r="12179" customFormat="1" spans="4:13">
      <c r="D12179" s="11"/>
      <c r="J12179" s="13"/>
      <c r="K12179" s="13"/>
      <c r="M12179" s="13"/>
    </row>
    <row r="12180" customFormat="1" spans="4:13">
      <c r="D12180" s="11"/>
      <c r="J12180" s="13"/>
      <c r="K12180" s="13"/>
      <c r="M12180" s="13"/>
    </row>
    <row r="12181" customFormat="1" spans="4:13">
      <c r="D12181" s="11"/>
      <c r="J12181" s="13"/>
      <c r="K12181" s="13"/>
      <c r="M12181" s="13"/>
    </row>
    <row r="12182" customFormat="1" spans="4:13">
      <c r="D12182" s="11"/>
      <c r="J12182" s="13"/>
      <c r="K12182" s="13"/>
      <c r="M12182" s="13"/>
    </row>
    <row r="12183" customFormat="1" spans="4:13">
      <c r="D12183" s="11"/>
      <c r="J12183" s="13"/>
      <c r="K12183" s="13"/>
      <c r="M12183" s="13"/>
    </row>
    <row r="12184" customFormat="1" spans="4:13">
      <c r="D12184" s="11"/>
      <c r="J12184" s="13"/>
      <c r="K12184" s="13"/>
      <c r="M12184" s="13"/>
    </row>
    <row r="12185" customFormat="1" spans="4:13">
      <c r="D12185" s="11"/>
      <c r="J12185" s="13"/>
      <c r="K12185" s="13"/>
      <c r="M12185" s="13"/>
    </row>
    <row r="12186" customFormat="1" spans="4:13">
      <c r="D12186" s="11"/>
      <c r="J12186" s="13"/>
      <c r="K12186" s="13"/>
      <c r="M12186" s="13"/>
    </row>
    <row r="12187" customFormat="1" spans="4:13">
      <c r="D12187" s="11"/>
      <c r="J12187" s="13"/>
      <c r="K12187" s="13"/>
      <c r="M12187" s="13"/>
    </row>
    <row r="12188" customFormat="1" spans="4:13">
      <c r="D12188" s="11"/>
      <c r="J12188" s="13"/>
      <c r="K12188" s="13"/>
      <c r="M12188" s="13"/>
    </row>
    <row r="12189" customFormat="1" spans="4:13">
      <c r="D12189" s="11"/>
      <c r="J12189" s="13"/>
      <c r="K12189" s="13"/>
      <c r="M12189" s="13"/>
    </row>
    <row r="12190" customFormat="1" spans="4:13">
      <c r="D12190" s="11"/>
      <c r="J12190" s="13"/>
      <c r="K12190" s="13"/>
      <c r="M12190" s="13"/>
    </row>
    <row r="12191" customFormat="1" spans="4:13">
      <c r="D12191" s="11"/>
      <c r="J12191" s="13"/>
      <c r="K12191" s="13"/>
      <c r="M12191" s="13"/>
    </row>
    <row r="12192" customFormat="1" spans="4:13">
      <c r="D12192" s="11"/>
      <c r="J12192" s="13"/>
      <c r="K12192" s="13"/>
      <c r="M12192" s="13"/>
    </row>
    <row r="12193" customFormat="1" spans="4:13">
      <c r="D12193" s="11"/>
      <c r="J12193" s="13"/>
      <c r="K12193" s="13"/>
      <c r="M12193" s="13"/>
    </row>
    <row r="12194" customFormat="1" spans="4:13">
      <c r="D12194" s="11"/>
      <c r="J12194" s="13"/>
      <c r="K12194" s="13"/>
      <c r="M12194" s="13"/>
    </row>
    <row r="12195" customFormat="1" spans="4:13">
      <c r="D12195" s="11"/>
      <c r="J12195" s="13"/>
      <c r="K12195" s="13"/>
      <c r="M12195" s="13"/>
    </row>
    <row r="12196" customFormat="1" spans="4:13">
      <c r="D12196" s="11"/>
      <c r="J12196" s="13"/>
      <c r="K12196" s="13"/>
      <c r="M12196" s="13"/>
    </row>
    <row r="12197" customFormat="1" spans="4:13">
      <c r="D12197" s="11"/>
      <c r="J12197" s="13"/>
      <c r="K12197" s="13"/>
      <c r="M12197" s="13"/>
    </row>
    <row r="12198" customFormat="1" spans="4:13">
      <c r="D12198" s="11"/>
      <c r="J12198" s="13"/>
      <c r="K12198" s="13"/>
      <c r="M12198" s="13"/>
    </row>
    <row r="12199" customFormat="1" spans="4:13">
      <c r="D12199" s="11"/>
      <c r="J12199" s="13"/>
      <c r="K12199" s="13"/>
      <c r="M12199" s="13"/>
    </row>
    <row r="12200" customFormat="1" spans="4:13">
      <c r="D12200" s="11"/>
      <c r="J12200" s="13"/>
      <c r="K12200" s="13"/>
      <c r="M12200" s="13"/>
    </row>
    <row r="12201" customFormat="1" spans="4:13">
      <c r="D12201" s="11"/>
      <c r="J12201" s="13"/>
      <c r="K12201" s="13"/>
      <c r="M12201" s="13"/>
    </row>
    <row r="12202" customFormat="1" spans="4:13">
      <c r="D12202" s="11"/>
      <c r="J12202" s="13"/>
      <c r="K12202" s="13"/>
      <c r="M12202" s="13"/>
    </row>
    <row r="12203" customFormat="1" spans="4:13">
      <c r="D12203" s="11"/>
      <c r="J12203" s="13"/>
      <c r="K12203" s="13"/>
      <c r="M12203" s="13"/>
    </row>
    <row r="12204" customFormat="1" spans="4:13">
      <c r="D12204" s="11"/>
      <c r="J12204" s="13"/>
      <c r="K12204" s="13"/>
      <c r="M12204" s="13"/>
    </row>
    <row r="12205" customFormat="1" spans="4:13">
      <c r="D12205" s="11"/>
      <c r="J12205" s="13"/>
      <c r="K12205" s="13"/>
      <c r="M12205" s="13"/>
    </row>
    <row r="12206" customFormat="1" spans="4:13">
      <c r="D12206" s="11"/>
      <c r="J12206" s="13"/>
      <c r="K12206" s="13"/>
      <c r="M12206" s="13"/>
    </row>
    <row r="12207" customFormat="1" spans="4:13">
      <c r="D12207" s="11"/>
      <c r="J12207" s="13"/>
      <c r="K12207" s="13"/>
      <c r="M12207" s="13"/>
    </row>
    <row r="12208" customFormat="1" spans="4:13">
      <c r="D12208" s="11"/>
      <c r="J12208" s="13"/>
      <c r="K12208" s="13"/>
      <c r="M12208" s="13"/>
    </row>
    <row r="12209" customFormat="1" spans="4:13">
      <c r="D12209" s="11"/>
      <c r="J12209" s="13"/>
      <c r="K12209" s="13"/>
      <c r="M12209" s="13"/>
    </row>
    <row r="12210" customFormat="1" spans="4:13">
      <c r="D12210" s="11"/>
      <c r="J12210" s="13"/>
      <c r="K12210" s="13"/>
      <c r="M12210" s="13"/>
    </row>
    <row r="12211" customFormat="1" spans="4:13">
      <c r="D12211" s="11"/>
      <c r="J12211" s="13"/>
      <c r="K12211" s="13"/>
      <c r="M12211" s="13"/>
    </row>
    <row r="12212" customFormat="1" spans="4:13">
      <c r="D12212" s="11"/>
      <c r="J12212" s="13"/>
      <c r="K12212" s="13"/>
      <c r="M12212" s="13"/>
    </row>
    <row r="12213" customFormat="1" spans="4:13">
      <c r="D12213" s="11"/>
      <c r="J12213" s="13"/>
      <c r="K12213" s="13"/>
      <c r="M12213" s="13"/>
    </row>
    <row r="12214" customFormat="1" spans="4:13">
      <c r="D12214" s="11"/>
      <c r="J12214" s="13"/>
      <c r="K12214" s="13"/>
      <c r="M12214" s="13"/>
    </row>
    <row r="12215" customFormat="1" spans="4:13">
      <c r="D12215" s="11"/>
      <c r="J12215" s="13"/>
      <c r="K12215" s="13"/>
      <c r="M12215" s="13"/>
    </row>
    <row r="12216" customFormat="1" spans="4:13">
      <c r="D12216" s="11"/>
      <c r="J12216" s="13"/>
      <c r="K12216" s="13"/>
      <c r="M12216" s="13"/>
    </row>
    <row r="12217" customFormat="1" spans="4:13">
      <c r="D12217" s="11"/>
      <c r="J12217" s="13"/>
      <c r="K12217" s="13"/>
      <c r="M12217" s="13"/>
    </row>
    <row r="12218" customFormat="1" spans="4:13">
      <c r="D12218" s="11"/>
      <c r="J12218" s="13"/>
      <c r="K12218" s="13"/>
      <c r="M12218" s="13"/>
    </row>
    <row r="12219" customFormat="1" spans="4:13">
      <c r="D12219" s="11"/>
      <c r="J12219" s="13"/>
      <c r="K12219" s="13"/>
      <c r="M12219" s="13"/>
    </row>
    <row r="12220" customFormat="1" spans="4:13">
      <c r="D12220" s="11"/>
      <c r="J12220" s="13"/>
      <c r="K12220" s="13"/>
      <c r="M12220" s="13"/>
    </row>
    <row r="12221" customFormat="1" spans="4:13">
      <c r="D12221" s="11"/>
      <c r="J12221" s="13"/>
      <c r="K12221" s="13"/>
      <c r="M12221" s="13"/>
    </row>
    <row r="12222" customFormat="1" spans="4:13">
      <c r="D12222" s="11"/>
      <c r="J12222" s="13"/>
      <c r="K12222" s="13"/>
      <c r="M12222" s="13"/>
    </row>
    <row r="12223" customFormat="1" spans="4:13">
      <c r="D12223" s="11"/>
      <c r="J12223" s="13"/>
      <c r="K12223" s="13"/>
      <c r="M12223" s="13"/>
    </row>
    <row r="12224" customFormat="1" spans="4:13">
      <c r="D12224" s="11"/>
      <c r="J12224" s="13"/>
      <c r="K12224" s="13"/>
      <c r="M12224" s="13"/>
    </row>
    <row r="12225" customFormat="1" spans="4:13">
      <c r="D12225" s="11"/>
      <c r="J12225" s="13"/>
      <c r="K12225" s="13"/>
      <c r="M12225" s="13"/>
    </row>
    <row r="12226" customFormat="1" spans="4:13">
      <c r="D12226" s="11"/>
      <c r="J12226" s="13"/>
      <c r="K12226" s="13"/>
      <c r="M12226" s="13"/>
    </row>
    <row r="12227" customFormat="1" spans="4:13">
      <c r="D12227" s="11"/>
      <c r="J12227" s="13"/>
      <c r="K12227" s="13"/>
      <c r="M12227" s="13"/>
    </row>
    <row r="12228" customFormat="1" spans="4:13">
      <c r="D12228" s="11"/>
      <c r="J12228" s="13"/>
      <c r="K12228" s="13"/>
      <c r="M12228" s="13"/>
    </row>
    <row r="12229" customFormat="1" spans="4:13">
      <c r="D12229" s="11"/>
      <c r="J12229" s="13"/>
      <c r="K12229" s="13"/>
      <c r="M12229" s="13"/>
    </row>
    <row r="12230" customFormat="1" spans="4:13">
      <c r="D12230" s="11"/>
      <c r="J12230" s="13"/>
      <c r="K12230" s="13"/>
      <c r="M12230" s="13"/>
    </row>
    <row r="12231" customFormat="1" spans="4:13">
      <c r="D12231" s="11"/>
      <c r="J12231" s="13"/>
      <c r="K12231" s="13"/>
      <c r="M12231" s="13"/>
    </row>
    <row r="12232" customFormat="1" spans="4:13">
      <c r="D12232" s="11"/>
      <c r="J12232" s="13"/>
      <c r="K12232" s="13"/>
      <c r="M12232" s="13"/>
    </row>
    <row r="12233" customFormat="1" spans="4:13">
      <c r="D12233" s="11"/>
      <c r="J12233" s="13"/>
      <c r="K12233" s="13"/>
      <c r="M12233" s="13"/>
    </row>
    <row r="12234" customFormat="1" spans="4:13">
      <c r="D12234" s="11"/>
      <c r="J12234" s="13"/>
      <c r="K12234" s="13"/>
      <c r="M12234" s="13"/>
    </row>
    <row r="12235" customFormat="1" spans="4:13">
      <c r="D12235" s="11"/>
      <c r="J12235" s="13"/>
      <c r="K12235" s="13"/>
      <c r="M12235" s="13"/>
    </row>
    <row r="12236" customFormat="1" spans="4:13">
      <c r="D12236" s="11"/>
      <c r="J12236" s="13"/>
      <c r="K12236" s="13"/>
      <c r="M12236" s="13"/>
    </row>
    <row r="12237" customFormat="1" spans="4:13">
      <c r="D12237" s="11"/>
      <c r="J12237" s="13"/>
      <c r="K12237" s="13"/>
      <c r="M12237" s="13"/>
    </row>
    <row r="12238" customFormat="1" spans="4:13">
      <c r="D12238" s="11"/>
      <c r="J12238" s="13"/>
      <c r="K12238" s="13"/>
      <c r="M12238" s="13"/>
    </row>
    <row r="12239" customFormat="1" spans="4:13">
      <c r="D12239" s="11"/>
      <c r="J12239" s="13"/>
      <c r="K12239" s="13"/>
      <c r="M12239" s="13"/>
    </row>
    <row r="12240" customFormat="1" spans="4:13">
      <c r="D12240" s="11"/>
      <c r="J12240" s="13"/>
      <c r="K12240" s="13"/>
      <c r="M12240" s="13"/>
    </row>
    <row r="12241" customFormat="1" spans="4:13">
      <c r="D12241" s="11"/>
      <c r="J12241" s="13"/>
      <c r="K12241" s="13"/>
      <c r="M12241" s="13"/>
    </row>
    <row r="12242" customFormat="1" spans="4:13">
      <c r="D12242" s="11"/>
      <c r="J12242" s="13"/>
      <c r="K12242" s="13"/>
      <c r="M12242" s="13"/>
    </row>
    <row r="12243" customFormat="1" spans="4:13">
      <c r="D12243" s="11"/>
      <c r="J12243" s="13"/>
      <c r="K12243" s="13"/>
      <c r="M12243" s="13"/>
    </row>
    <row r="12244" customFormat="1" spans="4:13">
      <c r="D12244" s="11"/>
      <c r="J12244" s="13"/>
      <c r="K12244" s="13"/>
      <c r="M12244" s="13"/>
    </row>
    <row r="12245" customFormat="1" spans="4:13">
      <c r="D12245" s="11"/>
      <c r="J12245" s="13"/>
      <c r="K12245" s="13"/>
      <c r="M12245" s="13"/>
    </row>
    <row r="12246" customFormat="1" spans="4:13">
      <c r="D12246" s="11"/>
      <c r="J12246" s="13"/>
      <c r="K12246" s="13"/>
      <c r="M12246" s="13"/>
    </row>
    <row r="12247" customFormat="1" spans="4:13">
      <c r="D12247" s="11"/>
      <c r="J12247" s="13"/>
      <c r="K12247" s="13"/>
      <c r="M12247" s="13"/>
    </row>
    <row r="12248" customFormat="1" spans="4:13">
      <c r="D12248" s="11"/>
      <c r="J12248" s="13"/>
      <c r="K12248" s="13"/>
      <c r="M12248" s="13"/>
    </row>
    <row r="12249" customFormat="1" spans="4:13">
      <c r="D12249" s="11"/>
      <c r="J12249" s="13"/>
      <c r="K12249" s="13"/>
      <c r="M12249" s="13"/>
    </row>
    <row r="12250" customFormat="1" spans="4:13">
      <c r="D12250" s="11"/>
      <c r="J12250" s="13"/>
      <c r="K12250" s="13"/>
      <c r="M12250" s="13"/>
    </row>
    <row r="12251" customFormat="1" spans="4:13">
      <c r="D12251" s="11"/>
      <c r="J12251" s="13"/>
      <c r="K12251" s="13"/>
      <c r="M12251" s="13"/>
    </row>
    <row r="12252" customFormat="1" spans="4:13">
      <c r="D12252" s="11"/>
      <c r="J12252" s="13"/>
      <c r="K12252" s="13"/>
      <c r="M12252" s="13"/>
    </row>
    <row r="12253" customFormat="1" spans="4:13">
      <c r="D12253" s="11"/>
      <c r="J12253" s="13"/>
      <c r="K12253" s="13"/>
      <c r="M12253" s="13"/>
    </row>
    <row r="12254" customFormat="1" spans="4:13">
      <c r="D12254" s="11"/>
      <c r="J12254" s="13"/>
      <c r="K12254" s="13"/>
      <c r="M12254" s="13"/>
    </row>
    <row r="12255" customFormat="1" spans="4:13">
      <c r="D12255" s="11"/>
      <c r="J12255" s="13"/>
      <c r="K12255" s="13"/>
      <c r="M12255" s="13"/>
    </row>
    <row r="12256" customFormat="1" spans="4:13">
      <c r="D12256" s="11"/>
      <c r="J12256" s="13"/>
      <c r="K12256" s="13"/>
      <c r="M12256" s="13"/>
    </row>
    <row r="12257" customFormat="1" spans="4:13">
      <c r="D12257" s="11"/>
      <c r="J12257" s="13"/>
      <c r="K12257" s="13"/>
      <c r="M12257" s="13"/>
    </row>
    <row r="12258" customFormat="1" spans="4:13">
      <c r="D12258" s="11"/>
      <c r="J12258" s="13"/>
      <c r="K12258" s="13"/>
      <c r="M12258" s="13"/>
    </row>
    <row r="12259" customFormat="1" spans="4:13">
      <c r="D12259" s="11"/>
      <c r="J12259" s="13"/>
      <c r="K12259" s="13"/>
      <c r="M12259" s="13"/>
    </row>
    <row r="12260" customFormat="1" spans="4:13">
      <c r="D12260" s="11"/>
      <c r="J12260" s="13"/>
      <c r="K12260" s="13"/>
      <c r="M12260" s="13"/>
    </row>
    <row r="12261" customFormat="1" spans="4:13">
      <c r="D12261" s="11"/>
      <c r="J12261" s="13"/>
      <c r="K12261" s="13"/>
      <c r="M12261" s="13"/>
    </row>
    <row r="12262" customFormat="1" spans="4:13">
      <c r="D12262" s="11"/>
      <c r="J12262" s="13"/>
      <c r="K12262" s="13"/>
      <c r="M12262" s="13"/>
    </row>
    <row r="12263" customFormat="1" spans="4:13">
      <c r="D12263" s="11"/>
      <c r="J12263" s="13"/>
      <c r="K12263" s="13"/>
      <c r="M12263" s="13"/>
    </row>
    <row r="12264" customFormat="1" spans="4:13">
      <c r="D12264" s="11"/>
      <c r="J12264" s="13"/>
      <c r="K12264" s="13"/>
      <c r="M12264" s="13"/>
    </row>
    <row r="12265" customFormat="1" spans="4:13">
      <c r="D12265" s="11"/>
      <c r="J12265" s="13"/>
      <c r="K12265" s="13"/>
      <c r="M12265" s="13"/>
    </row>
    <row r="12266" customFormat="1" spans="4:13">
      <c r="D12266" s="11"/>
      <c r="J12266" s="13"/>
      <c r="K12266" s="13"/>
      <c r="M12266" s="13"/>
    </row>
    <row r="12267" customFormat="1" spans="4:13">
      <c r="D12267" s="11"/>
      <c r="J12267" s="13"/>
      <c r="K12267" s="13"/>
      <c r="M12267" s="13"/>
    </row>
    <row r="12268" customFormat="1" spans="4:13">
      <c r="D12268" s="11"/>
      <c r="J12268" s="13"/>
      <c r="K12268" s="13"/>
      <c r="M12268" s="13"/>
    </row>
    <row r="12269" customFormat="1" spans="4:13">
      <c r="D12269" s="11"/>
      <c r="J12269" s="13"/>
      <c r="K12269" s="13"/>
      <c r="M12269" s="13"/>
    </row>
    <row r="12270" customFormat="1" spans="4:13">
      <c r="D12270" s="11"/>
      <c r="J12270" s="13"/>
      <c r="K12270" s="13"/>
      <c r="M12270" s="13"/>
    </row>
    <row r="12271" customFormat="1" spans="4:13">
      <c r="D12271" s="11"/>
      <c r="J12271" s="13"/>
      <c r="K12271" s="13"/>
      <c r="M12271" s="13"/>
    </row>
    <row r="12272" customFormat="1" spans="4:13">
      <c r="D12272" s="11"/>
      <c r="J12272" s="13"/>
      <c r="K12272" s="13"/>
      <c r="M12272" s="13"/>
    </row>
    <row r="12273" customFormat="1" spans="4:13">
      <c r="D12273" s="11"/>
      <c r="J12273" s="13"/>
      <c r="K12273" s="13"/>
      <c r="M12273" s="13"/>
    </row>
    <row r="12274" customFormat="1" spans="4:13">
      <c r="D12274" s="11"/>
      <c r="J12274" s="13"/>
      <c r="K12274" s="13"/>
      <c r="M12274" s="13"/>
    </row>
    <row r="12275" customFormat="1" spans="4:13">
      <c r="D12275" s="11"/>
      <c r="J12275" s="13"/>
      <c r="K12275" s="13"/>
      <c r="M12275" s="13"/>
    </row>
    <row r="12276" customFormat="1" spans="4:13">
      <c r="D12276" s="11"/>
      <c r="J12276" s="13"/>
      <c r="K12276" s="13"/>
      <c r="M12276" s="13"/>
    </row>
    <row r="12277" customFormat="1" spans="4:13">
      <c r="D12277" s="11"/>
      <c r="J12277" s="13"/>
      <c r="K12277" s="13"/>
      <c r="M12277" s="13"/>
    </row>
    <row r="12278" customFormat="1" spans="4:13">
      <c r="D12278" s="11"/>
      <c r="J12278" s="13"/>
      <c r="K12278" s="13"/>
      <c r="M12278" s="13"/>
    </row>
    <row r="12279" customFormat="1" spans="4:13">
      <c r="D12279" s="11"/>
      <c r="J12279" s="13"/>
      <c r="K12279" s="13"/>
      <c r="M12279" s="13"/>
    </row>
    <row r="12280" customFormat="1" spans="4:13">
      <c r="D12280" s="11"/>
      <c r="J12280" s="13"/>
      <c r="K12280" s="13"/>
      <c r="M12280" s="13"/>
    </row>
    <row r="12281" customFormat="1" spans="4:13">
      <c r="D12281" s="11"/>
      <c r="J12281" s="13"/>
      <c r="K12281" s="13"/>
      <c r="M12281" s="13"/>
    </row>
    <row r="12282" customFormat="1" spans="4:13">
      <c r="D12282" s="11"/>
      <c r="J12282" s="13"/>
      <c r="K12282" s="13"/>
      <c r="M12282" s="13"/>
    </row>
    <row r="12283" customFormat="1" spans="4:13">
      <c r="D12283" s="11"/>
      <c r="J12283" s="13"/>
      <c r="K12283" s="13"/>
      <c r="M12283" s="13"/>
    </row>
    <row r="12284" customFormat="1" spans="4:13">
      <c r="D12284" s="11"/>
      <c r="J12284" s="13"/>
      <c r="K12284" s="13"/>
      <c r="M12284" s="13"/>
    </row>
    <row r="12285" customFormat="1" spans="4:13">
      <c r="D12285" s="11"/>
      <c r="J12285" s="13"/>
      <c r="K12285" s="13"/>
      <c r="M12285" s="13"/>
    </row>
    <row r="12286" customFormat="1" spans="4:13">
      <c r="D12286" s="11"/>
      <c r="J12286" s="13"/>
      <c r="K12286" s="13"/>
      <c r="M12286" s="13"/>
    </row>
    <row r="12287" customFormat="1" spans="4:13">
      <c r="D12287" s="11"/>
      <c r="J12287" s="13"/>
      <c r="K12287" s="13"/>
      <c r="M12287" s="13"/>
    </row>
    <row r="12288" customFormat="1" spans="4:13">
      <c r="D12288" s="11"/>
      <c r="J12288" s="13"/>
      <c r="K12288" s="13"/>
      <c r="M12288" s="13"/>
    </row>
    <row r="12289" customFormat="1" spans="4:13">
      <c r="D12289" s="11"/>
      <c r="J12289" s="13"/>
      <c r="K12289" s="13"/>
      <c r="M12289" s="13"/>
    </row>
    <row r="12290" customFormat="1" spans="4:13">
      <c r="D12290" s="11"/>
      <c r="J12290" s="13"/>
      <c r="K12290" s="13"/>
      <c r="M12290" s="13"/>
    </row>
    <row r="12291" customFormat="1" spans="4:13">
      <c r="D12291" s="11"/>
      <c r="J12291" s="13"/>
      <c r="K12291" s="13"/>
      <c r="M12291" s="13"/>
    </row>
    <row r="12292" customFormat="1" spans="4:13">
      <c r="D12292" s="11"/>
      <c r="J12292" s="13"/>
      <c r="K12292" s="13"/>
      <c r="M12292" s="13"/>
    </row>
    <row r="12293" customFormat="1" spans="4:13">
      <c r="D12293" s="11"/>
      <c r="J12293" s="13"/>
      <c r="K12293" s="13"/>
      <c r="M12293" s="13"/>
    </row>
    <row r="12294" customFormat="1" spans="4:13">
      <c r="D12294" s="11"/>
      <c r="J12294" s="13"/>
      <c r="K12294" s="13"/>
      <c r="M12294" s="13"/>
    </row>
    <row r="12295" customFormat="1" spans="4:13">
      <c r="D12295" s="11"/>
      <c r="J12295" s="13"/>
      <c r="K12295" s="13"/>
      <c r="M12295" s="13"/>
    </row>
    <row r="12296" customFormat="1" spans="4:13">
      <c r="D12296" s="11"/>
      <c r="J12296" s="13"/>
      <c r="K12296" s="13"/>
      <c r="M12296" s="13"/>
    </row>
    <row r="12297" customFormat="1" spans="4:13">
      <c r="D12297" s="11"/>
      <c r="J12297" s="13"/>
      <c r="K12297" s="13"/>
      <c r="M12297" s="13"/>
    </row>
    <row r="12298" customFormat="1" spans="4:13">
      <c r="D12298" s="11"/>
      <c r="J12298" s="13"/>
      <c r="K12298" s="13"/>
      <c r="M12298" s="13"/>
    </row>
    <row r="12299" customFormat="1" spans="4:13">
      <c r="D12299" s="11"/>
      <c r="J12299" s="13"/>
      <c r="K12299" s="13"/>
      <c r="M12299" s="13"/>
    </row>
    <row r="12300" customFormat="1" spans="4:13">
      <c r="D12300" s="11"/>
      <c r="J12300" s="13"/>
      <c r="K12300" s="13"/>
      <c r="M12300" s="13"/>
    </row>
    <row r="12301" customFormat="1" spans="4:13">
      <c r="D12301" s="11"/>
      <c r="J12301" s="13"/>
      <c r="K12301" s="13"/>
      <c r="M12301" s="13"/>
    </row>
    <row r="12302" customFormat="1" spans="4:13">
      <c r="D12302" s="11"/>
      <c r="J12302" s="13"/>
      <c r="K12302" s="13"/>
      <c r="M12302" s="13"/>
    </row>
    <row r="12303" customFormat="1" spans="4:13">
      <c r="D12303" s="11"/>
      <c r="J12303" s="13"/>
      <c r="K12303" s="13"/>
      <c r="M12303" s="13"/>
    </row>
    <row r="12304" customFormat="1" spans="4:13">
      <c r="D12304" s="11"/>
      <c r="J12304" s="13"/>
      <c r="K12304" s="13"/>
      <c r="M12304" s="13"/>
    </row>
    <row r="12305" customFormat="1" spans="4:13">
      <c r="D12305" s="11"/>
      <c r="J12305" s="13"/>
      <c r="K12305" s="13"/>
      <c r="M12305" s="13"/>
    </row>
    <row r="12306" customFormat="1" spans="4:13">
      <c r="D12306" s="11"/>
      <c r="J12306" s="13"/>
      <c r="K12306" s="13"/>
      <c r="M12306" s="13"/>
    </row>
    <row r="12307" customFormat="1" spans="4:13">
      <c r="D12307" s="11"/>
      <c r="J12307" s="13"/>
      <c r="K12307" s="13"/>
      <c r="M12307" s="13"/>
    </row>
    <row r="12308" customFormat="1" spans="4:13">
      <c r="D12308" s="11"/>
      <c r="J12308" s="13"/>
      <c r="K12308" s="13"/>
      <c r="M12308" s="13"/>
    </row>
    <row r="12309" customFormat="1" spans="4:13">
      <c r="D12309" s="11"/>
      <c r="J12309" s="13"/>
      <c r="K12309" s="13"/>
      <c r="M12309" s="13"/>
    </row>
    <row r="12310" customFormat="1" spans="4:13">
      <c r="D12310" s="11"/>
      <c r="J12310" s="13"/>
      <c r="K12310" s="13"/>
      <c r="M12310" s="13"/>
    </row>
    <row r="12311" customFormat="1" spans="4:13">
      <c r="D12311" s="11"/>
      <c r="J12311" s="13"/>
      <c r="K12311" s="13"/>
      <c r="M12311" s="13"/>
    </row>
    <row r="12312" customFormat="1" spans="4:13">
      <c r="D12312" s="11"/>
      <c r="J12312" s="13"/>
      <c r="K12312" s="13"/>
      <c r="M12312" s="13"/>
    </row>
    <row r="12313" customFormat="1" spans="4:13">
      <c r="D12313" s="11"/>
      <c r="J12313" s="13"/>
      <c r="K12313" s="13"/>
      <c r="M12313" s="13"/>
    </row>
    <row r="12314" customFormat="1" spans="4:13">
      <c r="D12314" s="11"/>
      <c r="J12314" s="13"/>
      <c r="K12314" s="13"/>
      <c r="M12314" s="13"/>
    </row>
    <row r="12315" customFormat="1" spans="4:13">
      <c r="D12315" s="11"/>
      <c r="J12315" s="13"/>
      <c r="K12315" s="13"/>
      <c r="M12315" s="13"/>
    </row>
    <row r="12316" customFormat="1" spans="4:13">
      <c r="D12316" s="11"/>
      <c r="J12316" s="13"/>
      <c r="K12316" s="13"/>
      <c r="M12316" s="13"/>
    </row>
    <row r="12317" customFormat="1" spans="4:13">
      <c r="D12317" s="11"/>
      <c r="J12317" s="13"/>
      <c r="K12317" s="13"/>
      <c r="M12317" s="13"/>
    </row>
    <row r="12318" customFormat="1" spans="4:13">
      <c r="D12318" s="11"/>
      <c r="J12318" s="13"/>
      <c r="K12318" s="13"/>
      <c r="M12318" s="13"/>
    </row>
    <row r="12319" customFormat="1" spans="4:13">
      <c r="D12319" s="11"/>
      <c r="J12319" s="13"/>
      <c r="K12319" s="13"/>
      <c r="M12319" s="13"/>
    </row>
    <row r="12320" customFormat="1" spans="4:13">
      <c r="D12320" s="11"/>
      <c r="J12320" s="13"/>
      <c r="K12320" s="13"/>
      <c r="M12320" s="13"/>
    </row>
    <row r="12321" customFormat="1" spans="4:13">
      <c r="D12321" s="11"/>
      <c r="J12321" s="13"/>
      <c r="K12321" s="13"/>
      <c r="M12321" s="13"/>
    </row>
    <row r="12322" customFormat="1" spans="4:13">
      <c r="D12322" s="11"/>
      <c r="J12322" s="13"/>
      <c r="K12322" s="13"/>
      <c r="M12322" s="13"/>
    </row>
    <row r="12323" customFormat="1" spans="4:13">
      <c r="D12323" s="11"/>
      <c r="J12323" s="13"/>
      <c r="K12323" s="13"/>
      <c r="M12323" s="13"/>
    </row>
    <row r="12324" customFormat="1" spans="4:13">
      <c r="D12324" s="11"/>
      <c r="J12324" s="13"/>
      <c r="K12324" s="13"/>
      <c r="M12324" s="13"/>
    </row>
    <row r="12325" customFormat="1" spans="4:13">
      <c r="D12325" s="11"/>
      <c r="J12325" s="13"/>
      <c r="K12325" s="13"/>
      <c r="M12325" s="13"/>
    </row>
    <row r="12326" customFormat="1" spans="4:13">
      <c r="D12326" s="11"/>
      <c r="J12326" s="13"/>
      <c r="K12326" s="13"/>
      <c r="M12326" s="13"/>
    </row>
    <row r="12327" customFormat="1" spans="4:13">
      <c r="D12327" s="11"/>
      <c r="J12327" s="13"/>
      <c r="K12327" s="13"/>
      <c r="M12327" s="13"/>
    </row>
    <row r="12328" customFormat="1" spans="4:13">
      <c r="D12328" s="11"/>
      <c r="J12328" s="13"/>
      <c r="K12328" s="13"/>
      <c r="M12328" s="13"/>
    </row>
    <row r="12329" customFormat="1" spans="4:13">
      <c r="D12329" s="11"/>
      <c r="J12329" s="13"/>
      <c r="K12329" s="13"/>
      <c r="M12329" s="13"/>
    </row>
    <row r="12330" customFormat="1" spans="4:13">
      <c r="D12330" s="11"/>
      <c r="J12330" s="13"/>
      <c r="K12330" s="13"/>
      <c r="M12330" s="13"/>
    </row>
    <row r="12331" customFormat="1" spans="4:13">
      <c r="D12331" s="11"/>
      <c r="J12331" s="13"/>
      <c r="K12331" s="13"/>
      <c r="M12331" s="13"/>
    </row>
    <row r="12332" customFormat="1" spans="4:13">
      <c r="D12332" s="11"/>
      <c r="J12332" s="13"/>
      <c r="K12332" s="13"/>
      <c r="M12332" s="13"/>
    </row>
    <row r="12333" customFormat="1" spans="4:13">
      <c r="D12333" s="11"/>
      <c r="J12333" s="13"/>
      <c r="K12333" s="13"/>
      <c r="M12333" s="13"/>
    </row>
    <row r="12334" customFormat="1" spans="4:13">
      <c r="D12334" s="11"/>
      <c r="J12334" s="13"/>
      <c r="K12334" s="13"/>
      <c r="M12334" s="13"/>
    </row>
    <row r="12335" customFormat="1" spans="4:13">
      <c r="D12335" s="11"/>
      <c r="J12335" s="13"/>
      <c r="K12335" s="13"/>
      <c r="M12335" s="13"/>
    </row>
    <row r="12336" customFormat="1" spans="4:13">
      <c r="D12336" s="11"/>
      <c r="J12336" s="13"/>
      <c r="K12336" s="13"/>
      <c r="M12336" s="13"/>
    </row>
    <row r="12337" customFormat="1" spans="4:13">
      <c r="D12337" s="11"/>
      <c r="J12337" s="13"/>
      <c r="K12337" s="13"/>
      <c r="M12337" s="13"/>
    </row>
    <row r="12338" customFormat="1" spans="4:13">
      <c r="D12338" s="11"/>
      <c r="J12338" s="13"/>
      <c r="K12338" s="13"/>
      <c r="M12338" s="13"/>
    </row>
    <row r="12339" customFormat="1" spans="4:13">
      <c r="D12339" s="11"/>
      <c r="J12339" s="13"/>
      <c r="K12339" s="13"/>
      <c r="M12339" s="13"/>
    </row>
    <row r="12340" customFormat="1" spans="4:13">
      <c r="D12340" s="11"/>
      <c r="J12340" s="13"/>
      <c r="K12340" s="13"/>
      <c r="M12340" s="13"/>
    </row>
    <row r="12341" customFormat="1" spans="4:13">
      <c r="D12341" s="11"/>
      <c r="J12341" s="13"/>
      <c r="K12341" s="13"/>
      <c r="M12341" s="13"/>
    </row>
    <row r="12342" customFormat="1" spans="4:13">
      <c r="D12342" s="11"/>
      <c r="J12342" s="13"/>
      <c r="K12342" s="13"/>
      <c r="M12342" s="13"/>
    </row>
    <row r="12343" customFormat="1" spans="4:13">
      <c r="D12343" s="11"/>
      <c r="J12343" s="13"/>
      <c r="K12343" s="13"/>
      <c r="M12343" s="13"/>
    </row>
    <row r="12344" customFormat="1" spans="4:13">
      <c r="D12344" s="11"/>
      <c r="J12344" s="13"/>
      <c r="K12344" s="13"/>
      <c r="M12344" s="13"/>
    </row>
    <row r="12345" customFormat="1" spans="4:13">
      <c r="D12345" s="11"/>
      <c r="J12345" s="13"/>
      <c r="K12345" s="13"/>
      <c r="M12345" s="13"/>
    </row>
    <row r="12346" customFormat="1" spans="4:13">
      <c r="D12346" s="11"/>
      <c r="J12346" s="13"/>
      <c r="K12346" s="13"/>
      <c r="M12346" s="13"/>
    </row>
    <row r="12347" customFormat="1" spans="4:13">
      <c r="D12347" s="11"/>
      <c r="J12347" s="13"/>
      <c r="K12347" s="13"/>
      <c r="M12347" s="13"/>
    </row>
    <row r="12348" customFormat="1" spans="4:13">
      <c r="D12348" s="11"/>
      <c r="J12348" s="13"/>
      <c r="K12348" s="13"/>
      <c r="M12348" s="13"/>
    </row>
    <row r="12349" customFormat="1" spans="4:13">
      <c r="D12349" s="11"/>
      <c r="J12349" s="13"/>
      <c r="K12349" s="13"/>
      <c r="M12349" s="13"/>
    </row>
    <row r="12350" customFormat="1" spans="4:13">
      <c r="D12350" s="11"/>
      <c r="J12350" s="13"/>
      <c r="K12350" s="13"/>
      <c r="M12350" s="13"/>
    </row>
    <row r="12351" customFormat="1" spans="4:13">
      <c r="D12351" s="11"/>
      <c r="J12351" s="13"/>
      <c r="K12351" s="13"/>
      <c r="M12351" s="13"/>
    </row>
    <row r="12352" customFormat="1" spans="4:13">
      <c r="D12352" s="11"/>
      <c r="J12352" s="13"/>
      <c r="K12352" s="13"/>
      <c r="M12352" s="13"/>
    </row>
    <row r="12353" customFormat="1" spans="4:13">
      <c r="D12353" s="11"/>
      <c r="J12353" s="13"/>
      <c r="K12353" s="13"/>
      <c r="M12353" s="13"/>
    </row>
    <row r="12354" customFormat="1" spans="4:13">
      <c r="D12354" s="11"/>
      <c r="J12354" s="13"/>
      <c r="K12354" s="13"/>
      <c r="M12354" s="13"/>
    </row>
    <row r="12355" customFormat="1" spans="4:13">
      <c r="D12355" s="11"/>
      <c r="J12355" s="13"/>
      <c r="K12355" s="13"/>
      <c r="M12355" s="13"/>
    </row>
    <row r="12356" customFormat="1" spans="4:13">
      <c r="D12356" s="11"/>
      <c r="J12356" s="13"/>
      <c r="K12356" s="13"/>
      <c r="M12356" s="13"/>
    </row>
    <row r="12357" customFormat="1" spans="4:13">
      <c r="D12357" s="11"/>
      <c r="J12357" s="13"/>
      <c r="K12357" s="13"/>
      <c r="M12357" s="13"/>
    </row>
    <row r="12358" customFormat="1" spans="4:13">
      <c r="D12358" s="11"/>
      <c r="J12358" s="13"/>
      <c r="K12358" s="13"/>
      <c r="M12358" s="13"/>
    </row>
    <row r="12359" customFormat="1" spans="4:13">
      <c r="D12359" s="11"/>
      <c r="J12359" s="13"/>
      <c r="K12359" s="13"/>
      <c r="M12359" s="13"/>
    </row>
    <row r="12360" customFormat="1" spans="4:13">
      <c r="D12360" s="11"/>
      <c r="J12360" s="13"/>
      <c r="K12360" s="13"/>
      <c r="M12360" s="13"/>
    </row>
    <row r="12361" customFormat="1" spans="4:13">
      <c r="D12361" s="11"/>
      <c r="J12361" s="13"/>
      <c r="K12361" s="13"/>
      <c r="M12361" s="13"/>
    </row>
    <row r="12362" customFormat="1" spans="4:13">
      <c r="D12362" s="11"/>
      <c r="J12362" s="13"/>
      <c r="K12362" s="13"/>
      <c r="M12362" s="13"/>
    </row>
    <row r="12363" customFormat="1" spans="4:13">
      <c r="D12363" s="11"/>
      <c r="J12363" s="13"/>
      <c r="K12363" s="13"/>
      <c r="M12363" s="13"/>
    </row>
    <row r="12364" customFormat="1" spans="4:13">
      <c r="D12364" s="11"/>
      <c r="J12364" s="13"/>
      <c r="K12364" s="13"/>
      <c r="M12364" s="13"/>
    </row>
    <row r="12365" customFormat="1" spans="4:13">
      <c r="D12365" s="11"/>
      <c r="J12365" s="13"/>
      <c r="K12365" s="13"/>
      <c r="M12365" s="13"/>
    </row>
    <row r="12366" customFormat="1" spans="4:13">
      <c r="D12366" s="11"/>
      <c r="J12366" s="13"/>
      <c r="K12366" s="13"/>
      <c r="M12366" s="13"/>
    </row>
    <row r="12367" customFormat="1" spans="4:13">
      <c r="D12367" s="11"/>
      <c r="J12367" s="13"/>
      <c r="K12367" s="13"/>
      <c r="M12367" s="13"/>
    </row>
    <row r="12368" customFormat="1" spans="4:13">
      <c r="D12368" s="11"/>
      <c r="J12368" s="13"/>
      <c r="K12368" s="13"/>
      <c r="M12368" s="13"/>
    </row>
    <row r="12369" customFormat="1" spans="4:13">
      <c r="D12369" s="11"/>
      <c r="J12369" s="13"/>
      <c r="K12369" s="13"/>
      <c r="M12369" s="13"/>
    </row>
    <row r="12370" customFormat="1" spans="4:13">
      <c r="D12370" s="11"/>
      <c r="J12370" s="13"/>
      <c r="K12370" s="13"/>
      <c r="M12370" s="13"/>
    </row>
    <row r="12371" customFormat="1" spans="4:13">
      <c r="D12371" s="11"/>
      <c r="J12371" s="13"/>
      <c r="K12371" s="13"/>
      <c r="M12371" s="13"/>
    </row>
    <row r="12372" customFormat="1" spans="4:13">
      <c r="D12372" s="11"/>
      <c r="J12372" s="13"/>
      <c r="K12372" s="13"/>
      <c r="M12372" s="13"/>
    </row>
    <row r="12373" customFormat="1" spans="4:13">
      <c r="D12373" s="11"/>
      <c r="J12373" s="13"/>
      <c r="K12373" s="13"/>
      <c r="M12373" s="13"/>
    </row>
    <row r="12374" customFormat="1" spans="4:13">
      <c r="D12374" s="11"/>
      <c r="J12374" s="13"/>
      <c r="K12374" s="13"/>
      <c r="M12374" s="13"/>
    </row>
    <row r="12375" customFormat="1" spans="4:13">
      <c r="D12375" s="11"/>
      <c r="J12375" s="13"/>
      <c r="K12375" s="13"/>
      <c r="M12375" s="13"/>
    </row>
    <row r="12376" customFormat="1" spans="4:13">
      <c r="D12376" s="11"/>
      <c r="J12376" s="13"/>
      <c r="K12376" s="13"/>
      <c r="M12376" s="13"/>
    </row>
    <row r="12377" customFormat="1" spans="4:13">
      <c r="D12377" s="11"/>
      <c r="J12377" s="13"/>
      <c r="K12377" s="13"/>
      <c r="M12377" s="13"/>
    </row>
    <row r="12378" customFormat="1" spans="4:13">
      <c r="D12378" s="11"/>
      <c r="J12378" s="13"/>
      <c r="K12378" s="13"/>
      <c r="M12378" s="13"/>
    </row>
    <row r="12379" customFormat="1" spans="4:13">
      <c r="D12379" s="11"/>
      <c r="J12379" s="13"/>
      <c r="K12379" s="13"/>
      <c r="M12379" s="13"/>
    </row>
    <row r="12380" customFormat="1" spans="4:13">
      <c r="D12380" s="11"/>
      <c r="J12380" s="13"/>
      <c r="K12380" s="13"/>
      <c r="M12380" s="13"/>
    </row>
    <row r="12381" customFormat="1" spans="4:13">
      <c r="D12381" s="11"/>
      <c r="J12381" s="13"/>
      <c r="K12381" s="13"/>
      <c r="M12381" s="13"/>
    </row>
    <row r="12382" customFormat="1" spans="4:13">
      <c r="D12382" s="11"/>
      <c r="J12382" s="13"/>
      <c r="K12382" s="13"/>
      <c r="M12382" s="13"/>
    </row>
    <row r="12383" customFormat="1" spans="4:13">
      <c r="D12383" s="11"/>
      <c r="J12383" s="13"/>
      <c r="K12383" s="13"/>
      <c r="M12383" s="13"/>
    </row>
    <row r="12384" customFormat="1" spans="4:13">
      <c r="D12384" s="11"/>
      <c r="J12384" s="13"/>
      <c r="K12384" s="13"/>
      <c r="M12384" s="13"/>
    </row>
    <row r="12385" customFormat="1" spans="4:13">
      <c r="D12385" s="11"/>
      <c r="J12385" s="13"/>
      <c r="K12385" s="13"/>
      <c r="M12385" s="13"/>
    </row>
    <row r="12386" customFormat="1" spans="4:13">
      <c r="D12386" s="11"/>
      <c r="J12386" s="13"/>
      <c r="K12386" s="13"/>
      <c r="M12386" s="13"/>
    </row>
    <row r="12387" customFormat="1" spans="4:13">
      <c r="D12387" s="11"/>
      <c r="J12387" s="13"/>
      <c r="K12387" s="13"/>
      <c r="M12387" s="13"/>
    </row>
    <row r="12388" customFormat="1" spans="4:13">
      <c r="D12388" s="11"/>
      <c r="J12388" s="13"/>
      <c r="K12388" s="13"/>
      <c r="M12388" s="13"/>
    </row>
    <row r="12389" customFormat="1" spans="4:13">
      <c r="D12389" s="11"/>
      <c r="J12389" s="13"/>
      <c r="K12389" s="13"/>
      <c r="M12389" s="13"/>
    </row>
    <row r="12390" customFormat="1" spans="4:13">
      <c r="D12390" s="11"/>
      <c r="J12390" s="13"/>
      <c r="K12390" s="13"/>
      <c r="M12390" s="13"/>
    </row>
    <row r="12391" customFormat="1" spans="4:13">
      <c r="D12391" s="11"/>
      <c r="J12391" s="13"/>
      <c r="K12391" s="13"/>
      <c r="M12391" s="13"/>
    </row>
    <row r="12392" customFormat="1" spans="4:13">
      <c r="D12392" s="11"/>
      <c r="J12392" s="13"/>
      <c r="K12392" s="13"/>
      <c r="M12392" s="13"/>
    </row>
    <row r="12393" customFormat="1" spans="4:13">
      <c r="D12393" s="11"/>
      <c r="J12393" s="13"/>
      <c r="K12393" s="13"/>
      <c r="M12393" s="13"/>
    </row>
    <row r="12394" customFormat="1" spans="4:13">
      <c r="D12394" s="11"/>
      <c r="J12394" s="13"/>
      <c r="K12394" s="13"/>
      <c r="M12394" s="13"/>
    </row>
    <row r="12395" customFormat="1" spans="4:13">
      <c r="D12395" s="11"/>
      <c r="J12395" s="13"/>
      <c r="K12395" s="13"/>
      <c r="M12395" s="13"/>
    </row>
    <row r="12396" customFormat="1" spans="4:13">
      <c r="D12396" s="11"/>
      <c r="J12396" s="13"/>
      <c r="K12396" s="13"/>
      <c r="M12396" s="13"/>
    </row>
    <row r="12397" customFormat="1" spans="4:13">
      <c r="D12397" s="11"/>
      <c r="J12397" s="13"/>
      <c r="K12397" s="13"/>
      <c r="M12397" s="13"/>
    </row>
    <row r="12398" customFormat="1" spans="4:13">
      <c r="D12398" s="11"/>
      <c r="J12398" s="13"/>
      <c r="K12398" s="13"/>
      <c r="M12398" s="13"/>
    </row>
    <row r="12399" customFormat="1" spans="4:13">
      <c r="D12399" s="11"/>
      <c r="J12399" s="13"/>
      <c r="K12399" s="13"/>
      <c r="M12399" s="13"/>
    </row>
    <row r="12400" customFormat="1" spans="4:13">
      <c r="D12400" s="11"/>
      <c r="J12400" s="13"/>
      <c r="K12400" s="13"/>
      <c r="M12400" s="13"/>
    </row>
    <row r="12401" customFormat="1" spans="4:13">
      <c r="D12401" s="11"/>
      <c r="J12401" s="13"/>
      <c r="K12401" s="13"/>
      <c r="M12401" s="13"/>
    </row>
    <row r="12402" customFormat="1" spans="4:13">
      <c r="D12402" s="11"/>
      <c r="J12402" s="13"/>
      <c r="K12402" s="13"/>
      <c r="M12402" s="13"/>
    </row>
    <row r="12403" customFormat="1" spans="4:13">
      <c r="D12403" s="11"/>
      <c r="J12403" s="13"/>
      <c r="K12403" s="13"/>
      <c r="M12403" s="13"/>
    </row>
    <row r="12404" customFormat="1" spans="4:13">
      <c r="D12404" s="11"/>
      <c r="J12404" s="13"/>
      <c r="K12404" s="13"/>
      <c r="M12404" s="13"/>
    </row>
    <row r="12405" customFormat="1" spans="4:13">
      <c r="D12405" s="11"/>
      <c r="J12405" s="13"/>
      <c r="K12405" s="13"/>
      <c r="M12405" s="13"/>
    </row>
    <row r="12406" customFormat="1" spans="4:13">
      <c r="D12406" s="11"/>
      <c r="J12406" s="13"/>
      <c r="K12406" s="13"/>
      <c r="M12406" s="13"/>
    </row>
    <row r="12407" customFormat="1" spans="4:13">
      <c r="D12407" s="11"/>
      <c r="J12407" s="13"/>
      <c r="K12407" s="13"/>
      <c r="M12407" s="13"/>
    </row>
    <row r="12408" customFormat="1" spans="4:13">
      <c r="D12408" s="11"/>
      <c r="J12408" s="13"/>
      <c r="K12408" s="13"/>
      <c r="M12408" s="13"/>
    </row>
    <row r="12409" customFormat="1" spans="4:13">
      <c r="D12409" s="11"/>
      <c r="J12409" s="13"/>
      <c r="K12409" s="13"/>
      <c r="M12409" s="13"/>
    </row>
    <row r="12410" customFormat="1" spans="4:13">
      <c r="D12410" s="11"/>
      <c r="J12410" s="13"/>
      <c r="K12410" s="13"/>
      <c r="M12410" s="13"/>
    </row>
    <row r="12411" customFormat="1" spans="4:13">
      <c r="D12411" s="11"/>
      <c r="J12411" s="13"/>
      <c r="K12411" s="13"/>
      <c r="M12411" s="13"/>
    </row>
    <row r="12412" customFormat="1" spans="4:13">
      <c r="D12412" s="11"/>
      <c r="J12412" s="13"/>
      <c r="K12412" s="13"/>
      <c r="M12412" s="13"/>
    </row>
    <row r="12413" customFormat="1" spans="4:13">
      <c r="D12413" s="11"/>
      <c r="J12413" s="13"/>
      <c r="K12413" s="13"/>
      <c r="M12413" s="13"/>
    </row>
    <row r="12414" customFormat="1" spans="4:13">
      <c r="D12414" s="11"/>
      <c r="J12414" s="13"/>
      <c r="K12414" s="13"/>
      <c r="M12414" s="13"/>
    </row>
    <row r="12415" customFormat="1" spans="4:13">
      <c r="D12415" s="11"/>
      <c r="J12415" s="13"/>
      <c r="K12415" s="13"/>
      <c r="M12415" s="13"/>
    </row>
    <row r="12416" customFormat="1" spans="4:13">
      <c r="D12416" s="11"/>
      <c r="J12416" s="13"/>
      <c r="K12416" s="13"/>
      <c r="M12416" s="13"/>
    </row>
    <row r="12417" customFormat="1" spans="4:13">
      <c r="D12417" s="11"/>
      <c r="J12417" s="13"/>
      <c r="K12417" s="13"/>
      <c r="M12417" s="13"/>
    </row>
    <row r="12418" customFormat="1" spans="4:13">
      <c r="D12418" s="11"/>
      <c r="J12418" s="13"/>
      <c r="K12418" s="13"/>
      <c r="M12418" s="13"/>
    </row>
    <row r="12419" customFormat="1" spans="4:13">
      <c r="D12419" s="11"/>
      <c r="J12419" s="13"/>
      <c r="K12419" s="13"/>
      <c r="M12419" s="13"/>
    </row>
    <row r="12420" customFormat="1" spans="4:13">
      <c r="D12420" s="11"/>
      <c r="J12420" s="13"/>
      <c r="K12420" s="13"/>
      <c r="M12420" s="13"/>
    </row>
    <row r="12421" customFormat="1" spans="4:13">
      <c r="D12421" s="11"/>
      <c r="J12421" s="13"/>
      <c r="K12421" s="13"/>
      <c r="M12421" s="13"/>
    </row>
    <row r="12422" customFormat="1" spans="4:13">
      <c r="D12422" s="11"/>
      <c r="J12422" s="13"/>
      <c r="K12422" s="13"/>
      <c r="M12422" s="13"/>
    </row>
    <row r="12423" customFormat="1" spans="4:13">
      <c r="D12423" s="11"/>
      <c r="J12423" s="13"/>
      <c r="K12423" s="13"/>
      <c r="M12423" s="13"/>
    </row>
    <row r="12424" customFormat="1" spans="4:13">
      <c r="D12424" s="11"/>
      <c r="J12424" s="13"/>
      <c r="K12424" s="13"/>
      <c r="M12424" s="13"/>
    </row>
    <row r="12425" customFormat="1" spans="4:13">
      <c r="D12425" s="11"/>
      <c r="J12425" s="13"/>
      <c r="K12425" s="13"/>
      <c r="M12425" s="13"/>
    </row>
    <row r="12426" customFormat="1" spans="4:13">
      <c r="D12426" s="11"/>
      <c r="J12426" s="13"/>
      <c r="K12426" s="13"/>
      <c r="M12426" s="13"/>
    </row>
    <row r="12427" customFormat="1" spans="4:13">
      <c r="D12427" s="11"/>
      <c r="J12427" s="13"/>
      <c r="K12427" s="13"/>
      <c r="M12427" s="13"/>
    </row>
    <row r="12428" customFormat="1" spans="4:13">
      <c r="D12428" s="11"/>
      <c r="J12428" s="13"/>
      <c r="K12428" s="13"/>
      <c r="M12428" s="13"/>
    </row>
    <row r="12429" customFormat="1" spans="4:13">
      <c r="D12429" s="11"/>
      <c r="J12429" s="13"/>
      <c r="K12429" s="13"/>
      <c r="M12429" s="13"/>
    </row>
    <row r="12430" customFormat="1" spans="4:13">
      <c r="D12430" s="11"/>
      <c r="J12430" s="13"/>
      <c r="K12430" s="13"/>
      <c r="M12430" s="13"/>
    </row>
    <row r="12431" customFormat="1" spans="4:13">
      <c r="D12431" s="11"/>
      <c r="J12431" s="13"/>
      <c r="K12431" s="13"/>
      <c r="M12431" s="13"/>
    </row>
    <row r="12432" customFormat="1" spans="4:13">
      <c r="D12432" s="11"/>
      <c r="J12432" s="13"/>
      <c r="K12432" s="13"/>
      <c r="M12432" s="13"/>
    </row>
    <row r="12433" customFormat="1" spans="4:13">
      <c r="D12433" s="11"/>
      <c r="J12433" s="13"/>
      <c r="K12433" s="13"/>
      <c r="M12433" s="13"/>
    </row>
    <row r="12434" customFormat="1" spans="4:13">
      <c r="D12434" s="11"/>
      <c r="J12434" s="13"/>
      <c r="K12434" s="13"/>
      <c r="M12434" s="13"/>
    </row>
    <row r="12435" customFormat="1" spans="4:13">
      <c r="D12435" s="11"/>
      <c r="J12435" s="13"/>
      <c r="K12435" s="13"/>
      <c r="M12435" s="13"/>
    </row>
    <row r="12436" customFormat="1" spans="4:13">
      <c r="D12436" s="11"/>
      <c r="J12436" s="13"/>
      <c r="K12436" s="13"/>
      <c r="M12436" s="13"/>
    </row>
    <row r="12437" customFormat="1" spans="4:13">
      <c r="D12437" s="11"/>
      <c r="J12437" s="13"/>
      <c r="K12437" s="13"/>
      <c r="M12437" s="13"/>
    </row>
    <row r="12438" customFormat="1" spans="4:13">
      <c r="D12438" s="11"/>
      <c r="J12438" s="13"/>
      <c r="K12438" s="13"/>
      <c r="M12438" s="13"/>
    </row>
    <row r="12439" customFormat="1" spans="4:13">
      <c r="D12439" s="11"/>
      <c r="J12439" s="13"/>
      <c r="K12439" s="13"/>
      <c r="M12439" s="13"/>
    </row>
    <row r="12440" customFormat="1" spans="4:13">
      <c r="D12440" s="11"/>
      <c r="J12440" s="13"/>
      <c r="K12440" s="13"/>
      <c r="M12440" s="13"/>
    </row>
    <row r="12441" customFormat="1" spans="4:13">
      <c r="D12441" s="11"/>
      <c r="J12441" s="13"/>
      <c r="K12441" s="13"/>
      <c r="M12441" s="13"/>
    </row>
    <row r="12442" customFormat="1" spans="4:13">
      <c r="D12442" s="11"/>
      <c r="J12442" s="13"/>
      <c r="K12442" s="13"/>
      <c r="M12442" s="13"/>
    </row>
    <row r="12443" customFormat="1" spans="4:13">
      <c r="D12443" s="11"/>
      <c r="J12443" s="13"/>
      <c r="K12443" s="13"/>
      <c r="M12443" s="13"/>
    </row>
    <row r="12444" customFormat="1" spans="4:13">
      <c r="D12444" s="11"/>
      <c r="J12444" s="13"/>
      <c r="K12444" s="13"/>
      <c r="M12444" s="13"/>
    </row>
    <row r="12445" customFormat="1" spans="4:13">
      <c r="D12445" s="11"/>
      <c r="J12445" s="13"/>
      <c r="K12445" s="13"/>
      <c r="M12445" s="13"/>
    </row>
    <row r="12446" customFormat="1" spans="4:13">
      <c r="D12446" s="11"/>
      <c r="J12446" s="13"/>
      <c r="K12446" s="13"/>
      <c r="M12446" s="13"/>
    </row>
    <row r="12447" customFormat="1" spans="4:13">
      <c r="D12447" s="11"/>
      <c r="J12447" s="13"/>
      <c r="K12447" s="13"/>
      <c r="M12447" s="13"/>
    </row>
    <row r="12448" customFormat="1" spans="4:13">
      <c r="D12448" s="11"/>
      <c r="J12448" s="13"/>
      <c r="K12448" s="13"/>
      <c r="M12448" s="13"/>
    </row>
    <row r="12449" customFormat="1" spans="4:13">
      <c r="D12449" s="11"/>
      <c r="J12449" s="13"/>
      <c r="K12449" s="13"/>
      <c r="M12449" s="13"/>
    </row>
    <row r="12450" customFormat="1" spans="4:13">
      <c r="D12450" s="11"/>
      <c r="J12450" s="13"/>
      <c r="K12450" s="13"/>
      <c r="M12450" s="13"/>
    </row>
    <row r="12451" customFormat="1" spans="4:13">
      <c r="D12451" s="11"/>
      <c r="J12451" s="13"/>
      <c r="K12451" s="13"/>
      <c r="M12451" s="13"/>
    </row>
    <row r="12452" customFormat="1" spans="4:13">
      <c r="D12452" s="11"/>
      <c r="J12452" s="13"/>
      <c r="K12452" s="13"/>
      <c r="M12452" s="13"/>
    </row>
    <row r="12453" customFormat="1" spans="4:13">
      <c r="D12453" s="11"/>
      <c r="J12453" s="13"/>
      <c r="K12453" s="13"/>
      <c r="M12453" s="13"/>
    </row>
    <row r="12454" customFormat="1" spans="4:13">
      <c r="D12454" s="11"/>
      <c r="J12454" s="13"/>
      <c r="K12454" s="13"/>
      <c r="M12454" s="13"/>
    </row>
    <row r="12455" customFormat="1" spans="4:13">
      <c r="D12455" s="11"/>
      <c r="J12455" s="13"/>
      <c r="K12455" s="13"/>
      <c r="M12455" s="13"/>
    </row>
    <row r="12456" customFormat="1" spans="4:13">
      <c r="D12456" s="11"/>
      <c r="J12456" s="13"/>
      <c r="K12456" s="13"/>
      <c r="M12456" s="13"/>
    </row>
    <row r="12457" customFormat="1" spans="4:13">
      <c r="D12457" s="11"/>
      <c r="J12457" s="13"/>
      <c r="K12457" s="13"/>
      <c r="M12457" s="13"/>
    </row>
    <row r="12458" customFormat="1" spans="4:13">
      <c r="D12458" s="11"/>
      <c r="J12458" s="13"/>
      <c r="K12458" s="13"/>
      <c r="M12458" s="13"/>
    </row>
    <row r="12459" customFormat="1" spans="4:13">
      <c r="D12459" s="11"/>
      <c r="J12459" s="13"/>
      <c r="K12459" s="13"/>
      <c r="M12459" s="13"/>
    </row>
    <row r="12460" customFormat="1" spans="4:13">
      <c r="D12460" s="11"/>
      <c r="J12460" s="13"/>
      <c r="K12460" s="13"/>
      <c r="M12460" s="13"/>
    </row>
    <row r="12461" customFormat="1" spans="4:13">
      <c r="D12461" s="11"/>
      <c r="J12461" s="13"/>
      <c r="K12461" s="13"/>
      <c r="M12461" s="13"/>
    </row>
    <row r="12462" customFormat="1" spans="4:13">
      <c r="D12462" s="11"/>
      <c r="J12462" s="13"/>
      <c r="K12462" s="13"/>
      <c r="M12462" s="13"/>
    </row>
    <row r="12463" customFormat="1" spans="4:13">
      <c r="D12463" s="11"/>
      <c r="J12463" s="13"/>
      <c r="K12463" s="13"/>
      <c r="M12463" s="13"/>
    </row>
    <row r="12464" customFormat="1" spans="4:13">
      <c r="D12464" s="11"/>
      <c r="J12464" s="13"/>
      <c r="K12464" s="13"/>
      <c r="M12464" s="13"/>
    </row>
    <row r="12465" customFormat="1" spans="4:13">
      <c r="D12465" s="11"/>
      <c r="J12465" s="13"/>
      <c r="K12465" s="13"/>
      <c r="M12465" s="13"/>
    </row>
    <row r="12466" customFormat="1" spans="4:13">
      <c r="D12466" s="11"/>
      <c r="J12466" s="13"/>
      <c r="K12466" s="13"/>
      <c r="M12466" s="13"/>
    </row>
    <row r="12467" customFormat="1" spans="4:13">
      <c r="D12467" s="11"/>
      <c r="J12467" s="13"/>
      <c r="K12467" s="13"/>
      <c r="M12467" s="13"/>
    </row>
    <row r="12468" customFormat="1" spans="4:13">
      <c r="D12468" s="11"/>
      <c r="J12468" s="13"/>
      <c r="K12468" s="13"/>
      <c r="M12468" s="13"/>
    </row>
    <row r="12469" customFormat="1" spans="4:13">
      <c r="D12469" s="11"/>
      <c r="J12469" s="13"/>
      <c r="K12469" s="13"/>
      <c r="M12469" s="13"/>
    </row>
    <row r="12470" customFormat="1" spans="4:13">
      <c r="D12470" s="11"/>
      <c r="J12470" s="13"/>
      <c r="K12470" s="13"/>
      <c r="M12470" s="13"/>
    </row>
    <row r="12471" customFormat="1" spans="4:13">
      <c r="D12471" s="11"/>
      <c r="J12471" s="13"/>
      <c r="K12471" s="13"/>
      <c r="M12471" s="13"/>
    </row>
    <row r="12472" customFormat="1" spans="4:13">
      <c r="D12472" s="11"/>
      <c r="J12472" s="13"/>
      <c r="K12472" s="13"/>
      <c r="M12472" s="13"/>
    </row>
    <row r="12473" customFormat="1" spans="4:13">
      <c r="D12473" s="11"/>
      <c r="J12473" s="13"/>
      <c r="K12473" s="13"/>
      <c r="M12473" s="13"/>
    </row>
    <row r="12474" customFormat="1" spans="4:13">
      <c r="D12474" s="11"/>
      <c r="J12474" s="13"/>
      <c r="K12474" s="13"/>
      <c r="M12474" s="13"/>
    </row>
    <row r="12475" customFormat="1" spans="4:13">
      <c r="D12475" s="11"/>
      <c r="J12475" s="13"/>
      <c r="K12475" s="13"/>
      <c r="M12475" s="13"/>
    </row>
    <row r="12476" customFormat="1" spans="4:13">
      <c r="D12476" s="11"/>
      <c r="J12476" s="13"/>
      <c r="K12476" s="13"/>
      <c r="M12476" s="13"/>
    </row>
    <row r="12477" customFormat="1" spans="4:13">
      <c r="D12477" s="11"/>
      <c r="J12477" s="13"/>
      <c r="K12477" s="13"/>
      <c r="M12477" s="13"/>
    </row>
    <row r="12478" customFormat="1" spans="4:13">
      <c r="D12478" s="11"/>
      <c r="J12478" s="13"/>
      <c r="K12478" s="13"/>
      <c r="M12478" s="13"/>
    </row>
    <row r="12479" customFormat="1" spans="4:13">
      <c r="D12479" s="11"/>
      <c r="J12479" s="13"/>
      <c r="K12479" s="13"/>
      <c r="M12479" s="13"/>
    </row>
    <row r="12480" customFormat="1" spans="4:13">
      <c r="D12480" s="11"/>
      <c r="J12480" s="13"/>
      <c r="K12480" s="13"/>
      <c r="M12480" s="13"/>
    </row>
    <row r="12481" customFormat="1" spans="4:13">
      <c r="D12481" s="11"/>
      <c r="J12481" s="13"/>
      <c r="K12481" s="13"/>
      <c r="M12481" s="13"/>
    </row>
    <row r="12482" customFormat="1" spans="4:13">
      <c r="D12482" s="11"/>
      <c r="J12482" s="13"/>
      <c r="K12482" s="13"/>
      <c r="M12482" s="13"/>
    </row>
    <row r="12483" customFormat="1" spans="4:13">
      <c r="D12483" s="11"/>
      <c r="J12483" s="13"/>
      <c r="K12483" s="13"/>
      <c r="M12483" s="13"/>
    </row>
    <row r="12484" customFormat="1" spans="4:13">
      <c r="D12484" s="11"/>
      <c r="J12484" s="13"/>
      <c r="K12484" s="13"/>
      <c r="M12484" s="13"/>
    </row>
    <row r="12485" customFormat="1" spans="4:13">
      <c r="D12485" s="11"/>
      <c r="J12485" s="13"/>
      <c r="K12485" s="13"/>
      <c r="M12485" s="13"/>
    </row>
    <row r="12486" customFormat="1" spans="4:13">
      <c r="D12486" s="11"/>
      <c r="J12486" s="13"/>
      <c r="K12486" s="13"/>
      <c r="M12486" s="13"/>
    </row>
    <row r="12487" customFormat="1" spans="4:13">
      <c r="D12487" s="11"/>
      <c r="J12487" s="13"/>
      <c r="K12487" s="13"/>
      <c r="M12487" s="13"/>
    </row>
    <row r="12488" customFormat="1" spans="4:13">
      <c r="D12488" s="11"/>
      <c r="J12488" s="13"/>
      <c r="K12488" s="13"/>
      <c r="M12488" s="13"/>
    </row>
    <row r="12489" customFormat="1" spans="4:13">
      <c r="D12489" s="11"/>
      <c r="J12489" s="13"/>
      <c r="K12489" s="13"/>
      <c r="M12489" s="13"/>
    </row>
    <row r="12490" customFormat="1" spans="4:13">
      <c r="D12490" s="11"/>
      <c r="J12490" s="13"/>
      <c r="K12490" s="13"/>
      <c r="M12490" s="13"/>
    </row>
    <row r="12491" customFormat="1" spans="4:13">
      <c r="D12491" s="11"/>
      <c r="J12491" s="13"/>
      <c r="K12491" s="13"/>
      <c r="M12491" s="13"/>
    </row>
    <row r="12492" customFormat="1" spans="4:13">
      <c r="D12492" s="11"/>
      <c r="J12492" s="13"/>
      <c r="K12492" s="13"/>
      <c r="M12492" s="13"/>
    </row>
    <row r="12493" customFormat="1" spans="4:13">
      <c r="D12493" s="11"/>
      <c r="J12493" s="13"/>
      <c r="K12493" s="13"/>
      <c r="M12493" s="13"/>
    </row>
    <row r="12494" customFormat="1" spans="4:13">
      <c r="D12494" s="11"/>
      <c r="J12494" s="13"/>
      <c r="K12494" s="13"/>
      <c r="M12494" s="13"/>
    </row>
    <row r="12495" customFormat="1" spans="4:13">
      <c r="D12495" s="11"/>
      <c r="J12495" s="13"/>
      <c r="K12495" s="13"/>
      <c r="M12495" s="13"/>
    </row>
    <row r="12496" customFormat="1" spans="4:13">
      <c r="D12496" s="11"/>
      <c r="J12496" s="13"/>
      <c r="K12496" s="13"/>
      <c r="M12496" s="13"/>
    </row>
    <row r="12497" customFormat="1" spans="4:13">
      <c r="D12497" s="11"/>
      <c r="J12497" s="13"/>
      <c r="K12497" s="13"/>
      <c r="M12497" s="13"/>
    </row>
    <row r="12498" customFormat="1" spans="4:13">
      <c r="D12498" s="11"/>
      <c r="J12498" s="13"/>
      <c r="K12498" s="13"/>
      <c r="M12498" s="13"/>
    </row>
    <row r="12499" customFormat="1" spans="4:13">
      <c r="D12499" s="11"/>
      <c r="J12499" s="13"/>
      <c r="K12499" s="13"/>
      <c r="M12499" s="13"/>
    </row>
    <row r="12500" customFormat="1" spans="4:13">
      <c r="D12500" s="11"/>
      <c r="J12500" s="13"/>
      <c r="K12500" s="13"/>
      <c r="M12500" s="13"/>
    </row>
    <row r="12501" customFormat="1" spans="4:13">
      <c r="D12501" s="11"/>
      <c r="J12501" s="13"/>
      <c r="K12501" s="13"/>
      <c r="M12501" s="13"/>
    </row>
    <row r="12502" customFormat="1" spans="4:13">
      <c r="D12502" s="11"/>
      <c r="J12502" s="13"/>
      <c r="K12502" s="13"/>
      <c r="M12502" s="13"/>
    </row>
    <row r="12503" customFormat="1" spans="4:13">
      <c r="D12503" s="11"/>
      <c r="J12503" s="13"/>
      <c r="K12503" s="13"/>
      <c r="M12503" s="13"/>
    </row>
    <row r="12504" customFormat="1" spans="4:13">
      <c r="D12504" s="11"/>
      <c r="J12504" s="13"/>
      <c r="K12504" s="13"/>
      <c r="M12504" s="13"/>
    </row>
    <row r="12505" customFormat="1" spans="4:13">
      <c r="D12505" s="11"/>
      <c r="J12505" s="13"/>
      <c r="K12505" s="13"/>
      <c r="M12505" s="13"/>
    </row>
    <row r="12506" customFormat="1" spans="4:13">
      <c r="D12506" s="11"/>
      <c r="J12506" s="13"/>
      <c r="K12506" s="13"/>
      <c r="M12506" s="13"/>
    </row>
    <row r="12507" customFormat="1" spans="4:13">
      <c r="D12507" s="11"/>
      <c r="J12507" s="13"/>
      <c r="K12507" s="13"/>
      <c r="M12507" s="13"/>
    </row>
    <row r="12508" customFormat="1" spans="4:13">
      <c r="D12508" s="11"/>
      <c r="J12508" s="13"/>
      <c r="K12508" s="13"/>
      <c r="M12508" s="13"/>
    </row>
    <row r="12509" customFormat="1" spans="4:13">
      <c r="D12509" s="11"/>
      <c r="J12509" s="13"/>
      <c r="K12509" s="13"/>
      <c r="M12509" s="13"/>
    </row>
    <row r="12510" customFormat="1" spans="4:13">
      <c r="D12510" s="11"/>
      <c r="J12510" s="13"/>
      <c r="K12510" s="13"/>
      <c r="M12510" s="13"/>
    </row>
    <row r="12511" customFormat="1" spans="4:13">
      <c r="D12511" s="11"/>
      <c r="J12511" s="13"/>
      <c r="K12511" s="13"/>
      <c r="M12511" s="13"/>
    </row>
    <row r="12512" customFormat="1" spans="4:13">
      <c r="D12512" s="11"/>
      <c r="J12512" s="13"/>
      <c r="K12512" s="13"/>
      <c r="M12512" s="13"/>
    </row>
    <row r="12513" customFormat="1" spans="4:13">
      <c r="D12513" s="11"/>
      <c r="J12513" s="13"/>
      <c r="K12513" s="13"/>
      <c r="M12513" s="13"/>
    </row>
    <row r="12514" customFormat="1" spans="4:13">
      <c r="D12514" s="11"/>
      <c r="J12514" s="13"/>
      <c r="K12514" s="13"/>
      <c r="M12514" s="13"/>
    </row>
    <row r="12515" customFormat="1" spans="4:13">
      <c r="D12515" s="11"/>
      <c r="J12515" s="13"/>
      <c r="K12515" s="13"/>
      <c r="M12515" s="13"/>
    </row>
    <row r="12516" customFormat="1" spans="4:13">
      <c r="D12516" s="11"/>
      <c r="J12516" s="13"/>
      <c r="K12516" s="13"/>
      <c r="M12516" s="13"/>
    </row>
    <row r="12517" customFormat="1" spans="4:13">
      <c r="D12517" s="11"/>
      <c r="J12517" s="13"/>
      <c r="K12517" s="13"/>
      <c r="M12517" s="13"/>
    </row>
    <row r="12518" customFormat="1" spans="4:13">
      <c r="D12518" s="11"/>
      <c r="J12518" s="13"/>
      <c r="K12518" s="13"/>
      <c r="M12518" s="13"/>
    </row>
    <row r="12519" customFormat="1" spans="4:13">
      <c r="D12519" s="11"/>
      <c r="J12519" s="13"/>
      <c r="K12519" s="13"/>
      <c r="M12519" s="13"/>
    </row>
    <row r="12520" customFormat="1" spans="4:13">
      <c r="D12520" s="11"/>
      <c r="J12520" s="13"/>
      <c r="K12520" s="13"/>
      <c r="M12520" s="13"/>
    </row>
    <row r="12521" customFormat="1" spans="4:13">
      <c r="D12521" s="11"/>
      <c r="J12521" s="13"/>
      <c r="K12521" s="13"/>
      <c r="M12521" s="13"/>
    </row>
    <row r="12522" customFormat="1" spans="4:13">
      <c r="D12522" s="11"/>
      <c r="J12522" s="13"/>
      <c r="K12522" s="13"/>
      <c r="M12522" s="13"/>
    </row>
    <row r="12523" customFormat="1" spans="4:13">
      <c r="D12523" s="11"/>
      <c r="J12523" s="13"/>
      <c r="K12523" s="13"/>
      <c r="M12523" s="13"/>
    </row>
    <row r="12524" customFormat="1" spans="4:13">
      <c r="D12524" s="11"/>
      <c r="J12524" s="13"/>
      <c r="K12524" s="13"/>
      <c r="M12524" s="13"/>
    </row>
    <row r="12525" customFormat="1" spans="4:13">
      <c r="D12525" s="11"/>
      <c r="J12525" s="13"/>
      <c r="K12525" s="13"/>
      <c r="M12525" s="13"/>
    </row>
    <row r="12526" customFormat="1" spans="4:13">
      <c r="D12526" s="11"/>
      <c r="J12526" s="13"/>
      <c r="K12526" s="13"/>
      <c r="M12526" s="13"/>
    </row>
    <row r="12527" customFormat="1" spans="4:13">
      <c r="D12527" s="11"/>
      <c r="J12527" s="13"/>
      <c r="K12527" s="13"/>
      <c r="M12527" s="13"/>
    </row>
    <row r="12528" customFormat="1" spans="4:13">
      <c r="D12528" s="11"/>
      <c r="J12528" s="13"/>
      <c r="K12528" s="13"/>
      <c r="M12528" s="13"/>
    </row>
    <row r="12529" customFormat="1" spans="4:13">
      <c r="D12529" s="11"/>
      <c r="J12529" s="13"/>
      <c r="K12529" s="13"/>
      <c r="M12529" s="13"/>
    </row>
    <row r="12530" customFormat="1" spans="4:13">
      <c r="D12530" s="11"/>
      <c r="J12530" s="13"/>
      <c r="K12530" s="13"/>
      <c r="M12530" s="13"/>
    </row>
    <row r="12531" customFormat="1" spans="4:13">
      <c r="D12531" s="11"/>
      <c r="J12531" s="13"/>
      <c r="K12531" s="13"/>
      <c r="M12531" s="13"/>
    </row>
    <row r="12532" customFormat="1" spans="4:13">
      <c r="D12532" s="11"/>
      <c r="J12532" s="13"/>
      <c r="K12532" s="13"/>
      <c r="M12532" s="13"/>
    </row>
    <row r="12533" customFormat="1" spans="4:13">
      <c r="D12533" s="11"/>
      <c r="J12533" s="13"/>
      <c r="K12533" s="13"/>
      <c r="M12533" s="13"/>
    </row>
    <row r="12534" customFormat="1" spans="4:13">
      <c r="D12534" s="11"/>
      <c r="J12534" s="13"/>
      <c r="K12534" s="13"/>
      <c r="M12534" s="13"/>
    </row>
    <row r="12535" customFormat="1" spans="4:13">
      <c r="D12535" s="11"/>
      <c r="J12535" s="13"/>
      <c r="K12535" s="13"/>
      <c r="M12535" s="13"/>
    </row>
    <row r="12536" customFormat="1" spans="4:13">
      <c r="D12536" s="11"/>
      <c r="J12536" s="13"/>
      <c r="K12536" s="13"/>
      <c r="M12536" s="13"/>
    </row>
    <row r="12537" customFormat="1" spans="4:13">
      <c r="D12537" s="11"/>
      <c r="J12537" s="13"/>
      <c r="K12537" s="13"/>
      <c r="M12537" s="13"/>
    </row>
    <row r="12538" customFormat="1" spans="4:13">
      <c r="D12538" s="11"/>
      <c r="J12538" s="13"/>
      <c r="K12538" s="13"/>
      <c r="M12538" s="13"/>
    </row>
    <row r="12539" customFormat="1" spans="4:13">
      <c r="D12539" s="11"/>
      <c r="J12539" s="13"/>
      <c r="K12539" s="13"/>
      <c r="M12539" s="13"/>
    </row>
    <row r="12540" customFormat="1" spans="4:13">
      <c r="D12540" s="11"/>
      <c r="J12540" s="13"/>
      <c r="K12540" s="13"/>
      <c r="M12540" s="13"/>
    </row>
    <row r="12541" customFormat="1" spans="4:13">
      <c r="D12541" s="11"/>
      <c r="J12541" s="13"/>
      <c r="K12541" s="13"/>
      <c r="M12541" s="13"/>
    </row>
    <row r="12542" customFormat="1" spans="4:13">
      <c r="D12542" s="11"/>
      <c r="J12542" s="13"/>
      <c r="K12542" s="13"/>
      <c r="M12542" s="13"/>
    </row>
    <row r="12543" customFormat="1" spans="4:13">
      <c r="D12543" s="11"/>
      <c r="J12543" s="13"/>
      <c r="K12543" s="13"/>
      <c r="M12543" s="13"/>
    </row>
    <row r="12544" customFormat="1" spans="4:13">
      <c r="D12544" s="11"/>
      <c r="J12544" s="13"/>
      <c r="K12544" s="13"/>
      <c r="M12544" s="13"/>
    </row>
    <row r="12545" customFormat="1" spans="4:13">
      <c r="D12545" s="11"/>
      <c r="J12545" s="13"/>
      <c r="K12545" s="13"/>
      <c r="M12545" s="13"/>
    </row>
    <row r="12546" customFormat="1" spans="4:13">
      <c r="D12546" s="11"/>
      <c r="J12546" s="13"/>
      <c r="K12546" s="13"/>
      <c r="M12546" s="13"/>
    </row>
    <row r="12547" customFormat="1" spans="4:13">
      <c r="D12547" s="11"/>
      <c r="J12547" s="13"/>
      <c r="K12547" s="13"/>
      <c r="M12547" s="13"/>
    </row>
    <row r="12548" customFormat="1" spans="4:13">
      <c r="D12548" s="11"/>
      <c r="J12548" s="13"/>
      <c r="K12548" s="13"/>
      <c r="M12548" s="13"/>
    </row>
    <row r="12549" customFormat="1" spans="4:13">
      <c r="D12549" s="11"/>
      <c r="J12549" s="13"/>
      <c r="K12549" s="13"/>
      <c r="M12549" s="13"/>
    </row>
    <row r="12550" customFormat="1" spans="4:13">
      <c r="D12550" s="11"/>
      <c r="J12550" s="13"/>
      <c r="K12550" s="13"/>
      <c r="M12550" s="13"/>
    </row>
    <row r="12551" customFormat="1" spans="4:13">
      <c r="D12551" s="11"/>
      <c r="J12551" s="13"/>
      <c r="K12551" s="13"/>
      <c r="M12551" s="13"/>
    </row>
    <row r="12552" customFormat="1" spans="4:13">
      <c r="D12552" s="11"/>
      <c r="J12552" s="13"/>
      <c r="K12552" s="13"/>
      <c r="M12552" s="13"/>
    </row>
    <row r="12553" customFormat="1" spans="4:13">
      <c r="D12553" s="11"/>
      <c r="J12553" s="13"/>
      <c r="K12553" s="13"/>
      <c r="M12553" s="13"/>
    </row>
    <row r="12554" customFormat="1" spans="4:13">
      <c r="D12554" s="11"/>
      <c r="J12554" s="13"/>
      <c r="K12554" s="13"/>
      <c r="M12554" s="13"/>
    </row>
    <row r="12555" customFormat="1" spans="4:13">
      <c r="D12555" s="11"/>
      <c r="J12555" s="13"/>
      <c r="K12555" s="13"/>
      <c r="M12555" s="13"/>
    </row>
    <row r="12556" customFormat="1" spans="4:13">
      <c r="D12556" s="11"/>
      <c r="J12556" s="13"/>
      <c r="K12556" s="13"/>
      <c r="M12556" s="13"/>
    </row>
    <row r="12557" customFormat="1" spans="4:13">
      <c r="D12557" s="11"/>
      <c r="J12557" s="13"/>
      <c r="K12557" s="13"/>
      <c r="M12557" s="13"/>
    </row>
    <row r="12558" customFormat="1" spans="4:13">
      <c r="D12558" s="11"/>
      <c r="J12558" s="13"/>
      <c r="K12558" s="13"/>
      <c r="M12558" s="13"/>
    </row>
    <row r="12559" customFormat="1" spans="4:13">
      <c r="D12559" s="11"/>
      <c r="J12559" s="13"/>
      <c r="K12559" s="13"/>
      <c r="M12559" s="13"/>
    </row>
    <row r="12560" customFormat="1" spans="4:13">
      <c r="D12560" s="11"/>
      <c r="J12560" s="13"/>
      <c r="K12560" s="13"/>
      <c r="M12560" s="13"/>
    </row>
    <row r="12561" customFormat="1" spans="4:13">
      <c r="D12561" s="11"/>
      <c r="J12561" s="13"/>
      <c r="K12561" s="13"/>
      <c r="M12561" s="13"/>
    </row>
    <row r="12562" customFormat="1" spans="4:13">
      <c r="D12562" s="11"/>
      <c r="J12562" s="13"/>
      <c r="K12562" s="13"/>
      <c r="M12562" s="13"/>
    </row>
    <row r="12563" customFormat="1" spans="4:13">
      <c r="D12563" s="11"/>
      <c r="J12563" s="13"/>
      <c r="K12563" s="13"/>
      <c r="M12563" s="13"/>
    </row>
    <row r="12564" customFormat="1" spans="4:13">
      <c r="D12564" s="11"/>
      <c r="J12564" s="13"/>
      <c r="K12564" s="13"/>
      <c r="M12564" s="13"/>
    </row>
    <row r="12565" customFormat="1" spans="4:13">
      <c r="D12565" s="11"/>
      <c r="J12565" s="13"/>
      <c r="K12565" s="13"/>
      <c r="M12565" s="13"/>
    </row>
    <row r="12566" customFormat="1" spans="4:13">
      <c r="D12566" s="11"/>
      <c r="J12566" s="13"/>
      <c r="K12566" s="13"/>
      <c r="M12566" s="13"/>
    </row>
    <row r="12567" customFormat="1" spans="4:13">
      <c r="D12567" s="11"/>
      <c r="J12567" s="13"/>
      <c r="K12567" s="13"/>
      <c r="M12567" s="13"/>
    </row>
    <row r="12568" customFormat="1" spans="4:13">
      <c r="D12568" s="11"/>
      <c r="J12568" s="13"/>
      <c r="K12568" s="13"/>
      <c r="M12568" s="13"/>
    </row>
    <row r="12569" customFormat="1" spans="4:13">
      <c r="D12569" s="11"/>
      <c r="J12569" s="13"/>
      <c r="K12569" s="13"/>
      <c r="M12569" s="13"/>
    </row>
    <row r="12570" customFormat="1" spans="4:13">
      <c r="D12570" s="11"/>
      <c r="J12570" s="13"/>
      <c r="K12570" s="13"/>
      <c r="M12570" s="13"/>
    </row>
    <row r="12571" customFormat="1" spans="4:13">
      <c r="D12571" s="11"/>
      <c r="J12571" s="13"/>
      <c r="K12571" s="13"/>
      <c r="M12571" s="13"/>
    </row>
    <row r="12572" customFormat="1" spans="4:13">
      <c r="D12572" s="11"/>
      <c r="J12572" s="13"/>
      <c r="K12572" s="13"/>
      <c r="M12572" s="13"/>
    </row>
    <row r="12573" customFormat="1" spans="4:13">
      <c r="D12573" s="11"/>
      <c r="J12573" s="13"/>
      <c r="K12573" s="13"/>
      <c r="M12573" s="13"/>
    </row>
    <row r="12574" customFormat="1" spans="4:13">
      <c r="D12574" s="11"/>
      <c r="J12574" s="13"/>
      <c r="K12574" s="13"/>
      <c r="M12574" s="13"/>
    </row>
    <row r="12575" customFormat="1" spans="4:13">
      <c r="D12575" s="11"/>
      <c r="J12575" s="13"/>
      <c r="K12575" s="13"/>
      <c r="M12575" s="13"/>
    </row>
    <row r="12576" customFormat="1" spans="4:13">
      <c r="D12576" s="11"/>
      <c r="J12576" s="13"/>
      <c r="K12576" s="13"/>
      <c r="M12576" s="13"/>
    </row>
    <row r="12577" customFormat="1" spans="4:13">
      <c r="D12577" s="11"/>
      <c r="J12577" s="13"/>
      <c r="K12577" s="13"/>
      <c r="M12577" s="13"/>
    </row>
    <row r="12578" customFormat="1" spans="4:13">
      <c r="D12578" s="11"/>
      <c r="J12578" s="13"/>
      <c r="K12578" s="13"/>
      <c r="M12578" s="13"/>
    </row>
    <row r="12579" customFormat="1" spans="4:13">
      <c r="D12579" s="11"/>
      <c r="J12579" s="13"/>
      <c r="K12579" s="13"/>
      <c r="M12579" s="13"/>
    </row>
    <row r="12580" customFormat="1" spans="4:13">
      <c r="D12580" s="11"/>
      <c r="J12580" s="13"/>
      <c r="K12580" s="13"/>
      <c r="M12580" s="13"/>
    </row>
    <row r="12581" customFormat="1" spans="4:13">
      <c r="D12581" s="11"/>
      <c r="J12581" s="13"/>
      <c r="K12581" s="13"/>
      <c r="M12581" s="13"/>
    </row>
    <row r="12582" customFormat="1" spans="4:13">
      <c r="D12582" s="11"/>
      <c r="J12582" s="13"/>
      <c r="K12582" s="13"/>
      <c r="M12582" s="13"/>
    </row>
    <row r="12583" customFormat="1" spans="4:13">
      <c r="D12583" s="11"/>
      <c r="J12583" s="13"/>
      <c r="K12583" s="13"/>
      <c r="M12583" s="13"/>
    </row>
    <row r="12584" customFormat="1" spans="4:13">
      <c r="D12584" s="11"/>
      <c r="J12584" s="13"/>
      <c r="K12584" s="13"/>
      <c r="M12584" s="13"/>
    </row>
    <row r="12585" customFormat="1" spans="4:13">
      <c r="D12585" s="11"/>
      <c r="J12585" s="13"/>
      <c r="K12585" s="13"/>
      <c r="M12585" s="13"/>
    </row>
    <row r="12586" customFormat="1" spans="4:13">
      <c r="D12586" s="11"/>
      <c r="J12586" s="13"/>
      <c r="K12586" s="13"/>
      <c r="M12586" s="13"/>
    </row>
    <row r="12587" customFormat="1" spans="4:13">
      <c r="D12587" s="11"/>
      <c r="J12587" s="13"/>
      <c r="K12587" s="13"/>
      <c r="M12587" s="13"/>
    </row>
    <row r="12588" customFormat="1" spans="4:13">
      <c r="D12588" s="11"/>
      <c r="J12588" s="13"/>
      <c r="K12588" s="13"/>
      <c r="M12588" s="13"/>
    </row>
    <row r="12589" customFormat="1" spans="4:13">
      <c r="D12589" s="11"/>
      <c r="J12589" s="13"/>
      <c r="K12589" s="13"/>
      <c r="M12589" s="13"/>
    </row>
    <row r="12590" customFormat="1" spans="4:13">
      <c r="D12590" s="11"/>
      <c r="J12590" s="13"/>
      <c r="K12590" s="13"/>
      <c r="M12590" s="13"/>
    </row>
    <row r="12591" customFormat="1" spans="4:13">
      <c r="D12591" s="11"/>
      <c r="J12591" s="13"/>
      <c r="K12591" s="13"/>
      <c r="M12591" s="13"/>
    </row>
    <row r="12592" customFormat="1" spans="4:13">
      <c r="D12592" s="11"/>
      <c r="J12592" s="13"/>
      <c r="K12592" s="13"/>
      <c r="M12592" s="13"/>
    </row>
    <row r="12593" customFormat="1" spans="4:13">
      <c r="D12593" s="11"/>
      <c r="J12593" s="13"/>
      <c r="K12593" s="13"/>
      <c r="M12593" s="13"/>
    </row>
    <row r="12594" customFormat="1" spans="4:13">
      <c r="D12594" s="11"/>
      <c r="J12594" s="13"/>
      <c r="K12594" s="13"/>
      <c r="M12594" s="13"/>
    </row>
    <row r="12595" customFormat="1" spans="4:13">
      <c r="D12595" s="11"/>
      <c r="J12595" s="13"/>
      <c r="K12595" s="13"/>
      <c r="M12595" s="13"/>
    </row>
    <row r="12596" customFormat="1" spans="4:13">
      <c r="D12596" s="11"/>
      <c r="J12596" s="13"/>
      <c r="K12596" s="13"/>
      <c r="M12596" s="13"/>
    </row>
    <row r="12597" customFormat="1" spans="4:13">
      <c r="D12597" s="11"/>
      <c r="J12597" s="13"/>
      <c r="K12597" s="13"/>
      <c r="M12597" s="13"/>
    </row>
    <row r="12598" customFormat="1" spans="4:13">
      <c r="D12598" s="11"/>
      <c r="J12598" s="13"/>
      <c r="K12598" s="13"/>
      <c r="M12598" s="13"/>
    </row>
    <row r="12599" customFormat="1" spans="4:13">
      <c r="D12599" s="11"/>
      <c r="J12599" s="13"/>
      <c r="K12599" s="13"/>
      <c r="M12599" s="13"/>
    </row>
    <row r="12600" customFormat="1" spans="4:13">
      <c r="D12600" s="11"/>
      <c r="J12600" s="13"/>
      <c r="K12600" s="13"/>
      <c r="M12600" s="13"/>
    </row>
    <row r="12601" customFormat="1" spans="4:13">
      <c r="D12601" s="11"/>
      <c r="J12601" s="13"/>
      <c r="K12601" s="13"/>
      <c r="M12601" s="13"/>
    </row>
    <row r="12602" customFormat="1" spans="4:13">
      <c r="D12602" s="11"/>
      <c r="J12602" s="13"/>
      <c r="K12602" s="13"/>
      <c r="M12602" s="13"/>
    </row>
    <row r="12603" customFormat="1" spans="4:13">
      <c r="D12603" s="11"/>
      <c r="J12603" s="13"/>
      <c r="K12603" s="13"/>
      <c r="M12603" s="13"/>
    </row>
    <row r="12604" customFormat="1" spans="4:13">
      <c r="D12604" s="11"/>
      <c r="J12604" s="13"/>
      <c r="K12604" s="13"/>
      <c r="M12604" s="13"/>
    </row>
    <row r="12605" customFormat="1" spans="4:13">
      <c r="D12605" s="11"/>
      <c r="J12605" s="13"/>
      <c r="K12605" s="13"/>
      <c r="M12605" s="13"/>
    </row>
    <row r="12606" customFormat="1" spans="4:13">
      <c r="D12606" s="11"/>
      <c r="J12606" s="13"/>
      <c r="K12606" s="13"/>
      <c r="M12606" s="13"/>
    </row>
    <row r="12607" customFormat="1" spans="4:13">
      <c r="D12607" s="11"/>
      <c r="J12607" s="13"/>
      <c r="K12607" s="13"/>
      <c r="M12607" s="13"/>
    </row>
    <row r="12608" customFormat="1" spans="4:13">
      <c r="D12608" s="11"/>
      <c r="J12608" s="13"/>
      <c r="K12608" s="13"/>
      <c r="M12608" s="13"/>
    </row>
    <row r="12609" customFormat="1" spans="4:13">
      <c r="D12609" s="11"/>
      <c r="J12609" s="13"/>
      <c r="K12609" s="13"/>
      <c r="M12609" s="13"/>
    </row>
    <row r="12610" customFormat="1" spans="4:13">
      <c r="D12610" s="11"/>
      <c r="J12610" s="13"/>
      <c r="K12610" s="13"/>
      <c r="M12610" s="13"/>
    </row>
    <row r="12611" customFormat="1" spans="4:13">
      <c r="D12611" s="11"/>
      <c r="J12611" s="13"/>
      <c r="K12611" s="13"/>
      <c r="M12611" s="13"/>
    </row>
    <row r="12612" customFormat="1" spans="4:13">
      <c r="D12612" s="11"/>
      <c r="J12612" s="13"/>
      <c r="K12612" s="13"/>
      <c r="M12612" s="13"/>
    </row>
    <row r="12613" customFormat="1" spans="4:13">
      <c r="D12613" s="11"/>
      <c r="J12613" s="13"/>
      <c r="K12613" s="13"/>
      <c r="M12613" s="13"/>
    </row>
    <row r="12614" customFormat="1" spans="4:13">
      <c r="D12614" s="11"/>
      <c r="J12614" s="13"/>
      <c r="K12614" s="13"/>
      <c r="M12614" s="13"/>
    </row>
    <row r="12615" customFormat="1" spans="4:13">
      <c r="D12615" s="11"/>
      <c r="J12615" s="13"/>
      <c r="K12615" s="13"/>
      <c r="M12615" s="13"/>
    </row>
    <row r="12616" customFormat="1" spans="4:13">
      <c r="D12616" s="11"/>
      <c r="J12616" s="13"/>
      <c r="K12616" s="13"/>
      <c r="M12616" s="13"/>
    </row>
    <row r="12617" customFormat="1" spans="4:13">
      <c r="D12617" s="11"/>
      <c r="J12617" s="13"/>
      <c r="K12617" s="13"/>
      <c r="M12617" s="13"/>
    </row>
    <row r="12618" customFormat="1" spans="4:13">
      <c r="D12618" s="11"/>
      <c r="J12618" s="13"/>
      <c r="K12618" s="13"/>
      <c r="M12618" s="13"/>
    </row>
    <row r="12619" customFormat="1" spans="4:13">
      <c r="D12619" s="11"/>
      <c r="J12619" s="13"/>
      <c r="K12619" s="13"/>
      <c r="M12619" s="13"/>
    </row>
    <row r="12620" customFormat="1" spans="4:13">
      <c r="D12620" s="11"/>
      <c r="J12620" s="13"/>
      <c r="K12620" s="13"/>
      <c r="M12620" s="13"/>
    </row>
    <row r="12621" customFormat="1" spans="4:13">
      <c r="D12621" s="11"/>
      <c r="J12621" s="13"/>
      <c r="K12621" s="13"/>
      <c r="M12621" s="13"/>
    </row>
    <row r="12622" customFormat="1" spans="4:13">
      <c r="D12622" s="11"/>
      <c r="J12622" s="13"/>
      <c r="K12622" s="13"/>
      <c r="M12622" s="13"/>
    </row>
    <row r="12623" customFormat="1" spans="4:13">
      <c r="D12623" s="11"/>
      <c r="J12623" s="13"/>
      <c r="K12623" s="13"/>
      <c r="M12623" s="13"/>
    </row>
    <row r="12624" customFormat="1" spans="4:13">
      <c r="D12624" s="11"/>
      <c r="J12624" s="13"/>
      <c r="K12624" s="13"/>
      <c r="M12624" s="13"/>
    </row>
    <row r="12625" customFormat="1" spans="4:13">
      <c r="D12625" s="11"/>
      <c r="J12625" s="13"/>
      <c r="K12625" s="13"/>
      <c r="M12625" s="13"/>
    </row>
    <row r="12626" customFormat="1" spans="4:13">
      <c r="D12626" s="11"/>
      <c r="J12626" s="13"/>
      <c r="K12626" s="13"/>
      <c r="M12626" s="13"/>
    </row>
    <row r="12627" customFormat="1" spans="4:13">
      <c r="D12627" s="11"/>
      <c r="J12627" s="13"/>
      <c r="K12627" s="13"/>
      <c r="M12627" s="13"/>
    </row>
    <row r="12628" customFormat="1" spans="4:13">
      <c r="D12628" s="11"/>
      <c r="J12628" s="13"/>
      <c r="K12628" s="13"/>
      <c r="M12628" s="13"/>
    </row>
    <row r="12629" customFormat="1" spans="4:13">
      <c r="D12629" s="11"/>
      <c r="J12629" s="13"/>
      <c r="K12629" s="13"/>
      <c r="M12629" s="13"/>
    </row>
    <row r="12630" customFormat="1" spans="4:13">
      <c r="D12630" s="11"/>
      <c r="J12630" s="13"/>
      <c r="K12630" s="13"/>
      <c r="M12630" s="13"/>
    </row>
    <row r="12631" customFormat="1" spans="4:13">
      <c r="D12631" s="11"/>
      <c r="J12631" s="13"/>
      <c r="K12631" s="13"/>
      <c r="M12631" s="13"/>
    </row>
    <row r="12632" customFormat="1" spans="4:13">
      <c r="D12632" s="11"/>
      <c r="J12632" s="13"/>
      <c r="K12632" s="13"/>
      <c r="M12632" s="13"/>
    </row>
    <row r="12633" customFormat="1" spans="4:13">
      <c r="D12633" s="11"/>
      <c r="J12633" s="13"/>
      <c r="K12633" s="13"/>
      <c r="M12633" s="13"/>
    </row>
    <row r="12634" customFormat="1" spans="4:13">
      <c r="D12634" s="11"/>
      <c r="J12634" s="13"/>
      <c r="K12634" s="13"/>
      <c r="M12634" s="13"/>
    </row>
    <row r="12635" customFormat="1" spans="4:13">
      <c r="D12635" s="11"/>
      <c r="J12635" s="13"/>
      <c r="K12635" s="13"/>
      <c r="M12635" s="13"/>
    </row>
    <row r="12636" customFormat="1" spans="4:13">
      <c r="D12636" s="11"/>
      <c r="J12636" s="13"/>
      <c r="K12636" s="13"/>
      <c r="M12636" s="13"/>
    </row>
    <row r="12637" customFormat="1" spans="4:13">
      <c r="D12637" s="11"/>
      <c r="J12637" s="13"/>
      <c r="K12637" s="13"/>
      <c r="M12637" s="13"/>
    </row>
    <row r="12638" customFormat="1" spans="4:13">
      <c r="D12638" s="11"/>
      <c r="J12638" s="13"/>
      <c r="K12638" s="13"/>
      <c r="M12638" s="13"/>
    </row>
    <row r="12639" customFormat="1" spans="4:13">
      <c r="D12639" s="11"/>
      <c r="J12639" s="13"/>
      <c r="K12639" s="13"/>
      <c r="M12639" s="13"/>
    </row>
    <row r="12640" customFormat="1" spans="4:13">
      <c r="D12640" s="11"/>
      <c r="J12640" s="13"/>
      <c r="K12640" s="13"/>
      <c r="M12640" s="13"/>
    </row>
    <row r="12641" customFormat="1" spans="4:13">
      <c r="D12641" s="11"/>
      <c r="J12641" s="13"/>
      <c r="K12641" s="13"/>
      <c r="M12641" s="13"/>
    </row>
    <row r="12642" customFormat="1" spans="4:13">
      <c r="D12642" s="11"/>
      <c r="J12642" s="13"/>
      <c r="K12642" s="13"/>
      <c r="M12642" s="13"/>
    </row>
    <row r="12643" customFormat="1" spans="4:13">
      <c r="D12643" s="11"/>
      <c r="J12643" s="13"/>
      <c r="K12643" s="13"/>
      <c r="M12643" s="13"/>
    </row>
    <row r="12644" customFormat="1" spans="4:13">
      <c r="D12644" s="11"/>
      <c r="J12644" s="13"/>
      <c r="K12644" s="13"/>
      <c r="M12644" s="13"/>
    </row>
    <row r="12645" customFormat="1" spans="4:13">
      <c r="D12645" s="11"/>
      <c r="J12645" s="13"/>
      <c r="K12645" s="13"/>
      <c r="M12645" s="13"/>
    </row>
    <row r="12646" customFormat="1" spans="4:13">
      <c r="D12646" s="11"/>
      <c r="J12646" s="13"/>
      <c r="K12646" s="13"/>
      <c r="M12646" s="13"/>
    </row>
    <row r="12647" customFormat="1" spans="4:13">
      <c r="D12647" s="11"/>
      <c r="J12647" s="13"/>
      <c r="K12647" s="13"/>
      <c r="M12647" s="13"/>
    </row>
    <row r="12648" customFormat="1" spans="4:13">
      <c r="D12648" s="11"/>
      <c r="J12648" s="13"/>
      <c r="K12648" s="13"/>
      <c r="M12648" s="13"/>
    </row>
    <row r="12649" customFormat="1" spans="4:13">
      <c r="D12649" s="11"/>
      <c r="J12649" s="13"/>
      <c r="K12649" s="13"/>
      <c r="M12649" s="13"/>
    </row>
    <row r="12650" customFormat="1" spans="4:13">
      <c r="D12650" s="11"/>
      <c r="J12650" s="13"/>
      <c r="K12650" s="13"/>
      <c r="M12650" s="13"/>
    </row>
    <row r="12651" customFormat="1" spans="4:13">
      <c r="D12651" s="11"/>
      <c r="J12651" s="13"/>
      <c r="K12651" s="13"/>
      <c r="M12651" s="13"/>
    </row>
    <row r="12652" customFormat="1" spans="4:13">
      <c r="D12652" s="11"/>
      <c r="J12652" s="13"/>
      <c r="K12652" s="13"/>
      <c r="M12652" s="13"/>
    </row>
    <row r="12653" customFormat="1" spans="4:13">
      <c r="D12653" s="11"/>
      <c r="J12653" s="13"/>
      <c r="K12653" s="13"/>
      <c r="M12653" s="13"/>
    </row>
    <row r="12654" customFormat="1" spans="4:13">
      <c r="D12654" s="11"/>
      <c r="J12654" s="13"/>
      <c r="K12654" s="13"/>
      <c r="M12654" s="13"/>
    </row>
    <row r="12655" customFormat="1" spans="4:13">
      <c r="D12655" s="11"/>
      <c r="J12655" s="13"/>
      <c r="K12655" s="13"/>
      <c r="M12655" s="13"/>
    </row>
    <row r="12656" customFormat="1" spans="4:13">
      <c r="D12656" s="11"/>
      <c r="J12656" s="13"/>
      <c r="K12656" s="13"/>
      <c r="M12656" s="13"/>
    </row>
    <row r="12657" customFormat="1" spans="4:13">
      <c r="D12657" s="11"/>
      <c r="J12657" s="13"/>
      <c r="K12657" s="13"/>
      <c r="M12657" s="13"/>
    </row>
    <row r="12658" customFormat="1" spans="4:13">
      <c r="D12658" s="11"/>
      <c r="J12658" s="13"/>
      <c r="K12658" s="13"/>
      <c r="M12658" s="13"/>
    </row>
    <row r="12659" customFormat="1" spans="4:13">
      <c r="D12659" s="11"/>
      <c r="J12659" s="13"/>
      <c r="K12659" s="13"/>
      <c r="M12659" s="13"/>
    </row>
    <row r="12660" customFormat="1" spans="4:13">
      <c r="D12660" s="11"/>
      <c r="J12660" s="13"/>
      <c r="K12660" s="13"/>
      <c r="M12660" s="13"/>
    </row>
    <row r="12661" customFormat="1" spans="4:13">
      <c r="D12661" s="11"/>
      <c r="J12661" s="13"/>
      <c r="K12661" s="13"/>
      <c r="M12661" s="13"/>
    </row>
    <row r="12662" customFormat="1" spans="4:13">
      <c r="D12662" s="11"/>
      <c r="J12662" s="13"/>
      <c r="K12662" s="13"/>
      <c r="M12662" s="13"/>
    </row>
    <row r="12663" customFormat="1" spans="4:13">
      <c r="D12663" s="11"/>
      <c r="J12663" s="13"/>
      <c r="K12663" s="13"/>
      <c r="M12663" s="13"/>
    </row>
    <row r="12664" customFormat="1" spans="4:13">
      <c r="D12664" s="11"/>
      <c r="J12664" s="13"/>
      <c r="K12664" s="13"/>
      <c r="M12664" s="13"/>
    </row>
    <row r="12665" customFormat="1" spans="4:13">
      <c r="D12665" s="11"/>
      <c r="J12665" s="13"/>
      <c r="K12665" s="13"/>
      <c r="M12665" s="13"/>
    </row>
    <row r="12666" customFormat="1" spans="4:13">
      <c r="D12666" s="11"/>
      <c r="J12666" s="13"/>
      <c r="K12666" s="13"/>
      <c r="M12666" s="13"/>
    </row>
    <row r="12667" customFormat="1" spans="4:13">
      <c r="D12667" s="11"/>
      <c r="J12667" s="13"/>
      <c r="K12667" s="13"/>
      <c r="M12667" s="13"/>
    </row>
    <row r="12668" customFormat="1" spans="4:13">
      <c r="D12668" s="11"/>
      <c r="J12668" s="13"/>
      <c r="K12668" s="13"/>
      <c r="M12668" s="13"/>
    </row>
    <row r="12669" customFormat="1" spans="4:13">
      <c r="D12669" s="11"/>
      <c r="J12669" s="13"/>
      <c r="K12669" s="13"/>
      <c r="M12669" s="13"/>
    </row>
    <row r="12670" customFormat="1" spans="4:13">
      <c r="D12670" s="11"/>
      <c r="J12670" s="13"/>
      <c r="K12670" s="13"/>
      <c r="M12670" s="13"/>
    </row>
    <row r="12671" customFormat="1" spans="4:13">
      <c r="D12671" s="11"/>
      <c r="J12671" s="13"/>
      <c r="K12671" s="13"/>
      <c r="M12671" s="13"/>
    </row>
    <row r="12672" customFormat="1" spans="4:13">
      <c r="D12672" s="11"/>
      <c r="J12672" s="13"/>
      <c r="K12672" s="13"/>
      <c r="M12672" s="13"/>
    </row>
    <row r="12673" customFormat="1" spans="4:13">
      <c r="D12673" s="11"/>
      <c r="J12673" s="13"/>
      <c r="K12673" s="13"/>
      <c r="M12673" s="13"/>
    </row>
    <row r="12674" customFormat="1" spans="4:13">
      <c r="D12674" s="11"/>
      <c r="J12674" s="13"/>
      <c r="K12674" s="13"/>
      <c r="M12674" s="13"/>
    </row>
    <row r="12675" customFormat="1" spans="4:13">
      <c r="D12675" s="11"/>
      <c r="J12675" s="13"/>
      <c r="K12675" s="13"/>
      <c r="M12675" s="13"/>
    </row>
    <row r="12676" customFormat="1" spans="4:13">
      <c r="D12676" s="11"/>
      <c r="J12676" s="13"/>
      <c r="K12676" s="13"/>
      <c r="M12676" s="13"/>
    </row>
    <row r="12677" customFormat="1" spans="4:13">
      <c r="D12677" s="11"/>
      <c r="J12677" s="13"/>
      <c r="K12677" s="13"/>
      <c r="M12677" s="13"/>
    </row>
    <row r="12678" customFormat="1" spans="4:13">
      <c r="D12678" s="11"/>
      <c r="J12678" s="13"/>
      <c r="K12678" s="13"/>
      <c r="M12678" s="13"/>
    </row>
    <row r="12679" customFormat="1" spans="4:13">
      <c r="D12679" s="11"/>
      <c r="J12679" s="13"/>
      <c r="K12679" s="13"/>
      <c r="M12679" s="13"/>
    </row>
    <row r="12680" customFormat="1" spans="4:13">
      <c r="D12680" s="11"/>
      <c r="J12680" s="13"/>
      <c r="K12680" s="13"/>
      <c r="M12680" s="13"/>
    </row>
    <row r="12681" customFormat="1" spans="4:13">
      <c r="D12681" s="11"/>
      <c r="J12681" s="13"/>
      <c r="K12681" s="13"/>
      <c r="M12681" s="13"/>
    </row>
    <row r="12682" customFormat="1" spans="4:13">
      <c r="D12682" s="11"/>
      <c r="J12682" s="13"/>
      <c r="K12682" s="13"/>
      <c r="M12682" s="13"/>
    </row>
    <row r="12683" customFormat="1" spans="4:13">
      <c r="D12683" s="11"/>
      <c r="J12683" s="13"/>
      <c r="K12683" s="13"/>
      <c r="M12683" s="13"/>
    </row>
    <row r="12684" customFormat="1" spans="4:13">
      <c r="D12684" s="11"/>
      <c r="J12684" s="13"/>
      <c r="K12684" s="13"/>
      <c r="M12684" s="13"/>
    </row>
    <row r="12685" customFormat="1" spans="4:13">
      <c r="D12685" s="11"/>
      <c r="J12685" s="13"/>
      <c r="K12685" s="13"/>
      <c r="M12685" s="13"/>
    </row>
    <row r="12686" customFormat="1" spans="4:13">
      <c r="D12686" s="11"/>
      <c r="J12686" s="13"/>
      <c r="K12686" s="13"/>
      <c r="M12686" s="13"/>
    </row>
    <row r="12687" customFormat="1" spans="4:13">
      <c r="D12687" s="11"/>
      <c r="J12687" s="13"/>
      <c r="K12687" s="13"/>
      <c r="M12687" s="13"/>
    </row>
    <row r="12688" customFormat="1" spans="4:13">
      <c r="D12688" s="11"/>
      <c r="J12688" s="13"/>
      <c r="K12688" s="13"/>
      <c r="M12688" s="13"/>
    </row>
    <row r="12689" customFormat="1" spans="4:13">
      <c r="D12689" s="11"/>
      <c r="J12689" s="13"/>
      <c r="K12689" s="13"/>
      <c r="M12689" s="13"/>
    </row>
    <row r="12690" customFormat="1" spans="4:13">
      <c r="D12690" s="11"/>
      <c r="J12690" s="13"/>
      <c r="K12690" s="13"/>
      <c r="M12690" s="13"/>
    </row>
    <row r="12691" customFormat="1" spans="4:13">
      <c r="D12691" s="11"/>
      <c r="J12691" s="13"/>
      <c r="K12691" s="13"/>
      <c r="M12691" s="13"/>
    </row>
    <row r="12692" customFormat="1" spans="4:13">
      <c r="D12692" s="11"/>
      <c r="J12692" s="13"/>
      <c r="K12692" s="13"/>
      <c r="M12692" s="13"/>
    </row>
    <row r="12693" customFormat="1" spans="4:13">
      <c r="D12693" s="11"/>
      <c r="J12693" s="13"/>
      <c r="K12693" s="13"/>
      <c r="M12693" s="13"/>
    </row>
    <row r="12694" customFormat="1" spans="4:13">
      <c r="D12694" s="11"/>
      <c r="J12694" s="13"/>
      <c r="K12694" s="13"/>
      <c r="M12694" s="13"/>
    </row>
    <row r="12695" customFormat="1" spans="4:13">
      <c r="D12695" s="11"/>
      <c r="J12695" s="13"/>
      <c r="K12695" s="13"/>
      <c r="M12695" s="13"/>
    </row>
    <row r="12696" customFormat="1" spans="4:13">
      <c r="D12696" s="11"/>
      <c r="J12696" s="13"/>
      <c r="K12696" s="13"/>
      <c r="M12696" s="13"/>
    </row>
    <row r="12697" customFormat="1" spans="4:13">
      <c r="D12697" s="11"/>
      <c r="J12697" s="13"/>
      <c r="K12697" s="13"/>
      <c r="M12697" s="13"/>
    </row>
    <row r="12698" customFormat="1" spans="4:13">
      <c r="D12698" s="11"/>
      <c r="J12698" s="13"/>
      <c r="K12698" s="13"/>
      <c r="M12698" s="13"/>
    </row>
    <row r="12699" customFormat="1" spans="4:13">
      <c r="D12699" s="11"/>
      <c r="J12699" s="13"/>
      <c r="K12699" s="13"/>
      <c r="M12699" s="13"/>
    </row>
    <row r="12700" customFormat="1" spans="4:13">
      <c r="D12700" s="11"/>
      <c r="J12700" s="13"/>
      <c r="K12700" s="13"/>
      <c r="M12700" s="13"/>
    </row>
    <row r="12701" customFormat="1" spans="4:13">
      <c r="D12701" s="11"/>
      <c r="J12701" s="13"/>
      <c r="K12701" s="13"/>
      <c r="M12701" s="13"/>
    </row>
    <row r="12702" customFormat="1" spans="4:13">
      <c r="D12702" s="11"/>
      <c r="J12702" s="13"/>
      <c r="K12702" s="13"/>
      <c r="M12702" s="13"/>
    </row>
    <row r="12703" customFormat="1" spans="4:13">
      <c r="D12703" s="11"/>
      <c r="J12703" s="13"/>
      <c r="K12703" s="13"/>
      <c r="M12703" s="13"/>
    </row>
    <row r="12704" customFormat="1" spans="4:13">
      <c r="D12704" s="11"/>
      <c r="J12704" s="13"/>
      <c r="K12704" s="13"/>
      <c r="M12704" s="13"/>
    </row>
    <row r="12705" customFormat="1" spans="4:13">
      <c r="D12705" s="11"/>
      <c r="J12705" s="13"/>
      <c r="K12705" s="13"/>
      <c r="M12705" s="13"/>
    </row>
    <row r="12706" customFormat="1" spans="4:13">
      <c r="D12706" s="11"/>
      <c r="J12706" s="13"/>
      <c r="K12706" s="13"/>
      <c r="M12706" s="13"/>
    </row>
    <row r="12707" customFormat="1" spans="4:13">
      <c r="D12707" s="11"/>
      <c r="J12707" s="13"/>
      <c r="K12707" s="13"/>
      <c r="M12707" s="13"/>
    </row>
    <row r="12708" customFormat="1" spans="4:13">
      <c r="D12708" s="11"/>
      <c r="J12708" s="13"/>
      <c r="K12708" s="13"/>
      <c r="M12708" s="13"/>
    </row>
    <row r="12709" customFormat="1" spans="4:13">
      <c r="D12709" s="11"/>
      <c r="J12709" s="13"/>
      <c r="K12709" s="13"/>
      <c r="M12709" s="13"/>
    </row>
    <row r="12710" customFormat="1" spans="4:13">
      <c r="D12710" s="11"/>
      <c r="J12710" s="13"/>
      <c r="K12710" s="13"/>
      <c r="M12710" s="13"/>
    </row>
    <row r="12711" customFormat="1" spans="4:13">
      <c r="D12711" s="11"/>
      <c r="J12711" s="13"/>
      <c r="K12711" s="13"/>
      <c r="M12711" s="13"/>
    </row>
    <row r="12712" customFormat="1" spans="4:13">
      <c r="D12712" s="11"/>
      <c r="J12712" s="13"/>
      <c r="K12712" s="13"/>
      <c r="M12712" s="13"/>
    </row>
    <row r="12713" customFormat="1" spans="4:13">
      <c r="D12713" s="11"/>
      <c r="J12713" s="13"/>
      <c r="K12713" s="13"/>
      <c r="M12713" s="13"/>
    </row>
    <row r="12714" customFormat="1" spans="4:13">
      <c r="D12714" s="11"/>
      <c r="J12714" s="13"/>
      <c r="K12714" s="13"/>
      <c r="M12714" s="13"/>
    </row>
    <row r="12715" customFormat="1" spans="4:13">
      <c r="D12715" s="11"/>
      <c r="J12715" s="13"/>
      <c r="K12715" s="13"/>
      <c r="M12715" s="13"/>
    </row>
    <row r="12716" customFormat="1" spans="4:13">
      <c r="D12716" s="11"/>
      <c r="J12716" s="13"/>
      <c r="K12716" s="13"/>
      <c r="M12716" s="13"/>
    </row>
    <row r="12717" customFormat="1" spans="4:13">
      <c r="D12717" s="11"/>
      <c r="J12717" s="13"/>
      <c r="K12717" s="13"/>
      <c r="M12717" s="13"/>
    </row>
    <row r="12718" customFormat="1" spans="4:13">
      <c r="D12718" s="11"/>
      <c r="J12718" s="13"/>
      <c r="K12718" s="13"/>
      <c r="M12718" s="13"/>
    </row>
    <row r="12719" customFormat="1" spans="4:13">
      <c r="D12719" s="11"/>
      <c r="J12719" s="13"/>
      <c r="K12719" s="13"/>
      <c r="M12719" s="13"/>
    </row>
    <row r="12720" customFormat="1" spans="4:13">
      <c r="D12720" s="11"/>
      <c r="J12720" s="13"/>
      <c r="K12720" s="13"/>
      <c r="M12720" s="13"/>
    </row>
    <row r="12721" customFormat="1" spans="4:13">
      <c r="D12721" s="11"/>
      <c r="J12721" s="13"/>
      <c r="K12721" s="13"/>
      <c r="M12721" s="13"/>
    </row>
    <row r="12722" customFormat="1" spans="4:13">
      <c r="D12722" s="11"/>
      <c r="J12722" s="13"/>
      <c r="K12722" s="13"/>
      <c r="M12722" s="13"/>
    </row>
    <row r="12723" customFormat="1" spans="4:13">
      <c r="D12723" s="11"/>
      <c r="J12723" s="13"/>
      <c r="K12723" s="13"/>
      <c r="M12723" s="13"/>
    </row>
    <row r="12724" customFormat="1" spans="4:13">
      <c r="D12724" s="11"/>
      <c r="J12724" s="13"/>
      <c r="K12724" s="13"/>
      <c r="M12724" s="13"/>
    </row>
    <row r="12725" customFormat="1" spans="4:13">
      <c r="D12725" s="11"/>
      <c r="J12725" s="13"/>
      <c r="K12725" s="13"/>
      <c r="M12725" s="13"/>
    </row>
    <row r="12726" customFormat="1" spans="4:13">
      <c r="D12726" s="11"/>
      <c r="J12726" s="13"/>
      <c r="K12726" s="13"/>
      <c r="M12726" s="13"/>
    </row>
    <row r="12727" customFormat="1" spans="4:13">
      <c r="D12727" s="11"/>
      <c r="J12727" s="13"/>
      <c r="K12727" s="13"/>
      <c r="M12727" s="13"/>
    </row>
    <row r="12728" customFormat="1" spans="4:13">
      <c r="D12728" s="11"/>
      <c r="J12728" s="13"/>
      <c r="K12728" s="13"/>
      <c r="M12728" s="13"/>
    </row>
    <row r="12729" customFormat="1" spans="4:13">
      <c r="D12729" s="11"/>
      <c r="J12729" s="13"/>
      <c r="K12729" s="13"/>
      <c r="M12729" s="13"/>
    </row>
    <row r="12730" customFormat="1" spans="4:13">
      <c r="D12730" s="11"/>
      <c r="J12730" s="13"/>
      <c r="K12730" s="13"/>
      <c r="M12730" s="13"/>
    </row>
    <row r="12731" customFormat="1" spans="4:13">
      <c r="D12731" s="11"/>
      <c r="J12731" s="13"/>
      <c r="K12731" s="13"/>
      <c r="M12731" s="13"/>
    </row>
    <row r="12732" customFormat="1" spans="4:13">
      <c r="D12732" s="11"/>
      <c r="J12732" s="13"/>
      <c r="K12732" s="13"/>
      <c r="M12732" s="13"/>
    </row>
    <row r="12733" customFormat="1" spans="4:13">
      <c r="D12733" s="11"/>
      <c r="J12733" s="13"/>
      <c r="K12733" s="13"/>
      <c r="M12733" s="13"/>
    </row>
    <row r="12734" customFormat="1" spans="4:13">
      <c r="D12734" s="11"/>
      <c r="J12734" s="13"/>
      <c r="K12734" s="13"/>
      <c r="M12734" s="13"/>
    </row>
    <row r="12735" customFormat="1" spans="4:13">
      <c r="D12735" s="11"/>
      <c r="J12735" s="13"/>
      <c r="K12735" s="13"/>
      <c r="M12735" s="13"/>
    </row>
    <row r="12736" customFormat="1" spans="4:13">
      <c r="D12736" s="11"/>
      <c r="J12736" s="13"/>
      <c r="K12736" s="13"/>
      <c r="M12736" s="13"/>
    </row>
    <row r="12737" customFormat="1" spans="4:13">
      <c r="D12737" s="11"/>
      <c r="J12737" s="13"/>
      <c r="K12737" s="13"/>
      <c r="M12737" s="13"/>
    </row>
    <row r="12738" customFormat="1" spans="4:13">
      <c r="D12738" s="11"/>
      <c r="J12738" s="13"/>
      <c r="K12738" s="13"/>
      <c r="M12738" s="13"/>
    </row>
    <row r="12739" customFormat="1" spans="4:13">
      <c r="D12739" s="11"/>
      <c r="J12739" s="13"/>
      <c r="K12739" s="13"/>
      <c r="M12739" s="13"/>
    </row>
    <row r="12740" customFormat="1" spans="4:13">
      <c r="D12740" s="11"/>
      <c r="J12740" s="13"/>
      <c r="K12740" s="13"/>
      <c r="M12740" s="13"/>
    </row>
    <row r="12741" customFormat="1" spans="4:13">
      <c r="D12741" s="11"/>
      <c r="J12741" s="13"/>
      <c r="K12741" s="13"/>
      <c r="M12741" s="13"/>
    </row>
    <row r="12742" customFormat="1" spans="4:13">
      <c r="D12742" s="11"/>
      <c r="J12742" s="13"/>
      <c r="K12742" s="13"/>
      <c r="M12742" s="13"/>
    </row>
    <row r="12743" customFormat="1" spans="4:13">
      <c r="D12743" s="11"/>
      <c r="J12743" s="13"/>
      <c r="K12743" s="13"/>
      <c r="M12743" s="13"/>
    </row>
    <row r="12744" customFormat="1" spans="4:13">
      <c r="D12744" s="11"/>
      <c r="J12744" s="13"/>
      <c r="K12744" s="13"/>
      <c r="M12744" s="13"/>
    </row>
    <row r="12745" customFormat="1" spans="4:13">
      <c r="D12745" s="11"/>
      <c r="J12745" s="13"/>
      <c r="K12745" s="13"/>
      <c r="M12745" s="13"/>
    </row>
    <row r="12746" customFormat="1" spans="4:13">
      <c r="D12746" s="11"/>
      <c r="J12746" s="13"/>
      <c r="K12746" s="13"/>
      <c r="M12746" s="13"/>
    </row>
    <row r="12747" customFormat="1" spans="4:13">
      <c r="D12747" s="11"/>
      <c r="J12747" s="13"/>
      <c r="K12747" s="13"/>
      <c r="M12747" s="13"/>
    </row>
    <row r="12748" customFormat="1" spans="4:13">
      <c r="D12748" s="11"/>
      <c r="J12748" s="13"/>
      <c r="K12748" s="13"/>
      <c r="M12748" s="13"/>
    </row>
    <row r="12749" customFormat="1" spans="4:13">
      <c r="D12749" s="11"/>
      <c r="J12749" s="13"/>
      <c r="K12749" s="13"/>
      <c r="M12749" s="13"/>
    </row>
    <row r="12750" customFormat="1" spans="4:13">
      <c r="D12750" s="11"/>
      <c r="J12750" s="13"/>
      <c r="K12750" s="13"/>
      <c r="M12750" s="13"/>
    </row>
    <row r="12751" customFormat="1" spans="4:13">
      <c r="D12751" s="11"/>
      <c r="J12751" s="13"/>
      <c r="K12751" s="13"/>
      <c r="M12751" s="13"/>
    </row>
    <row r="12752" customFormat="1" spans="4:13">
      <c r="D12752" s="11"/>
      <c r="J12752" s="13"/>
      <c r="K12752" s="13"/>
      <c r="M12752" s="13"/>
    </row>
    <row r="12753" customFormat="1" spans="4:13">
      <c r="D12753" s="11"/>
      <c r="J12753" s="13"/>
      <c r="K12753" s="13"/>
      <c r="M12753" s="13"/>
    </row>
    <row r="12754" customFormat="1" spans="4:13">
      <c r="D12754" s="11"/>
      <c r="J12754" s="13"/>
      <c r="K12754" s="13"/>
      <c r="M12754" s="13"/>
    </row>
    <row r="12755" customFormat="1" spans="4:13">
      <c r="D12755" s="11"/>
      <c r="J12755" s="13"/>
      <c r="K12755" s="13"/>
      <c r="M12755" s="13"/>
    </row>
    <row r="12756" customFormat="1" spans="4:13">
      <c r="D12756" s="11"/>
      <c r="J12756" s="13"/>
      <c r="K12756" s="13"/>
      <c r="M12756" s="13"/>
    </row>
    <row r="12757" customFormat="1" spans="4:13">
      <c r="D12757" s="11"/>
      <c r="J12757" s="13"/>
      <c r="K12757" s="13"/>
      <c r="M12757" s="13"/>
    </row>
    <row r="12758" customFormat="1" spans="4:13">
      <c r="D12758" s="11"/>
      <c r="J12758" s="13"/>
      <c r="K12758" s="13"/>
      <c r="M12758" s="13"/>
    </row>
    <row r="12759" customFormat="1" spans="4:13">
      <c r="D12759" s="11"/>
      <c r="J12759" s="13"/>
      <c r="K12759" s="13"/>
      <c r="M12759" s="13"/>
    </row>
    <row r="12760" customFormat="1" spans="4:13">
      <c r="D12760" s="11"/>
      <c r="J12760" s="13"/>
      <c r="K12760" s="13"/>
      <c r="M12760" s="13"/>
    </row>
    <row r="12761" customFormat="1" spans="4:13">
      <c r="D12761" s="11"/>
      <c r="J12761" s="13"/>
      <c r="K12761" s="13"/>
      <c r="M12761" s="13"/>
    </row>
    <row r="12762" customFormat="1" spans="4:13">
      <c r="D12762" s="11"/>
      <c r="J12762" s="13"/>
      <c r="K12762" s="13"/>
      <c r="M12762" s="13"/>
    </row>
    <row r="12763" customFormat="1" spans="4:13">
      <c r="D12763" s="11"/>
      <c r="J12763" s="13"/>
      <c r="K12763" s="13"/>
      <c r="M12763" s="13"/>
    </row>
    <row r="12764" customFormat="1" spans="4:13">
      <c r="D12764" s="11"/>
      <c r="J12764" s="13"/>
      <c r="K12764" s="13"/>
      <c r="M12764" s="13"/>
    </row>
    <row r="12765" customFormat="1" spans="4:13">
      <c r="D12765" s="11"/>
      <c r="J12765" s="13"/>
      <c r="K12765" s="13"/>
      <c r="M12765" s="13"/>
    </row>
    <row r="12766" customFormat="1" spans="4:13">
      <c r="D12766" s="11"/>
      <c r="J12766" s="13"/>
      <c r="K12766" s="13"/>
      <c r="M12766" s="13"/>
    </row>
    <row r="12767" customFormat="1" spans="4:13">
      <c r="D12767" s="11"/>
      <c r="J12767" s="13"/>
      <c r="K12767" s="13"/>
      <c r="M12767" s="13"/>
    </row>
    <row r="12768" customFormat="1" spans="4:13">
      <c r="D12768" s="11"/>
      <c r="J12768" s="13"/>
      <c r="K12768" s="13"/>
      <c r="M12768" s="13"/>
    </row>
    <row r="12769" customFormat="1" spans="4:13">
      <c r="D12769" s="11"/>
      <c r="J12769" s="13"/>
      <c r="K12769" s="13"/>
      <c r="M12769" s="13"/>
    </row>
    <row r="12770" customFormat="1" spans="4:13">
      <c r="D12770" s="11"/>
      <c r="J12770" s="13"/>
      <c r="K12770" s="13"/>
      <c r="M12770" s="13"/>
    </row>
    <row r="12771" customFormat="1" spans="4:13">
      <c r="D12771" s="11"/>
      <c r="J12771" s="13"/>
      <c r="K12771" s="13"/>
      <c r="M12771" s="13"/>
    </row>
    <row r="12772" customFormat="1" spans="4:13">
      <c r="D12772" s="11"/>
      <c r="J12772" s="13"/>
      <c r="K12772" s="13"/>
      <c r="M12772" s="13"/>
    </row>
    <row r="12773" customFormat="1" spans="4:13">
      <c r="D12773" s="11"/>
      <c r="J12773" s="13"/>
      <c r="K12773" s="13"/>
      <c r="M12773" s="13"/>
    </row>
    <row r="12774" customFormat="1" spans="4:13">
      <c r="D12774" s="11"/>
      <c r="J12774" s="13"/>
      <c r="K12774" s="13"/>
      <c r="M12774" s="13"/>
    </row>
    <row r="12775" customFormat="1" spans="4:13">
      <c r="D12775" s="11"/>
      <c r="J12775" s="13"/>
      <c r="K12775" s="13"/>
      <c r="M12775" s="13"/>
    </row>
    <row r="12776" customFormat="1" spans="4:13">
      <c r="D12776" s="11"/>
      <c r="J12776" s="13"/>
      <c r="K12776" s="13"/>
      <c r="M12776" s="13"/>
    </row>
    <row r="12777" customFormat="1" spans="4:13">
      <c r="D12777" s="11"/>
      <c r="J12777" s="13"/>
      <c r="K12777" s="13"/>
      <c r="M12777" s="13"/>
    </row>
    <row r="12778" customFormat="1" spans="4:13">
      <c r="D12778" s="11"/>
      <c r="J12778" s="13"/>
      <c r="K12778" s="13"/>
      <c r="M12778" s="13"/>
    </row>
    <row r="12779" customFormat="1" spans="4:13">
      <c r="D12779" s="11"/>
      <c r="J12779" s="13"/>
      <c r="K12779" s="13"/>
      <c r="M12779" s="13"/>
    </row>
    <row r="12780" customFormat="1" spans="4:13">
      <c r="D12780" s="11"/>
      <c r="J12780" s="13"/>
      <c r="K12780" s="13"/>
      <c r="M12780" s="13"/>
    </row>
    <row r="12781" customFormat="1" spans="4:13">
      <c r="D12781" s="11"/>
      <c r="J12781" s="13"/>
      <c r="K12781" s="13"/>
      <c r="M12781" s="13"/>
    </row>
    <row r="12782" customFormat="1" spans="4:13">
      <c r="D12782" s="11"/>
      <c r="J12782" s="13"/>
      <c r="K12782" s="13"/>
      <c r="M12782" s="13"/>
    </row>
    <row r="12783" customFormat="1" spans="4:13">
      <c r="D12783" s="11"/>
      <c r="J12783" s="13"/>
      <c r="K12783" s="13"/>
      <c r="M12783" s="13"/>
    </row>
    <row r="12784" customFormat="1" spans="4:13">
      <c r="D12784" s="11"/>
      <c r="J12784" s="13"/>
      <c r="K12784" s="13"/>
      <c r="M12784" s="13"/>
    </row>
    <row r="12785" customFormat="1" spans="4:13">
      <c r="D12785" s="11"/>
      <c r="J12785" s="13"/>
      <c r="K12785" s="13"/>
      <c r="M12785" s="13"/>
    </row>
    <row r="12786" customFormat="1" spans="4:13">
      <c r="D12786" s="11"/>
      <c r="J12786" s="13"/>
      <c r="K12786" s="13"/>
      <c r="M12786" s="13"/>
    </row>
    <row r="12787" customFormat="1" spans="4:13">
      <c r="D12787" s="11"/>
      <c r="J12787" s="13"/>
      <c r="K12787" s="13"/>
      <c r="M12787" s="13"/>
    </row>
    <row r="12788" customFormat="1" spans="4:13">
      <c r="D12788" s="11"/>
      <c r="J12788" s="13"/>
      <c r="K12788" s="13"/>
      <c r="M12788" s="13"/>
    </row>
    <row r="12789" customFormat="1" spans="4:13">
      <c r="D12789" s="11"/>
      <c r="J12789" s="13"/>
      <c r="K12789" s="13"/>
      <c r="M12789" s="13"/>
    </row>
    <row r="12790" customFormat="1" spans="4:13">
      <c r="D12790" s="11"/>
      <c r="J12790" s="13"/>
      <c r="K12790" s="13"/>
      <c r="M12790" s="13"/>
    </row>
    <row r="12791" customFormat="1" spans="4:13">
      <c r="D12791" s="11"/>
      <c r="J12791" s="13"/>
      <c r="K12791" s="13"/>
      <c r="M12791" s="13"/>
    </row>
    <row r="12792" customFormat="1" spans="4:13">
      <c r="D12792" s="11"/>
      <c r="J12792" s="13"/>
      <c r="K12792" s="13"/>
      <c r="M12792" s="13"/>
    </row>
    <row r="12793" customFormat="1" spans="4:13">
      <c r="D12793" s="11"/>
      <c r="J12793" s="13"/>
      <c r="K12793" s="13"/>
      <c r="M12793" s="13"/>
    </row>
    <row r="12794" customFormat="1" spans="4:13">
      <c r="D12794" s="11"/>
      <c r="J12794" s="13"/>
      <c r="K12794" s="13"/>
      <c r="M12794" s="13"/>
    </row>
    <row r="12795" customFormat="1" spans="4:13">
      <c r="D12795" s="11"/>
      <c r="J12795" s="13"/>
      <c r="K12795" s="13"/>
      <c r="M12795" s="13"/>
    </row>
    <row r="12796" customFormat="1" spans="4:13">
      <c r="D12796" s="11"/>
      <c r="J12796" s="13"/>
      <c r="K12796" s="13"/>
      <c r="M12796" s="13"/>
    </row>
    <row r="12797" customFormat="1" spans="4:13">
      <c r="D12797" s="11"/>
      <c r="J12797" s="13"/>
      <c r="K12797" s="13"/>
      <c r="M12797" s="13"/>
    </row>
    <row r="12798" customFormat="1" spans="4:13">
      <c r="D12798" s="11"/>
      <c r="J12798" s="13"/>
      <c r="K12798" s="13"/>
      <c r="M12798" s="13"/>
    </row>
    <row r="12799" customFormat="1" spans="4:13">
      <c r="D12799" s="11"/>
      <c r="J12799" s="13"/>
      <c r="K12799" s="13"/>
      <c r="M12799" s="13"/>
    </row>
    <row r="12800" customFormat="1" spans="4:13">
      <c r="D12800" s="11"/>
      <c r="J12800" s="13"/>
      <c r="K12800" s="13"/>
      <c r="M12800" s="13"/>
    </row>
    <row r="12801" customFormat="1" spans="4:13">
      <c r="D12801" s="11"/>
      <c r="J12801" s="13"/>
      <c r="K12801" s="13"/>
      <c r="M12801" s="13"/>
    </row>
    <row r="12802" customFormat="1" spans="4:13">
      <c r="D12802" s="11"/>
      <c r="J12802" s="13"/>
      <c r="K12802" s="13"/>
      <c r="M12802" s="13"/>
    </row>
    <row r="12803" customFormat="1" spans="4:13">
      <c r="D12803" s="11"/>
      <c r="J12803" s="13"/>
      <c r="K12803" s="13"/>
      <c r="M12803" s="13"/>
    </row>
    <row r="12804" customFormat="1" spans="4:13">
      <c r="D12804" s="11"/>
      <c r="J12804" s="13"/>
      <c r="K12804" s="13"/>
      <c r="M12804" s="13"/>
    </row>
    <row r="12805" customFormat="1" spans="4:13">
      <c r="D12805" s="11"/>
      <c r="J12805" s="13"/>
      <c r="K12805" s="13"/>
      <c r="M12805" s="13"/>
    </row>
    <row r="12806" customFormat="1" spans="4:13">
      <c r="D12806" s="11"/>
      <c r="J12806" s="13"/>
      <c r="K12806" s="13"/>
      <c r="M12806" s="13"/>
    </row>
    <row r="12807" customFormat="1" spans="4:13">
      <c r="D12807" s="11"/>
      <c r="J12807" s="13"/>
      <c r="K12807" s="13"/>
      <c r="M12807" s="13"/>
    </row>
    <row r="12808" customFormat="1" spans="4:13">
      <c r="D12808" s="11"/>
      <c r="J12808" s="13"/>
      <c r="K12808" s="13"/>
      <c r="M12808" s="13"/>
    </row>
    <row r="12809" customFormat="1" spans="4:13">
      <c r="D12809" s="11"/>
      <c r="J12809" s="13"/>
      <c r="K12809" s="13"/>
      <c r="M12809" s="13"/>
    </row>
    <row r="12810" customFormat="1" spans="4:13">
      <c r="D12810" s="11"/>
      <c r="J12810" s="13"/>
      <c r="K12810" s="13"/>
      <c r="M12810" s="13"/>
    </row>
    <row r="12811" customFormat="1" spans="4:13">
      <c r="D12811" s="11"/>
      <c r="J12811" s="13"/>
      <c r="K12811" s="13"/>
      <c r="M12811" s="13"/>
    </row>
    <row r="12812" customFormat="1" spans="4:13">
      <c r="D12812" s="11"/>
      <c r="J12812" s="13"/>
      <c r="K12812" s="13"/>
      <c r="M12812" s="13"/>
    </row>
    <row r="12813" customFormat="1" spans="4:13">
      <c r="D12813" s="11"/>
      <c r="J12813" s="13"/>
      <c r="K12813" s="13"/>
      <c r="M12813" s="13"/>
    </row>
    <row r="12814" customFormat="1" spans="4:13">
      <c r="D12814" s="11"/>
      <c r="J12814" s="13"/>
      <c r="K12814" s="13"/>
      <c r="M12814" s="13"/>
    </row>
    <row r="12815" customFormat="1" spans="4:13">
      <c r="D12815" s="11"/>
      <c r="J12815" s="13"/>
      <c r="K12815" s="13"/>
      <c r="M12815" s="13"/>
    </row>
    <row r="12816" customFormat="1" spans="4:13">
      <c r="D12816" s="11"/>
      <c r="J12816" s="13"/>
      <c r="K12816" s="13"/>
      <c r="M12816" s="13"/>
    </row>
    <row r="12817" customFormat="1" spans="4:13">
      <c r="D12817" s="11"/>
      <c r="J12817" s="13"/>
      <c r="K12817" s="13"/>
      <c r="M12817" s="13"/>
    </row>
    <row r="12818" customFormat="1" spans="4:13">
      <c r="D12818" s="11"/>
      <c r="J12818" s="13"/>
      <c r="K12818" s="13"/>
      <c r="M12818" s="13"/>
    </row>
    <row r="12819" customFormat="1" spans="4:13">
      <c r="D12819" s="11"/>
      <c r="J12819" s="13"/>
      <c r="K12819" s="13"/>
      <c r="M12819" s="13"/>
    </row>
    <row r="12820" customFormat="1" spans="4:13">
      <c r="D12820" s="11"/>
      <c r="J12820" s="13"/>
      <c r="K12820" s="13"/>
      <c r="M12820" s="13"/>
    </row>
    <row r="12821" customFormat="1" spans="4:13">
      <c r="D12821" s="11"/>
      <c r="J12821" s="13"/>
      <c r="K12821" s="13"/>
      <c r="M12821" s="13"/>
    </row>
    <row r="12822" customFormat="1" spans="4:13">
      <c r="D12822" s="11"/>
      <c r="J12822" s="13"/>
      <c r="K12822" s="13"/>
      <c r="M12822" s="13"/>
    </row>
    <row r="12823" customFormat="1" spans="4:13">
      <c r="D12823" s="11"/>
      <c r="J12823" s="13"/>
      <c r="K12823" s="13"/>
      <c r="M12823" s="13"/>
    </row>
    <row r="12824" customFormat="1" spans="4:13">
      <c r="D12824" s="11"/>
      <c r="J12824" s="13"/>
      <c r="K12824" s="13"/>
      <c r="M12824" s="13"/>
    </row>
    <row r="12825" customFormat="1" spans="4:13">
      <c r="D12825" s="11"/>
      <c r="J12825" s="13"/>
      <c r="K12825" s="13"/>
      <c r="M12825" s="13"/>
    </row>
    <row r="12826" customFormat="1" spans="4:13">
      <c r="D12826" s="11"/>
      <c r="J12826" s="13"/>
      <c r="K12826" s="13"/>
      <c r="M12826" s="13"/>
    </row>
    <row r="12827" customFormat="1" spans="4:13">
      <c r="D12827" s="11"/>
      <c r="J12827" s="13"/>
      <c r="K12827" s="13"/>
      <c r="M12827" s="13"/>
    </row>
    <row r="12828" customFormat="1" spans="4:13">
      <c r="D12828" s="11"/>
      <c r="J12828" s="13"/>
      <c r="K12828" s="13"/>
      <c r="M12828" s="13"/>
    </row>
    <row r="12829" customFormat="1" spans="4:13">
      <c r="D12829" s="11"/>
      <c r="J12829" s="13"/>
      <c r="K12829" s="13"/>
      <c r="M12829" s="13"/>
    </row>
    <row r="12830" customFormat="1" spans="4:13">
      <c r="D12830" s="11"/>
      <c r="J12830" s="13"/>
      <c r="K12830" s="13"/>
      <c r="M12830" s="13"/>
    </row>
    <row r="12831" customFormat="1" spans="4:13">
      <c r="D12831" s="11"/>
      <c r="J12831" s="13"/>
      <c r="K12831" s="13"/>
      <c r="M12831" s="13"/>
    </row>
    <row r="12832" customFormat="1" spans="4:13">
      <c r="D12832" s="11"/>
      <c r="J12832" s="13"/>
      <c r="K12832" s="13"/>
      <c r="M12832" s="13"/>
    </row>
    <row r="12833" customFormat="1" spans="4:13">
      <c r="D12833" s="11"/>
      <c r="J12833" s="13"/>
      <c r="K12833" s="13"/>
      <c r="M12833" s="13"/>
    </row>
    <row r="12834" customFormat="1" spans="4:13">
      <c r="D12834" s="11"/>
      <c r="J12834" s="13"/>
      <c r="K12834" s="13"/>
      <c r="M12834" s="13"/>
    </row>
    <row r="12835" customFormat="1" spans="4:13">
      <c r="D12835" s="11"/>
      <c r="J12835" s="13"/>
      <c r="K12835" s="13"/>
      <c r="M12835" s="13"/>
    </row>
    <row r="12836" customFormat="1" spans="4:13">
      <c r="D12836" s="11"/>
      <c r="J12836" s="13"/>
      <c r="K12836" s="13"/>
      <c r="M12836" s="13"/>
    </row>
    <row r="12837" customFormat="1" spans="4:13">
      <c r="D12837" s="11"/>
      <c r="J12837" s="13"/>
      <c r="K12837" s="13"/>
      <c r="M12837" s="13"/>
    </row>
    <row r="12838" customFormat="1" spans="4:13">
      <c r="D12838" s="11"/>
      <c r="J12838" s="13"/>
      <c r="K12838" s="13"/>
      <c r="M12838" s="13"/>
    </row>
    <row r="12839" customFormat="1" spans="4:13">
      <c r="D12839" s="11"/>
      <c r="J12839" s="13"/>
      <c r="K12839" s="13"/>
      <c r="M12839" s="13"/>
    </row>
    <row r="12840" customFormat="1" spans="4:13">
      <c r="D12840" s="11"/>
      <c r="J12840" s="13"/>
      <c r="K12840" s="13"/>
      <c r="M12840" s="13"/>
    </row>
    <row r="12841" customFormat="1" spans="4:13">
      <c r="D12841" s="11"/>
      <c r="J12841" s="13"/>
      <c r="K12841" s="13"/>
      <c r="M12841" s="13"/>
    </row>
    <row r="12842" customFormat="1" spans="4:13">
      <c r="D12842" s="11"/>
      <c r="J12842" s="13"/>
      <c r="K12842" s="13"/>
      <c r="M12842" s="13"/>
    </row>
    <row r="12843" customFormat="1" spans="4:13">
      <c r="D12843" s="11"/>
      <c r="J12843" s="13"/>
      <c r="K12843" s="13"/>
      <c r="M12843" s="13"/>
    </row>
    <row r="12844" customFormat="1" spans="4:13">
      <c r="D12844" s="11"/>
      <c r="J12844" s="13"/>
      <c r="K12844" s="13"/>
      <c r="M12844" s="13"/>
    </row>
    <row r="12845" customFormat="1" spans="4:13">
      <c r="D12845" s="11"/>
      <c r="J12845" s="13"/>
      <c r="K12845" s="13"/>
      <c r="M12845" s="13"/>
    </row>
    <row r="12846" customFormat="1" spans="4:13">
      <c r="D12846" s="11"/>
      <c r="J12846" s="13"/>
      <c r="K12846" s="13"/>
      <c r="M12846" s="13"/>
    </row>
    <row r="12847" customFormat="1" spans="4:13">
      <c r="D12847" s="11"/>
      <c r="J12847" s="13"/>
      <c r="K12847" s="13"/>
      <c r="M12847" s="13"/>
    </row>
    <row r="12848" customFormat="1" spans="4:13">
      <c r="D12848" s="11"/>
      <c r="J12848" s="13"/>
      <c r="K12848" s="13"/>
      <c r="M12848" s="13"/>
    </row>
    <row r="12849" customFormat="1" spans="4:13">
      <c r="D12849" s="11"/>
      <c r="J12849" s="13"/>
      <c r="K12849" s="13"/>
      <c r="M12849" s="13"/>
    </row>
    <row r="12850" customFormat="1" spans="4:13">
      <c r="D12850" s="11"/>
      <c r="J12850" s="13"/>
      <c r="K12850" s="13"/>
      <c r="M12850" s="13"/>
    </row>
    <row r="12851" customFormat="1" spans="4:13">
      <c r="D12851" s="11"/>
      <c r="J12851" s="13"/>
      <c r="K12851" s="13"/>
      <c r="M12851" s="13"/>
    </row>
    <row r="12852" customFormat="1" spans="4:13">
      <c r="D12852" s="11"/>
      <c r="J12852" s="13"/>
      <c r="K12852" s="13"/>
      <c r="M12852" s="13"/>
    </row>
    <row r="12853" customFormat="1" spans="4:13">
      <c r="D12853" s="11"/>
      <c r="J12853" s="13"/>
      <c r="K12853" s="13"/>
      <c r="M12853" s="13"/>
    </row>
    <row r="12854" customFormat="1" spans="4:13">
      <c r="D12854" s="11"/>
      <c r="J12854" s="13"/>
      <c r="K12854" s="13"/>
      <c r="M12854" s="13"/>
    </row>
    <row r="12855" customFormat="1" spans="4:13">
      <c r="D12855" s="11"/>
      <c r="J12855" s="13"/>
      <c r="K12855" s="13"/>
      <c r="M12855" s="13"/>
    </row>
    <row r="12856" customFormat="1" spans="4:13">
      <c r="D12856" s="11"/>
      <c r="J12856" s="13"/>
      <c r="K12856" s="13"/>
      <c r="M12856" s="13"/>
    </row>
    <row r="12857" customFormat="1" spans="4:13">
      <c r="D12857" s="11"/>
      <c r="J12857" s="13"/>
      <c r="K12857" s="13"/>
      <c r="M12857" s="13"/>
    </row>
    <row r="12858" customFormat="1" spans="4:13">
      <c r="D12858" s="11"/>
      <c r="J12858" s="13"/>
      <c r="K12858" s="13"/>
      <c r="M12858" s="13"/>
    </row>
    <row r="12859" customFormat="1" spans="4:13">
      <c r="D12859" s="11"/>
      <c r="J12859" s="13"/>
      <c r="K12859" s="13"/>
      <c r="M12859" s="13"/>
    </row>
    <row r="12860" customFormat="1" spans="4:13">
      <c r="D12860" s="11"/>
      <c r="J12860" s="13"/>
      <c r="K12860" s="13"/>
      <c r="M12860" s="13"/>
    </row>
    <row r="12861" customFormat="1" spans="4:13">
      <c r="D12861" s="11"/>
      <c r="J12861" s="13"/>
      <c r="K12861" s="13"/>
      <c r="M12861" s="13"/>
    </row>
    <row r="12862" customFormat="1" spans="4:13">
      <c r="D12862" s="11"/>
      <c r="J12862" s="13"/>
      <c r="K12862" s="13"/>
      <c r="M12862" s="13"/>
    </row>
    <row r="12863" customFormat="1" spans="4:13">
      <c r="D12863" s="11"/>
      <c r="J12863" s="13"/>
      <c r="K12863" s="13"/>
      <c r="M12863" s="13"/>
    </row>
    <row r="12864" customFormat="1" spans="4:13">
      <c r="D12864" s="11"/>
      <c r="J12864" s="13"/>
      <c r="K12864" s="13"/>
      <c r="M12864" s="13"/>
    </row>
    <row r="12865" customFormat="1" spans="4:13">
      <c r="D12865" s="11"/>
      <c r="J12865" s="13"/>
      <c r="K12865" s="13"/>
      <c r="M12865" s="13"/>
    </row>
    <row r="12866" customFormat="1" spans="4:13">
      <c r="D12866" s="11"/>
      <c r="J12866" s="13"/>
      <c r="K12866" s="13"/>
      <c r="M12866" s="13"/>
    </row>
    <row r="12867" customFormat="1" spans="4:13">
      <c r="D12867" s="11"/>
      <c r="J12867" s="13"/>
      <c r="K12867" s="13"/>
      <c r="M12867" s="13"/>
    </row>
    <row r="12868" customFormat="1" spans="4:13">
      <c r="D12868" s="11"/>
      <c r="J12868" s="13"/>
      <c r="K12868" s="13"/>
      <c r="M12868" s="13"/>
    </row>
    <row r="12869" customFormat="1" spans="4:13">
      <c r="D12869" s="11"/>
      <c r="J12869" s="13"/>
      <c r="K12869" s="13"/>
      <c r="M12869" s="13"/>
    </row>
    <row r="12870" customFormat="1" spans="4:13">
      <c r="D12870" s="11"/>
      <c r="J12870" s="13"/>
      <c r="K12870" s="13"/>
      <c r="M12870" s="13"/>
    </row>
    <row r="12871" customFormat="1" spans="4:13">
      <c r="D12871" s="11"/>
      <c r="J12871" s="13"/>
      <c r="K12871" s="13"/>
      <c r="M12871" s="13"/>
    </row>
    <row r="12872" customFormat="1" spans="4:13">
      <c r="D12872" s="11"/>
      <c r="J12872" s="13"/>
      <c r="K12872" s="13"/>
      <c r="M12872" s="13"/>
    </row>
    <row r="12873" customFormat="1" spans="4:13">
      <c r="D12873" s="11"/>
      <c r="J12873" s="13"/>
      <c r="K12873" s="13"/>
      <c r="M12873" s="13"/>
    </row>
    <row r="12874" customFormat="1" spans="4:13">
      <c r="D12874" s="11"/>
      <c r="J12874" s="13"/>
      <c r="K12874" s="13"/>
      <c r="M12874" s="13"/>
    </row>
    <row r="12875" customFormat="1" spans="4:13">
      <c r="D12875" s="11"/>
      <c r="J12875" s="13"/>
      <c r="K12875" s="13"/>
      <c r="M12875" s="13"/>
    </row>
    <row r="12876" customFormat="1" spans="4:13">
      <c r="D12876" s="11"/>
      <c r="J12876" s="13"/>
      <c r="K12876" s="13"/>
      <c r="M12876" s="13"/>
    </row>
    <row r="12877" customFormat="1" spans="4:13">
      <c r="D12877" s="11"/>
      <c r="J12877" s="13"/>
      <c r="K12877" s="13"/>
      <c r="M12877" s="13"/>
    </row>
    <row r="12878" customFormat="1" spans="4:13">
      <c r="D12878" s="11"/>
      <c r="J12878" s="13"/>
      <c r="K12878" s="13"/>
      <c r="M12878" s="13"/>
    </row>
    <row r="12879" customFormat="1" spans="4:13">
      <c r="D12879" s="11"/>
      <c r="J12879" s="13"/>
      <c r="K12879" s="13"/>
      <c r="M12879" s="13"/>
    </row>
    <row r="12880" customFormat="1" spans="4:13">
      <c r="D12880" s="11"/>
      <c r="J12880" s="13"/>
      <c r="K12880" s="13"/>
      <c r="M12880" s="13"/>
    </row>
    <row r="12881" customFormat="1" spans="4:13">
      <c r="D12881" s="11"/>
      <c r="J12881" s="13"/>
      <c r="K12881" s="13"/>
      <c r="M12881" s="13"/>
    </row>
    <row r="12882" customFormat="1" spans="4:13">
      <c r="D12882" s="11"/>
      <c r="J12882" s="13"/>
      <c r="K12882" s="13"/>
      <c r="M12882" s="13"/>
    </row>
    <row r="12883" customFormat="1" spans="4:13">
      <c r="D12883" s="11"/>
      <c r="J12883" s="13"/>
      <c r="K12883" s="13"/>
      <c r="M12883" s="13"/>
    </row>
    <row r="12884" customFormat="1" spans="4:13">
      <c r="D12884" s="11"/>
      <c r="J12884" s="13"/>
      <c r="K12884" s="13"/>
      <c r="M12884" s="13"/>
    </row>
    <row r="12885" customFormat="1" spans="4:13">
      <c r="D12885" s="11"/>
      <c r="J12885" s="13"/>
      <c r="K12885" s="13"/>
      <c r="M12885" s="13"/>
    </row>
    <row r="12886" customFormat="1" spans="4:13">
      <c r="D12886" s="11"/>
      <c r="J12886" s="13"/>
      <c r="K12886" s="13"/>
      <c r="M12886" s="13"/>
    </row>
    <row r="12887" customFormat="1" spans="4:13">
      <c r="D12887" s="11"/>
      <c r="J12887" s="13"/>
      <c r="K12887" s="13"/>
      <c r="M12887" s="13"/>
    </row>
    <row r="12888" customFormat="1" spans="4:13">
      <c r="D12888" s="11"/>
      <c r="J12888" s="13"/>
      <c r="K12888" s="13"/>
      <c r="M12888" s="13"/>
    </row>
    <row r="12889" customFormat="1" spans="4:13">
      <c r="D12889" s="11"/>
      <c r="J12889" s="13"/>
      <c r="K12889" s="13"/>
      <c r="M12889" s="13"/>
    </row>
    <row r="12890" customFormat="1" spans="4:13">
      <c r="D12890" s="11"/>
      <c r="J12890" s="13"/>
      <c r="K12890" s="13"/>
      <c r="M12890" s="13"/>
    </row>
    <row r="12891" customFormat="1" spans="4:13">
      <c r="D12891" s="11"/>
      <c r="J12891" s="13"/>
      <c r="K12891" s="13"/>
      <c r="M12891" s="13"/>
    </row>
    <row r="12892" customFormat="1" spans="4:13">
      <c r="D12892" s="11"/>
      <c r="J12892" s="13"/>
      <c r="K12892" s="13"/>
      <c r="M12892" s="13"/>
    </row>
    <row r="12893" customFormat="1" spans="4:13">
      <c r="D12893" s="11"/>
      <c r="J12893" s="13"/>
      <c r="K12893" s="13"/>
      <c r="M12893" s="13"/>
    </row>
    <row r="12894" customFormat="1" spans="4:13">
      <c r="D12894" s="11"/>
      <c r="J12894" s="13"/>
      <c r="K12894" s="13"/>
      <c r="M12894" s="13"/>
    </row>
    <row r="12895" customFormat="1" spans="4:13">
      <c r="D12895" s="11"/>
      <c r="J12895" s="13"/>
      <c r="K12895" s="13"/>
      <c r="M12895" s="13"/>
    </row>
    <row r="12896" customFormat="1" spans="4:13">
      <c r="D12896" s="11"/>
      <c r="J12896" s="13"/>
      <c r="K12896" s="13"/>
      <c r="M12896" s="13"/>
    </row>
    <row r="12897" customFormat="1" spans="4:13">
      <c r="D12897" s="11"/>
      <c r="J12897" s="13"/>
      <c r="K12897" s="13"/>
      <c r="M12897" s="13"/>
    </row>
    <row r="12898" customFormat="1" spans="4:13">
      <c r="D12898" s="11"/>
      <c r="J12898" s="13"/>
      <c r="K12898" s="13"/>
      <c r="M12898" s="13"/>
    </row>
    <row r="12899" customFormat="1" spans="4:13">
      <c r="D12899" s="11"/>
      <c r="J12899" s="13"/>
      <c r="K12899" s="13"/>
      <c r="M12899" s="13"/>
    </row>
    <row r="12900" customFormat="1" spans="4:13">
      <c r="D12900" s="11"/>
      <c r="J12900" s="13"/>
      <c r="K12900" s="13"/>
      <c r="M12900" s="13"/>
    </row>
    <row r="12901" customFormat="1" spans="4:13">
      <c r="D12901" s="11"/>
      <c r="J12901" s="13"/>
      <c r="K12901" s="13"/>
      <c r="M12901" s="13"/>
    </row>
    <row r="12902" customFormat="1" spans="4:13">
      <c r="D12902" s="11"/>
      <c r="J12902" s="13"/>
      <c r="K12902" s="13"/>
      <c r="M12902" s="13"/>
    </row>
    <row r="12903" customFormat="1" spans="4:13">
      <c r="D12903" s="11"/>
      <c r="J12903" s="13"/>
      <c r="K12903" s="13"/>
      <c r="M12903" s="13"/>
    </row>
    <row r="12904" customFormat="1" spans="4:13">
      <c r="D12904" s="11"/>
      <c r="J12904" s="13"/>
      <c r="K12904" s="13"/>
      <c r="M12904" s="13"/>
    </row>
    <row r="12905" customFormat="1" spans="4:13">
      <c r="D12905" s="11"/>
      <c r="J12905" s="13"/>
      <c r="K12905" s="13"/>
      <c r="M12905" s="13"/>
    </row>
    <row r="12906" customFormat="1" spans="4:13">
      <c r="D12906" s="11"/>
      <c r="J12906" s="13"/>
      <c r="K12906" s="13"/>
      <c r="M12906" s="13"/>
    </row>
    <row r="12907" customFormat="1" spans="4:13">
      <c r="D12907" s="11"/>
      <c r="J12907" s="13"/>
      <c r="K12907" s="13"/>
      <c r="M12907" s="13"/>
    </row>
    <row r="12908" customFormat="1" spans="4:13">
      <c r="D12908" s="11"/>
      <c r="J12908" s="13"/>
      <c r="K12908" s="13"/>
      <c r="M12908" s="13"/>
    </row>
    <row r="12909" customFormat="1" spans="4:13">
      <c r="D12909" s="11"/>
      <c r="J12909" s="13"/>
      <c r="K12909" s="13"/>
      <c r="M12909" s="13"/>
    </row>
    <row r="12910" customFormat="1" spans="4:13">
      <c r="D12910" s="11"/>
      <c r="J12910" s="13"/>
      <c r="K12910" s="13"/>
      <c r="M12910" s="13"/>
    </row>
    <row r="12911" customFormat="1" spans="4:13">
      <c r="D12911" s="11"/>
      <c r="J12911" s="13"/>
      <c r="K12911" s="13"/>
      <c r="M12911" s="13"/>
    </row>
    <row r="12912" customFormat="1" spans="4:13">
      <c r="D12912" s="11"/>
      <c r="J12912" s="13"/>
      <c r="K12912" s="13"/>
      <c r="M12912" s="13"/>
    </row>
    <row r="12913" customFormat="1" spans="4:13">
      <c r="D12913" s="11"/>
      <c r="J12913" s="13"/>
      <c r="K12913" s="13"/>
      <c r="M12913" s="13"/>
    </row>
    <row r="12914" customFormat="1" spans="4:13">
      <c r="D12914" s="11"/>
      <c r="J12914" s="13"/>
      <c r="K12914" s="13"/>
      <c r="M12914" s="13"/>
    </row>
    <row r="12915" customFormat="1" spans="4:13">
      <c r="D12915" s="11"/>
      <c r="J12915" s="13"/>
      <c r="K12915" s="13"/>
      <c r="M12915" s="13"/>
    </row>
    <row r="12916" customFormat="1" spans="4:13">
      <c r="D12916" s="11"/>
      <c r="J12916" s="13"/>
      <c r="K12916" s="13"/>
      <c r="M12916" s="13"/>
    </row>
    <row r="12917" customFormat="1" spans="4:13">
      <c r="D12917" s="11"/>
      <c r="J12917" s="13"/>
      <c r="K12917" s="13"/>
      <c r="M12917" s="13"/>
    </row>
    <row r="12918" customFormat="1" spans="4:13">
      <c r="D12918" s="11"/>
      <c r="J12918" s="13"/>
      <c r="K12918" s="13"/>
      <c r="M12918" s="13"/>
    </row>
    <row r="12919" customFormat="1" spans="4:13">
      <c r="D12919" s="11"/>
      <c r="J12919" s="13"/>
      <c r="K12919" s="13"/>
      <c r="M12919" s="13"/>
    </row>
    <row r="12920" customFormat="1" spans="4:13">
      <c r="D12920" s="11"/>
      <c r="J12920" s="13"/>
      <c r="K12920" s="13"/>
      <c r="M12920" s="13"/>
    </row>
    <row r="12921" customFormat="1" spans="4:13">
      <c r="D12921" s="11"/>
      <c r="J12921" s="13"/>
      <c r="K12921" s="13"/>
      <c r="M12921" s="13"/>
    </row>
    <row r="12922" customFormat="1" spans="4:13">
      <c r="D12922" s="11"/>
      <c r="J12922" s="13"/>
      <c r="K12922" s="13"/>
      <c r="M12922" s="13"/>
    </row>
    <row r="12923" customFormat="1" spans="4:13">
      <c r="D12923" s="11"/>
      <c r="J12923" s="13"/>
      <c r="K12923" s="13"/>
      <c r="M12923" s="13"/>
    </row>
    <row r="12924" customFormat="1" spans="4:13">
      <c r="D12924" s="11"/>
      <c r="J12924" s="13"/>
      <c r="K12924" s="13"/>
      <c r="M12924" s="13"/>
    </row>
    <row r="12925" customFormat="1" spans="4:13">
      <c r="D12925" s="11"/>
      <c r="J12925" s="13"/>
      <c r="K12925" s="13"/>
      <c r="M12925" s="13"/>
    </row>
    <row r="12926" customFormat="1" spans="4:13">
      <c r="D12926" s="11"/>
      <c r="J12926" s="13"/>
      <c r="K12926" s="13"/>
      <c r="M12926" s="13"/>
    </row>
    <row r="12927" customFormat="1" spans="4:13">
      <c r="D12927" s="11"/>
      <c r="J12927" s="13"/>
      <c r="K12927" s="13"/>
      <c r="M12927" s="13"/>
    </row>
    <row r="12928" customFormat="1" spans="4:13">
      <c r="D12928" s="11"/>
      <c r="J12928" s="13"/>
      <c r="K12928" s="13"/>
      <c r="M12928" s="13"/>
    </row>
    <row r="12929" customFormat="1" spans="4:13">
      <c r="D12929" s="11"/>
      <c r="J12929" s="13"/>
      <c r="K12929" s="13"/>
      <c r="M12929" s="13"/>
    </row>
    <row r="12930" customFormat="1" spans="4:13">
      <c r="D12930" s="11"/>
      <c r="J12930" s="13"/>
      <c r="K12930" s="13"/>
      <c r="M12930" s="13"/>
    </row>
    <row r="12931" customFormat="1" spans="4:13">
      <c r="D12931" s="11"/>
      <c r="J12931" s="13"/>
      <c r="K12931" s="13"/>
      <c r="M12931" s="13"/>
    </row>
    <row r="12932" customFormat="1" spans="4:13">
      <c r="D12932" s="11"/>
      <c r="J12932" s="13"/>
      <c r="K12932" s="13"/>
      <c r="M12932" s="13"/>
    </row>
    <row r="12933" customFormat="1" spans="4:13">
      <c r="D12933" s="11"/>
      <c r="J12933" s="13"/>
      <c r="K12933" s="13"/>
      <c r="M12933" s="13"/>
    </row>
    <row r="12934" customFormat="1" spans="4:13">
      <c r="D12934" s="11"/>
      <c r="J12934" s="13"/>
      <c r="K12934" s="13"/>
      <c r="M12934" s="13"/>
    </row>
    <row r="12935" customFormat="1" spans="4:13">
      <c r="D12935" s="11"/>
      <c r="J12935" s="13"/>
      <c r="K12935" s="13"/>
      <c r="M12935" s="13"/>
    </row>
    <row r="12936" customFormat="1" spans="4:13">
      <c r="D12936" s="11"/>
      <c r="J12936" s="13"/>
      <c r="K12936" s="13"/>
      <c r="M12936" s="13"/>
    </row>
    <row r="12937" customFormat="1" spans="4:13">
      <c r="D12937" s="11"/>
      <c r="J12937" s="13"/>
      <c r="K12937" s="13"/>
      <c r="M12937" s="13"/>
    </row>
    <row r="12938" customFormat="1" spans="4:13">
      <c r="D12938" s="11"/>
      <c r="J12938" s="13"/>
      <c r="K12938" s="13"/>
      <c r="M12938" s="13"/>
    </row>
    <row r="12939" customFormat="1" spans="4:13">
      <c r="D12939" s="11"/>
      <c r="J12939" s="13"/>
      <c r="K12939" s="13"/>
      <c r="M12939" s="13"/>
    </row>
    <row r="12940" customFormat="1" spans="4:13">
      <c r="D12940" s="11"/>
      <c r="J12940" s="13"/>
      <c r="K12940" s="13"/>
      <c r="M12940" s="13"/>
    </row>
    <row r="12941" customFormat="1" spans="4:13">
      <c r="D12941" s="11"/>
      <c r="J12941" s="13"/>
      <c r="K12941" s="13"/>
      <c r="M12941" s="13"/>
    </row>
    <row r="12942" customFormat="1" spans="4:13">
      <c r="D12942" s="11"/>
      <c r="J12942" s="13"/>
      <c r="K12942" s="13"/>
      <c r="M12942" s="13"/>
    </row>
    <row r="12943" customFormat="1" spans="4:13">
      <c r="D12943" s="11"/>
      <c r="J12943" s="13"/>
      <c r="K12943" s="13"/>
      <c r="M12943" s="13"/>
    </row>
    <row r="12944" customFormat="1" spans="4:13">
      <c r="D12944" s="11"/>
      <c r="J12944" s="13"/>
      <c r="K12944" s="13"/>
      <c r="M12944" s="13"/>
    </row>
    <row r="12945" customFormat="1" spans="4:13">
      <c r="D12945" s="11"/>
      <c r="J12945" s="13"/>
      <c r="K12945" s="13"/>
      <c r="M12945" s="13"/>
    </row>
    <row r="12946" customFormat="1" spans="4:13">
      <c r="D12946" s="11"/>
      <c r="J12946" s="13"/>
      <c r="K12946" s="13"/>
      <c r="M12946" s="13"/>
    </row>
    <row r="12947" customFormat="1" spans="4:13">
      <c r="D12947" s="11"/>
      <c r="J12947" s="13"/>
      <c r="K12947" s="13"/>
      <c r="M12947" s="13"/>
    </row>
    <row r="12948" customFormat="1" spans="4:13">
      <c r="D12948" s="11"/>
      <c r="J12948" s="13"/>
      <c r="K12948" s="13"/>
      <c r="M12948" s="13"/>
    </row>
    <row r="12949" customFormat="1" spans="4:13">
      <c r="D12949" s="11"/>
      <c r="J12949" s="13"/>
      <c r="K12949" s="13"/>
      <c r="M12949" s="13"/>
    </row>
    <row r="12950" customFormat="1" spans="4:13">
      <c r="D12950" s="11"/>
      <c r="J12950" s="13"/>
      <c r="K12950" s="13"/>
      <c r="M12950" s="13"/>
    </row>
    <row r="12951" customFormat="1" spans="4:13">
      <c r="D12951" s="11"/>
      <c r="J12951" s="13"/>
      <c r="K12951" s="13"/>
      <c r="M12951" s="13"/>
    </row>
    <row r="12952" customFormat="1" spans="4:13">
      <c r="D12952" s="11"/>
      <c r="J12952" s="13"/>
      <c r="K12952" s="13"/>
      <c r="M12952" s="13"/>
    </row>
    <row r="12953" customFormat="1" spans="4:13">
      <c r="D12953" s="11"/>
      <c r="J12953" s="13"/>
      <c r="K12953" s="13"/>
      <c r="M12953" s="13"/>
    </row>
    <row r="12954" customFormat="1" spans="4:13">
      <c r="D12954" s="11"/>
      <c r="J12954" s="13"/>
      <c r="K12954" s="13"/>
      <c r="M12954" s="13"/>
    </row>
    <row r="12955" customFormat="1" spans="4:13">
      <c r="D12955" s="11"/>
      <c r="J12955" s="13"/>
      <c r="K12955" s="13"/>
      <c r="M12955" s="13"/>
    </row>
    <row r="12956" customFormat="1" spans="4:13">
      <c r="D12956" s="11"/>
      <c r="J12956" s="13"/>
      <c r="K12956" s="13"/>
      <c r="M12956" s="13"/>
    </row>
    <row r="12957" customFormat="1" spans="4:13">
      <c r="D12957" s="11"/>
      <c r="J12957" s="13"/>
      <c r="K12957" s="13"/>
      <c r="M12957" s="13"/>
    </row>
    <row r="12958" customFormat="1" spans="4:13">
      <c r="D12958" s="11"/>
      <c r="J12958" s="13"/>
      <c r="K12958" s="13"/>
      <c r="M12958" s="13"/>
    </row>
    <row r="12959" customFormat="1" spans="4:13">
      <c r="D12959" s="11"/>
      <c r="J12959" s="13"/>
      <c r="K12959" s="13"/>
      <c r="M12959" s="13"/>
    </row>
    <row r="12960" customFormat="1" spans="4:13">
      <c r="D12960" s="11"/>
      <c r="J12960" s="13"/>
      <c r="K12960" s="13"/>
      <c r="M12960" s="13"/>
    </row>
    <row r="12961" customFormat="1" spans="4:13">
      <c r="D12961" s="11"/>
      <c r="J12961" s="13"/>
      <c r="K12961" s="13"/>
      <c r="M12961" s="13"/>
    </row>
    <row r="12962" customFormat="1" spans="4:13">
      <c r="D12962" s="11"/>
      <c r="J12962" s="13"/>
      <c r="K12962" s="13"/>
      <c r="M12962" s="13"/>
    </row>
    <row r="12963" customFormat="1" spans="4:13">
      <c r="D12963" s="11"/>
      <c r="J12963" s="13"/>
      <c r="K12963" s="13"/>
      <c r="M12963" s="13"/>
    </row>
    <row r="12964" customFormat="1" spans="4:13">
      <c r="D12964" s="11"/>
      <c r="J12964" s="13"/>
      <c r="K12964" s="13"/>
      <c r="M12964" s="13"/>
    </row>
    <row r="12965" customFormat="1" spans="4:13">
      <c r="D12965" s="11"/>
      <c r="J12965" s="13"/>
      <c r="K12965" s="13"/>
      <c r="M12965" s="13"/>
    </row>
    <row r="12966" customFormat="1" spans="4:13">
      <c r="D12966" s="11"/>
      <c r="J12966" s="13"/>
      <c r="K12966" s="13"/>
      <c r="M12966" s="13"/>
    </row>
    <row r="12967" customFormat="1" spans="4:13">
      <c r="D12967" s="11"/>
      <c r="J12967" s="13"/>
      <c r="K12967" s="13"/>
      <c r="M12967" s="13"/>
    </row>
    <row r="12968" customFormat="1" spans="4:13">
      <c r="D12968" s="11"/>
      <c r="J12968" s="13"/>
      <c r="K12968" s="13"/>
      <c r="M12968" s="13"/>
    </row>
    <row r="12969" customFormat="1" spans="4:13">
      <c r="D12969" s="11"/>
      <c r="J12969" s="13"/>
      <c r="K12969" s="13"/>
      <c r="M12969" s="13"/>
    </row>
    <row r="12970" customFormat="1" spans="4:13">
      <c r="D12970" s="11"/>
      <c r="J12970" s="13"/>
      <c r="K12970" s="13"/>
      <c r="M12970" s="13"/>
    </row>
    <row r="12971" customFormat="1" spans="4:13">
      <c r="D12971" s="11"/>
      <c r="J12971" s="13"/>
      <c r="K12971" s="13"/>
      <c r="M12971" s="13"/>
    </row>
    <row r="12972" customFormat="1" spans="4:13">
      <c r="D12972" s="11"/>
      <c r="J12972" s="13"/>
      <c r="K12972" s="13"/>
      <c r="M12972" s="13"/>
    </row>
    <row r="12973" customFormat="1" spans="4:13">
      <c r="D12973" s="11"/>
      <c r="J12973" s="13"/>
      <c r="K12973" s="13"/>
      <c r="M12973" s="13"/>
    </row>
    <row r="12974" customFormat="1" spans="4:13">
      <c r="D12974" s="11"/>
      <c r="J12974" s="13"/>
      <c r="K12974" s="13"/>
      <c r="M12974" s="13"/>
    </row>
    <row r="12975" customFormat="1" spans="4:13">
      <c r="D12975" s="11"/>
      <c r="J12975" s="13"/>
      <c r="K12975" s="13"/>
      <c r="M12975" s="13"/>
    </row>
    <row r="12976" customFormat="1" spans="4:13">
      <c r="D12976" s="11"/>
      <c r="J12976" s="13"/>
      <c r="K12976" s="13"/>
      <c r="M12976" s="13"/>
    </row>
    <row r="12977" customFormat="1" spans="4:13">
      <c r="D12977" s="11"/>
      <c r="J12977" s="13"/>
      <c r="K12977" s="13"/>
      <c r="M12977" s="13"/>
    </row>
    <row r="12978" customFormat="1" spans="4:13">
      <c r="D12978" s="11"/>
      <c r="J12978" s="13"/>
      <c r="K12978" s="13"/>
      <c r="M12978" s="13"/>
    </row>
    <row r="12979" customFormat="1" spans="4:13">
      <c r="D12979" s="11"/>
      <c r="J12979" s="13"/>
      <c r="K12979" s="13"/>
      <c r="M12979" s="13"/>
    </row>
    <row r="12980" customFormat="1" spans="4:13">
      <c r="D12980" s="11"/>
      <c r="J12980" s="13"/>
      <c r="K12980" s="13"/>
      <c r="M12980" s="13"/>
    </row>
    <row r="12981" customFormat="1" spans="4:13">
      <c r="D12981" s="11"/>
      <c r="J12981" s="13"/>
      <c r="K12981" s="13"/>
      <c r="M12981" s="13"/>
    </row>
    <row r="12982" customFormat="1" spans="4:13">
      <c r="D12982" s="11"/>
      <c r="J12982" s="13"/>
      <c r="K12982" s="13"/>
      <c r="M12982" s="13"/>
    </row>
    <row r="12983" customFormat="1" spans="4:13">
      <c r="D12983" s="11"/>
      <c r="J12983" s="13"/>
      <c r="K12983" s="13"/>
      <c r="M12983" s="13"/>
    </row>
    <row r="12984" customFormat="1" spans="4:13">
      <c r="D12984" s="11"/>
      <c r="J12984" s="13"/>
      <c r="K12984" s="13"/>
      <c r="M12984" s="13"/>
    </row>
    <row r="12985" customFormat="1" spans="4:13">
      <c r="D12985" s="11"/>
      <c r="J12985" s="13"/>
      <c r="K12985" s="13"/>
      <c r="M12985" s="13"/>
    </row>
    <row r="12986" customFormat="1" spans="4:13">
      <c r="D12986" s="11"/>
      <c r="J12986" s="13"/>
      <c r="K12986" s="13"/>
      <c r="M12986" s="13"/>
    </row>
    <row r="12987" customFormat="1" spans="4:13">
      <c r="D12987" s="11"/>
      <c r="J12987" s="13"/>
      <c r="K12987" s="13"/>
      <c r="M12987" s="13"/>
    </row>
    <row r="12988" customFormat="1" spans="4:13">
      <c r="D12988" s="11"/>
      <c r="J12988" s="13"/>
      <c r="K12988" s="13"/>
      <c r="M12988" s="13"/>
    </row>
    <row r="12989" customFormat="1" spans="4:13">
      <c r="D12989" s="11"/>
      <c r="J12989" s="13"/>
      <c r="K12989" s="13"/>
      <c r="M12989" s="13"/>
    </row>
    <row r="12990" customFormat="1" spans="4:13">
      <c r="D12990" s="11"/>
      <c r="J12990" s="13"/>
      <c r="K12990" s="13"/>
      <c r="M12990" s="13"/>
    </row>
    <row r="12991" customFormat="1" spans="4:13">
      <c r="D12991" s="11"/>
      <c r="J12991" s="13"/>
      <c r="K12991" s="13"/>
      <c r="M12991" s="13"/>
    </row>
    <row r="12992" customFormat="1" spans="4:13">
      <c r="D12992" s="11"/>
      <c r="J12992" s="13"/>
      <c r="K12992" s="13"/>
      <c r="M12992" s="13"/>
    </row>
    <row r="12993" customFormat="1" spans="4:13">
      <c r="D12993" s="11"/>
      <c r="J12993" s="13"/>
      <c r="K12993" s="13"/>
      <c r="M12993" s="13"/>
    </row>
    <row r="12994" customFormat="1" spans="4:13">
      <c r="D12994" s="11"/>
      <c r="J12994" s="13"/>
      <c r="K12994" s="13"/>
      <c r="M12994" s="13"/>
    </row>
    <row r="12995" customFormat="1" spans="4:13">
      <c r="D12995" s="11"/>
      <c r="J12995" s="13"/>
      <c r="K12995" s="13"/>
      <c r="M12995" s="13"/>
    </row>
    <row r="12996" customFormat="1" spans="4:13">
      <c r="D12996" s="11"/>
      <c r="J12996" s="13"/>
      <c r="K12996" s="13"/>
      <c r="M12996" s="13"/>
    </row>
    <row r="12997" customFormat="1" spans="4:13">
      <c r="D12997" s="11"/>
      <c r="J12997" s="13"/>
      <c r="K12997" s="13"/>
      <c r="M12997" s="13"/>
    </row>
    <row r="12998" customFormat="1" spans="4:13">
      <c r="D12998" s="11"/>
      <c r="J12998" s="13"/>
      <c r="K12998" s="13"/>
      <c r="M12998" s="13"/>
    </row>
    <row r="12999" customFormat="1" spans="4:13">
      <c r="D12999" s="11"/>
      <c r="J12999" s="13"/>
      <c r="K12999" s="13"/>
      <c r="M12999" s="13"/>
    </row>
    <row r="13000" customFormat="1" spans="4:13">
      <c r="D13000" s="11"/>
      <c r="J13000" s="13"/>
      <c r="K13000" s="13"/>
      <c r="M13000" s="13"/>
    </row>
    <row r="13001" customFormat="1" spans="4:13">
      <c r="D13001" s="11"/>
      <c r="J13001" s="13"/>
      <c r="K13001" s="13"/>
      <c r="M13001" s="13"/>
    </row>
    <row r="13002" customFormat="1" spans="4:13">
      <c r="D13002" s="11"/>
      <c r="J13002" s="13"/>
      <c r="K13002" s="13"/>
      <c r="M13002" s="13"/>
    </row>
    <row r="13003" customFormat="1" spans="4:13">
      <c r="D13003" s="11"/>
      <c r="J13003" s="13"/>
      <c r="K13003" s="13"/>
      <c r="M13003" s="13"/>
    </row>
    <row r="13004" customFormat="1" spans="4:13">
      <c r="D13004" s="11"/>
      <c r="J13004" s="13"/>
      <c r="K13004" s="13"/>
      <c r="M13004" s="13"/>
    </row>
    <row r="13005" customFormat="1" spans="4:13">
      <c r="D13005" s="11"/>
      <c r="J13005" s="13"/>
      <c r="K13005" s="13"/>
      <c r="M13005" s="13"/>
    </row>
    <row r="13006" customFormat="1" spans="4:13">
      <c r="D13006" s="11"/>
      <c r="J13006" s="13"/>
      <c r="K13006" s="13"/>
      <c r="M13006" s="13"/>
    </row>
    <row r="13007" customFormat="1" spans="4:13">
      <c r="D13007" s="11"/>
      <c r="J13007" s="13"/>
      <c r="K13007" s="13"/>
      <c r="M13007" s="13"/>
    </row>
    <row r="13008" customFormat="1" spans="4:13">
      <c r="D13008" s="11"/>
      <c r="J13008" s="13"/>
      <c r="K13008" s="13"/>
      <c r="M13008" s="13"/>
    </row>
    <row r="13009" customFormat="1" spans="4:13">
      <c r="D13009" s="11"/>
      <c r="J13009" s="13"/>
      <c r="K13009" s="13"/>
      <c r="M13009" s="13"/>
    </row>
    <row r="13010" customFormat="1" spans="4:13">
      <c r="D13010" s="11"/>
      <c r="J13010" s="13"/>
      <c r="K13010" s="13"/>
      <c r="M13010" s="13"/>
    </row>
    <row r="13011" customFormat="1" spans="4:13">
      <c r="D13011" s="11"/>
      <c r="J13011" s="13"/>
      <c r="K13011" s="13"/>
      <c r="M13011" s="13"/>
    </row>
    <row r="13012" customFormat="1" spans="4:13">
      <c r="D13012" s="11"/>
      <c r="J13012" s="13"/>
      <c r="K13012" s="13"/>
      <c r="M13012" s="13"/>
    </row>
    <row r="13013" customFormat="1" spans="4:13">
      <c r="D13013" s="11"/>
      <c r="J13013" s="13"/>
      <c r="K13013" s="13"/>
      <c r="M13013" s="13"/>
    </row>
    <row r="13014" customFormat="1" spans="4:13">
      <c r="D13014" s="11"/>
      <c r="J13014" s="13"/>
      <c r="K13014" s="13"/>
      <c r="M13014" s="13"/>
    </row>
    <row r="13015" customFormat="1" spans="4:13">
      <c r="D13015" s="11"/>
      <c r="J13015" s="13"/>
      <c r="K13015" s="13"/>
      <c r="M13015" s="13"/>
    </row>
    <row r="13016" customFormat="1" spans="4:13">
      <c r="D13016" s="11"/>
      <c r="J13016" s="13"/>
      <c r="K13016" s="13"/>
      <c r="M13016" s="13"/>
    </row>
    <row r="13017" customFormat="1" spans="4:13">
      <c r="D13017" s="11"/>
      <c r="J13017" s="13"/>
      <c r="K13017" s="13"/>
      <c r="M13017" s="13"/>
    </row>
    <row r="13018" customFormat="1" spans="4:13">
      <c r="D13018" s="11"/>
      <c r="J13018" s="13"/>
      <c r="K13018" s="13"/>
      <c r="M13018" s="13"/>
    </row>
    <row r="13019" customFormat="1" spans="4:13">
      <c r="D13019" s="11"/>
      <c r="J13019" s="13"/>
      <c r="K13019" s="13"/>
      <c r="M13019" s="13"/>
    </row>
    <row r="13020" customFormat="1" spans="4:13">
      <c r="D13020" s="11"/>
      <c r="J13020" s="13"/>
      <c r="K13020" s="13"/>
      <c r="M13020" s="13"/>
    </row>
    <row r="13021" customFormat="1" spans="4:13">
      <c r="D13021" s="11"/>
      <c r="J13021" s="13"/>
      <c r="K13021" s="13"/>
      <c r="M13021" s="13"/>
    </row>
    <row r="13022" customFormat="1" spans="4:13">
      <c r="D13022" s="11"/>
      <c r="J13022" s="13"/>
      <c r="K13022" s="13"/>
      <c r="M13022" s="13"/>
    </row>
    <row r="13023" customFormat="1" spans="4:13">
      <c r="D13023" s="11"/>
      <c r="J13023" s="13"/>
      <c r="K13023" s="13"/>
      <c r="M13023" s="13"/>
    </row>
    <row r="13024" customFormat="1" spans="4:13">
      <c r="D13024" s="11"/>
      <c r="J13024" s="13"/>
      <c r="K13024" s="13"/>
      <c r="M13024" s="13"/>
    </row>
    <row r="13025" customFormat="1" spans="4:13">
      <c r="D13025" s="11"/>
      <c r="J13025" s="13"/>
      <c r="K13025" s="13"/>
      <c r="M13025" s="13"/>
    </row>
    <row r="13026" customFormat="1" spans="4:13">
      <c r="D13026" s="11"/>
      <c r="J13026" s="13"/>
      <c r="K13026" s="13"/>
      <c r="M13026" s="13"/>
    </row>
    <row r="13027" customFormat="1" spans="4:13">
      <c r="D13027" s="11"/>
      <c r="J13027" s="13"/>
      <c r="K13027" s="13"/>
      <c r="M13027" s="13"/>
    </row>
    <row r="13028" customFormat="1" spans="4:13">
      <c r="D13028" s="11"/>
      <c r="J13028" s="13"/>
      <c r="K13028" s="13"/>
      <c r="M13028" s="13"/>
    </row>
    <row r="13029" customFormat="1" spans="4:13">
      <c r="D13029" s="11"/>
      <c r="J13029" s="13"/>
      <c r="K13029" s="13"/>
      <c r="M13029" s="13"/>
    </row>
    <row r="13030" customFormat="1" spans="4:13">
      <c r="D13030" s="11"/>
      <c r="J13030" s="13"/>
      <c r="K13030" s="13"/>
      <c r="M13030" s="13"/>
    </row>
    <row r="13031" customFormat="1" spans="4:13">
      <c r="D13031" s="11"/>
      <c r="J13031" s="13"/>
      <c r="K13031" s="13"/>
      <c r="M13031" s="13"/>
    </row>
    <row r="13032" customFormat="1" spans="4:13">
      <c r="D13032" s="11"/>
      <c r="J13032" s="13"/>
      <c r="K13032" s="13"/>
      <c r="M13032" s="13"/>
    </row>
    <row r="13033" customFormat="1" spans="4:13">
      <c r="D13033" s="11"/>
      <c r="J13033" s="13"/>
      <c r="K13033" s="13"/>
      <c r="M13033" s="13"/>
    </row>
    <row r="13034" customFormat="1" spans="4:13">
      <c r="D13034" s="11"/>
      <c r="J13034" s="13"/>
      <c r="K13034" s="13"/>
      <c r="M13034" s="13"/>
    </row>
    <row r="13035" customFormat="1" spans="4:13">
      <c r="D13035" s="11"/>
      <c r="J13035" s="13"/>
      <c r="K13035" s="13"/>
      <c r="M13035" s="13"/>
    </row>
    <row r="13036" customFormat="1" spans="4:13">
      <c r="D13036" s="11"/>
      <c r="J13036" s="13"/>
      <c r="K13036" s="13"/>
      <c r="M13036" s="13"/>
    </row>
    <row r="13037" customFormat="1" spans="4:13">
      <c r="D13037" s="11"/>
      <c r="J13037" s="13"/>
      <c r="K13037" s="13"/>
      <c r="M13037" s="13"/>
    </row>
    <row r="13038" customFormat="1" spans="4:13">
      <c r="D13038" s="11"/>
      <c r="J13038" s="13"/>
      <c r="K13038" s="13"/>
      <c r="M13038" s="13"/>
    </row>
    <row r="13039" customFormat="1" spans="4:13">
      <c r="D13039" s="11"/>
      <c r="J13039" s="13"/>
      <c r="K13039" s="13"/>
      <c r="M13039" s="13"/>
    </row>
    <row r="13040" customFormat="1" spans="4:13">
      <c r="D13040" s="11"/>
      <c r="J13040" s="13"/>
      <c r="K13040" s="13"/>
      <c r="M13040" s="13"/>
    </row>
    <row r="13041" customFormat="1" spans="4:13">
      <c r="D13041" s="11"/>
      <c r="J13041" s="13"/>
      <c r="K13041" s="13"/>
      <c r="M13041" s="13"/>
    </row>
    <row r="13042" customFormat="1" spans="4:13">
      <c r="D13042" s="11"/>
      <c r="J13042" s="13"/>
      <c r="K13042" s="13"/>
      <c r="M13042" s="13"/>
    </row>
    <row r="13043" customFormat="1" spans="4:13">
      <c r="D13043" s="11"/>
      <c r="J13043" s="13"/>
      <c r="K13043" s="13"/>
      <c r="M13043" s="13"/>
    </row>
    <row r="13044" customFormat="1" spans="4:13">
      <c r="D13044" s="11"/>
      <c r="J13044" s="13"/>
      <c r="K13044" s="13"/>
      <c r="M13044" s="13"/>
    </row>
    <row r="13045" customFormat="1" spans="4:13">
      <c r="D13045" s="11"/>
      <c r="J13045" s="13"/>
      <c r="K13045" s="13"/>
      <c r="M13045" s="13"/>
    </row>
    <row r="13046" customFormat="1" spans="4:13">
      <c r="D13046" s="11"/>
      <c r="J13046" s="13"/>
      <c r="K13046" s="13"/>
      <c r="M13046" s="13"/>
    </row>
    <row r="13047" customFormat="1" spans="4:13">
      <c r="D13047" s="11"/>
      <c r="J13047" s="13"/>
      <c r="K13047" s="13"/>
      <c r="M13047" s="13"/>
    </row>
    <row r="13048" customFormat="1" spans="4:13">
      <c r="D13048" s="11"/>
      <c r="J13048" s="13"/>
      <c r="K13048" s="13"/>
      <c r="M13048" s="13"/>
    </row>
    <row r="13049" customFormat="1" spans="4:13">
      <c r="D13049" s="11"/>
      <c r="J13049" s="13"/>
      <c r="K13049" s="13"/>
      <c r="M13049" s="13"/>
    </row>
    <row r="13050" customFormat="1" spans="4:13">
      <c r="D13050" s="11"/>
      <c r="J13050" s="13"/>
      <c r="K13050" s="13"/>
      <c r="M13050" s="13"/>
    </row>
    <row r="13051" customFormat="1" spans="4:13">
      <c r="D13051" s="11"/>
      <c r="J13051" s="13"/>
      <c r="K13051" s="13"/>
      <c r="M13051" s="13"/>
    </row>
    <row r="13052" customFormat="1" spans="4:13">
      <c r="D13052" s="11"/>
      <c r="J13052" s="13"/>
      <c r="K13052" s="13"/>
      <c r="M13052" s="13"/>
    </row>
    <row r="13053" customFormat="1" spans="4:13">
      <c r="D13053" s="11"/>
      <c r="J13053" s="13"/>
      <c r="K13053" s="13"/>
      <c r="M13053" s="13"/>
    </row>
    <row r="13054" customFormat="1" spans="4:13">
      <c r="D13054" s="11"/>
      <c r="J13054" s="13"/>
      <c r="K13054" s="13"/>
      <c r="M13054" s="13"/>
    </row>
    <row r="13055" customFormat="1" spans="4:13">
      <c r="D13055" s="11"/>
      <c r="J13055" s="13"/>
      <c r="K13055" s="13"/>
      <c r="M13055" s="13"/>
    </row>
    <row r="13056" customFormat="1" spans="4:13">
      <c r="D13056" s="11"/>
      <c r="J13056" s="13"/>
      <c r="K13056" s="13"/>
      <c r="M13056" s="13"/>
    </row>
    <row r="13057" customFormat="1" spans="4:13">
      <c r="D13057" s="11"/>
      <c r="J13057" s="13"/>
      <c r="K13057" s="13"/>
      <c r="M13057" s="13"/>
    </row>
    <row r="13058" customFormat="1" spans="4:13">
      <c r="D13058" s="11"/>
      <c r="J13058" s="13"/>
      <c r="K13058" s="13"/>
      <c r="M13058" s="13"/>
    </row>
    <row r="13059" customFormat="1" spans="4:13">
      <c r="D13059" s="11"/>
      <c r="J13059" s="13"/>
      <c r="K13059" s="13"/>
      <c r="M13059" s="13"/>
    </row>
    <row r="13060" customFormat="1" spans="4:13">
      <c r="D13060" s="11"/>
      <c r="J13060" s="13"/>
      <c r="K13060" s="13"/>
      <c r="M13060" s="13"/>
    </row>
    <row r="13061" customFormat="1" spans="4:13">
      <c r="D13061" s="11"/>
      <c r="J13061" s="13"/>
      <c r="K13061" s="13"/>
      <c r="M13061" s="13"/>
    </row>
    <row r="13062" customFormat="1" spans="4:13">
      <c r="D13062" s="11"/>
      <c r="J13062" s="13"/>
      <c r="K13062" s="13"/>
      <c r="M13062" s="13"/>
    </row>
    <row r="13063" customFormat="1" spans="4:13">
      <c r="D13063" s="11"/>
      <c r="J13063" s="13"/>
      <c r="K13063" s="13"/>
      <c r="M13063" s="13"/>
    </row>
    <row r="13064" customFormat="1" spans="4:13">
      <c r="D13064" s="11"/>
      <c r="J13064" s="13"/>
      <c r="K13064" s="13"/>
      <c r="M13064" s="13"/>
    </row>
    <row r="13065" customFormat="1" spans="4:13">
      <c r="D13065" s="11"/>
      <c r="J13065" s="13"/>
      <c r="K13065" s="13"/>
      <c r="M13065" s="13"/>
    </row>
    <row r="13066" customFormat="1" spans="4:13">
      <c r="D13066" s="11"/>
      <c r="J13066" s="13"/>
      <c r="K13066" s="13"/>
      <c r="M13066" s="13"/>
    </row>
    <row r="13067" customFormat="1" spans="4:13">
      <c r="D13067" s="11"/>
      <c r="J13067" s="13"/>
      <c r="K13067" s="13"/>
      <c r="M13067" s="13"/>
    </row>
    <row r="13068" customFormat="1" spans="4:13">
      <c r="D13068" s="11"/>
      <c r="J13068" s="13"/>
      <c r="K13068" s="13"/>
      <c r="M13068" s="13"/>
    </row>
    <row r="13069" customFormat="1" spans="4:13">
      <c r="D13069" s="11"/>
      <c r="J13069" s="13"/>
      <c r="K13069" s="13"/>
      <c r="M13069" s="13"/>
    </row>
    <row r="13070" customFormat="1" spans="4:13">
      <c r="D13070" s="11"/>
      <c r="J13070" s="13"/>
      <c r="K13070" s="13"/>
      <c r="M13070" s="13"/>
    </row>
    <row r="13071" customFormat="1" spans="4:13">
      <c r="D13071" s="11"/>
      <c r="J13071" s="13"/>
      <c r="K13071" s="13"/>
      <c r="M13071" s="13"/>
    </row>
    <row r="13072" customFormat="1" spans="4:13">
      <c r="D13072" s="11"/>
      <c r="J13072" s="13"/>
      <c r="K13072" s="13"/>
      <c r="M13072" s="13"/>
    </row>
    <row r="13073" customFormat="1" spans="4:13">
      <c r="D13073" s="11"/>
      <c r="J13073" s="13"/>
      <c r="K13073" s="13"/>
      <c r="M13073" s="13"/>
    </row>
    <row r="13074" customFormat="1" spans="4:13">
      <c r="D13074" s="11"/>
      <c r="J13074" s="13"/>
      <c r="K13074" s="13"/>
      <c r="M13074" s="13"/>
    </row>
    <row r="13075" customFormat="1" spans="4:13">
      <c r="D13075" s="11"/>
      <c r="J13075" s="13"/>
      <c r="K13075" s="13"/>
      <c r="M13075" s="13"/>
    </row>
    <row r="13076" customFormat="1" spans="4:13">
      <c r="D13076" s="11"/>
      <c r="J13076" s="13"/>
      <c r="K13076" s="13"/>
      <c r="M13076" s="13"/>
    </row>
    <row r="13077" customFormat="1" spans="4:13">
      <c r="D13077" s="11"/>
      <c r="J13077" s="13"/>
      <c r="K13077" s="13"/>
      <c r="M13077" s="13"/>
    </row>
    <row r="13078" customFormat="1" spans="4:13">
      <c r="D13078" s="11"/>
      <c r="J13078" s="13"/>
      <c r="K13078" s="13"/>
      <c r="M13078" s="13"/>
    </row>
    <row r="13079" customFormat="1" spans="4:13">
      <c r="D13079" s="11"/>
      <c r="J13079" s="13"/>
      <c r="K13079" s="13"/>
      <c r="M13079" s="13"/>
    </row>
    <row r="13080" customFormat="1" spans="4:13">
      <c r="D13080" s="11"/>
      <c r="J13080" s="13"/>
      <c r="K13080" s="13"/>
      <c r="M13080" s="13"/>
    </row>
    <row r="13081" customFormat="1" spans="4:13">
      <c r="D13081" s="11"/>
      <c r="J13081" s="13"/>
      <c r="K13081" s="13"/>
      <c r="M13081" s="13"/>
    </row>
    <row r="13082" customFormat="1" spans="4:13">
      <c r="D13082" s="11"/>
      <c r="J13082" s="13"/>
      <c r="K13082" s="13"/>
      <c r="M13082" s="13"/>
    </row>
    <row r="13083" customFormat="1" spans="4:13">
      <c r="D13083" s="11"/>
      <c r="J13083" s="13"/>
      <c r="K13083" s="13"/>
      <c r="M13083" s="13"/>
    </row>
    <row r="13084" customFormat="1" spans="4:13">
      <c r="D13084" s="11"/>
      <c r="J13084" s="13"/>
      <c r="K13084" s="13"/>
      <c r="M13084" s="13"/>
    </row>
    <row r="13085" customFormat="1" spans="4:13">
      <c r="D13085" s="11"/>
      <c r="J13085" s="13"/>
      <c r="K13085" s="13"/>
      <c r="M13085" s="13"/>
    </row>
    <row r="13086" customFormat="1" spans="4:13">
      <c r="D13086" s="11"/>
      <c r="J13086" s="13"/>
      <c r="K13086" s="13"/>
      <c r="M13086" s="13"/>
    </row>
    <row r="13087" customFormat="1" spans="4:13">
      <c r="D13087" s="11"/>
      <c r="J13087" s="13"/>
      <c r="K13087" s="13"/>
      <c r="M13087" s="13"/>
    </row>
    <row r="13088" customFormat="1" spans="4:13">
      <c r="D13088" s="11"/>
      <c r="J13088" s="13"/>
      <c r="K13088" s="13"/>
      <c r="M13088" s="13"/>
    </row>
    <row r="13089" customFormat="1" spans="4:13">
      <c r="D13089" s="11"/>
      <c r="J13089" s="13"/>
      <c r="K13089" s="13"/>
      <c r="M13089" s="13"/>
    </row>
    <row r="13090" customFormat="1" spans="4:13">
      <c r="D13090" s="11"/>
      <c r="J13090" s="13"/>
      <c r="K13090" s="13"/>
      <c r="M13090" s="13"/>
    </row>
    <row r="13091" customFormat="1" spans="4:13">
      <c r="D13091" s="11"/>
      <c r="J13091" s="13"/>
      <c r="K13091" s="13"/>
      <c r="M13091" s="13"/>
    </row>
    <row r="13092" customFormat="1" spans="4:13">
      <c r="D13092" s="11"/>
      <c r="J13092" s="13"/>
      <c r="K13092" s="13"/>
      <c r="M13092" s="13"/>
    </row>
    <row r="13093" customFormat="1" spans="4:13">
      <c r="D13093" s="11"/>
      <c r="J13093" s="13"/>
      <c r="K13093" s="13"/>
      <c r="M13093" s="13"/>
    </row>
    <row r="13094" customFormat="1" spans="4:13">
      <c r="D13094" s="11"/>
      <c r="J13094" s="13"/>
      <c r="K13094" s="13"/>
      <c r="M13094" s="13"/>
    </row>
    <row r="13095" customFormat="1" spans="4:13">
      <c r="D13095" s="11"/>
      <c r="J13095" s="13"/>
      <c r="K13095" s="13"/>
      <c r="M13095" s="13"/>
    </row>
    <row r="13096" customFormat="1" spans="4:13">
      <c r="D13096" s="11"/>
      <c r="J13096" s="13"/>
      <c r="K13096" s="13"/>
      <c r="M13096" s="13"/>
    </row>
    <row r="13097" customFormat="1" spans="4:13">
      <c r="D13097" s="11"/>
      <c r="J13097" s="13"/>
      <c r="K13097" s="13"/>
      <c r="M13097" s="13"/>
    </row>
    <row r="13098" customFormat="1" spans="4:13">
      <c r="D13098" s="11"/>
      <c r="J13098" s="13"/>
      <c r="K13098" s="13"/>
      <c r="M13098" s="13"/>
    </row>
    <row r="13099" customFormat="1" spans="4:13">
      <c r="D13099" s="11"/>
      <c r="J13099" s="13"/>
      <c r="K13099" s="13"/>
      <c r="M13099" s="13"/>
    </row>
    <row r="13100" customFormat="1" spans="4:13">
      <c r="D13100" s="11"/>
      <c r="J13100" s="13"/>
      <c r="K13100" s="13"/>
      <c r="M13100" s="13"/>
    </row>
    <row r="13101" customFormat="1" spans="4:13">
      <c r="D13101" s="11"/>
      <c r="J13101" s="13"/>
      <c r="K13101" s="13"/>
      <c r="M13101" s="13"/>
    </row>
    <row r="13102" customFormat="1" spans="4:13">
      <c r="D13102" s="11"/>
      <c r="J13102" s="13"/>
      <c r="K13102" s="13"/>
      <c r="M13102" s="13"/>
    </row>
    <row r="13103" customFormat="1" spans="4:13">
      <c r="D13103" s="11"/>
      <c r="J13103" s="13"/>
      <c r="K13103" s="13"/>
      <c r="M13103" s="13"/>
    </row>
    <row r="13104" customFormat="1" spans="4:13">
      <c r="D13104" s="11"/>
      <c r="J13104" s="13"/>
      <c r="K13104" s="13"/>
      <c r="M13104" s="13"/>
    </row>
    <row r="13105" customFormat="1" spans="4:13">
      <c r="D13105" s="11"/>
      <c r="J13105" s="13"/>
      <c r="K13105" s="13"/>
      <c r="M13105" s="13"/>
    </row>
    <row r="13106" customFormat="1" spans="4:13">
      <c r="D13106" s="11"/>
      <c r="J13106" s="13"/>
      <c r="K13106" s="13"/>
      <c r="M13106" s="13"/>
    </row>
    <row r="13107" customFormat="1" spans="4:13">
      <c r="D13107" s="11"/>
      <c r="J13107" s="13"/>
      <c r="K13107" s="13"/>
      <c r="M13107" s="13"/>
    </row>
    <row r="13108" customFormat="1" spans="4:13">
      <c r="D13108" s="11"/>
      <c r="J13108" s="13"/>
      <c r="K13108" s="13"/>
      <c r="M13108" s="13"/>
    </row>
    <row r="13109" customFormat="1" spans="4:13">
      <c r="D13109" s="11"/>
      <c r="J13109" s="13"/>
      <c r="K13109" s="13"/>
      <c r="M13109" s="13"/>
    </row>
    <row r="13110" customFormat="1" spans="4:13">
      <c r="D13110" s="11"/>
      <c r="J13110" s="13"/>
      <c r="K13110" s="13"/>
      <c r="M13110" s="13"/>
    </row>
    <row r="13111" customFormat="1" spans="4:13">
      <c r="D13111" s="11"/>
      <c r="J13111" s="13"/>
      <c r="K13111" s="13"/>
      <c r="M13111" s="13"/>
    </row>
    <row r="13112" customFormat="1" spans="4:13">
      <c r="D13112" s="11"/>
      <c r="J13112" s="13"/>
      <c r="K13112" s="13"/>
      <c r="M13112" s="13"/>
    </row>
    <row r="13113" customFormat="1" spans="4:13">
      <c r="D13113" s="11"/>
      <c r="J13113" s="13"/>
      <c r="K13113" s="13"/>
      <c r="M13113" s="13"/>
    </row>
    <row r="13114" customFormat="1" spans="4:13">
      <c r="D13114" s="11"/>
      <c r="J13114" s="13"/>
      <c r="K13114" s="13"/>
      <c r="M13114" s="13"/>
    </row>
    <row r="13115" customFormat="1" spans="4:13">
      <c r="D13115" s="11"/>
      <c r="J13115" s="13"/>
      <c r="K13115" s="13"/>
      <c r="M13115" s="13"/>
    </row>
    <row r="13116" customFormat="1" spans="4:13">
      <c r="D13116" s="11"/>
      <c r="J13116" s="13"/>
      <c r="K13116" s="13"/>
      <c r="M13116" s="13"/>
    </row>
    <row r="13117" customFormat="1" spans="4:13">
      <c r="D13117" s="11"/>
      <c r="J13117" s="13"/>
      <c r="K13117" s="13"/>
      <c r="M13117" s="13"/>
    </row>
    <row r="13118" customFormat="1" spans="4:13">
      <c r="D13118" s="11"/>
      <c r="J13118" s="13"/>
      <c r="K13118" s="13"/>
      <c r="M13118" s="13"/>
    </row>
    <row r="13119" customFormat="1" spans="4:13">
      <c r="D13119" s="11"/>
      <c r="J13119" s="13"/>
      <c r="K13119" s="13"/>
      <c r="M13119" s="13"/>
    </row>
    <row r="13120" customFormat="1" spans="4:13">
      <c r="D13120" s="11"/>
      <c r="J13120" s="13"/>
      <c r="K13120" s="13"/>
      <c r="M13120" s="13"/>
    </row>
    <row r="13121" customFormat="1" spans="4:13">
      <c r="D13121" s="11"/>
      <c r="J13121" s="13"/>
      <c r="K13121" s="13"/>
      <c r="M13121" s="13"/>
    </row>
    <row r="13122" customFormat="1" spans="4:13">
      <c r="D13122" s="11"/>
      <c r="J13122" s="13"/>
      <c r="K13122" s="13"/>
      <c r="M13122" s="13"/>
    </row>
    <row r="13123" customFormat="1" spans="4:13">
      <c r="D13123" s="11"/>
      <c r="J13123" s="13"/>
      <c r="K13123" s="13"/>
      <c r="M13123" s="13"/>
    </row>
    <row r="13124" customFormat="1" spans="4:13">
      <c r="D13124" s="11"/>
      <c r="J13124" s="13"/>
      <c r="K13124" s="13"/>
      <c r="M13124" s="13"/>
    </row>
    <row r="13125" customFormat="1" spans="4:13">
      <c r="D13125" s="11"/>
      <c r="J13125" s="13"/>
      <c r="K13125" s="13"/>
      <c r="M13125" s="13"/>
    </row>
    <row r="13126" customFormat="1" spans="4:13">
      <c r="D13126" s="11"/>
      <c r="J13126" s="13"/>
      <c r="K13126" s="13"/>
      <c r="M13126" s="13"/>
    </row>
    <row r="13127" customFormat="1" spans="4:13">
      <c r="D13127" s="11"/>
      <c r="J13127" s="13"/>
      <c r="K13127" s="13"/>
      <c r="M13127" s="13"/>
    </row>
    <row r="13128" customFormat="1" spans="4:13">
      <c r="D13128" s="11"/>
      <c r="J13128" s="13"/>
      <c r="K13128" s="13"/>
      <c r="M13128" s="13"/>
    </row>
    <row r="13129" customFormat="1" spans="4:13">
      <c r="D13129" s="11"/>
      <c r="J13129" s="13"/>
      <c r="K13129" s="13"/>
      <c r="M13129" s="13"/>
    </row>
    <row r="13130" customFormat="1" spans="4:13">
      <c r="D13130" s="11"/>
      <c r="J13130" s="13"/>
      <c r="K13130" s="13"/>
      <c r="M13130" s="13"/>
    </row>
    <row r="13131" customFormat="1" spans="4:13">
      <c r="D13131" s="11"/>
      <c r="J13131" s="13"/>
      <c r="K13131" s="13"/>
      <c r="M13131" s="13"/>
    </row>
    <row r="13132" customFormat="1" spans="4:13">
      <c r="D13132" s="11"/>
      <c r="J13132" s="13"/>
      <c r="K13132" s="13"/>
      <c r="M13132" s="13"/>
    </row>
    <row r="13133" customFormat="1" spans="4:13">
      <c r="D13133" s="11"/>
      <c r="J13133" s="13"/>
      <c r="K13133" s="13"/>
      <c r="M13133" s="13"/>
    </row>
    <row r="13134" customFormat="1" spans="4:13">
      <c r="D13134" s="11"/>
      <c r="J13134" s="13"/>
      <c r="K13134" s="13"/>
      <c r="M13134" s="13"/>
    </row>
    <row r="13135" customFormat="1" spans="4:13">
      <c r="D13135" s="11"/>
      <c r="J13135" s="13"/>
      <c r="K13135" s="13"/>
      <c r="M13135" s="13"/>
    </row>
    <row r="13136" customFormat="1" spans="4:13">
      <c r="D13136" s="11"/>
      <c r="J13136" s="13"/>
      <c r="K13136" s="13"/>
      <c r="M13136" s="13"/>
    </row>
    <row r="13137" customFormat="1" spans="4:13">
      <c r="D13137" s="11"/>
      <c r="J13137" s="13"/>
      <c r="K13137" s="13"/>
      <c r="M13137" s="13"/>
    </row>
    <row r="13138" customFormat="1" spans="4:13">
      <c r="D13138" s="11"/>
      <c r="J13138" s="13"/>
      <c r="K13138" s="13"/>
      <c r="M13138" s="13"/>
    </row>
    <row r="13139" customFormat="1" spans="4:13">
      <c r="D13139" s="11"/>
      <c r="J13139" s="13"/>
      <c r="K13139" s="13"/>
      <c r="M13139" s="13"/>
    </row>
    <row r="13140" customFormat="1" spans="4:13">
      <c r="D13140" s="11"/>
      <c r="J13140" s="13"/>
      <c r="K13140" s="13"/>
      <c r="M13140" s="13"/>
    </row>
    <row r="13141" customFormat="1" spans="4:13">
      <c r="D13141" s="11"/>
      <c r="J13141" s="13"/>
      <c r="K13141" s="13"/>
      <c r="M13141" s="13"/>
    </row>
    <row r="13142" customFormat="1" spans="4:13">
      <c r="D13142" s="11"/>
      <c r="J13142" s="13"/>
      <c r="K13142" s="13"/>
      <c r="M13142" s="13"/>
    </row>
    <row r="13143" customFormat="1" spans="4:13">
      <c r="D13143" s="11"/>
      <c r="J13143" s="13"/>
      <c r="K13143" s="13"/>
      <c r="M13143" s="13"/>
    </row>
    <row r="13144" customFormat="1" spans="4:13">
      <c r="D13144" s="11"/>
      <c r="J13144" s="13"/>
      <c r="K13144" s="13"/>
      <c r="M13144" s="13"/>
    </row>
    <row r="13145" customFormat="1" spans="4:13">
      <c r="D13145" s="11"/>
      <c r="J13145" s="13"/>
      <c r="K13145" s="13"/>
      <c r="M13145" s="13"/>
    </row>
    <row r="13146" customFormat="1" spans="4:13">
      <c r="D13146" s="11"/>
      <c r="J13146" s="13"/>
      <c r="K13146" s="13"/>
      <c r="M13146" s="13"/>
    </row>
    <row r="13147" customFormat="1" spans="4:13">
      <c r="D13147" s="11"/>
      <c r="J13147" s="13"/>
      <c r="K13147" s="13"/>
      <c r="M13147" s="13"/>
    </row>
    <row r="13148" customFormat="1" spans="4:13">
      <c r="D13148" s="11"/>
      <c r="J13148" s="13"/>
      <c r="K13148" s="13"/>
      <c r="M13148" s="13"/>
    </row>
    <row r="13149" customFormat="1" spans="4:13">
      <c r="D13149" s="11"/>
      <c r="J13149" s="13"/>
      <c r="K13149" s="13"/>
      <c r="M13149" s="13"/>
    </row>
    <row r="13150" customFormat="1" spans="4:13">
      <c r="D13150" s="11"/>
      <c r="J13150" s="13"/>
      <c r="K13150" s="13"/>
      <c r="M13150" s="13"/>
    </row>
    <row r="13151" customFormat="1" spans="4:13">
      <c r="D13151" s="11"/>
      <c r="J13151" s="13"/>
      <c r="K13151" s="13"/>
      <c r="M13151" s="13"/>
    </row>
    <row r="13152" customFormat="1" spans="4:13">
      <c r="D13152" s="11"/>
      <c r="J13152" s="13"/>
      <c r="K13152" s="13"/>
      <c r="M13152" s="13"/>
    </row>
    <row r="13153" customFormat="1" spans="4:13">
      <c r="D13153" s="11"/>
      <c r="J13153" s="13"/>
      <c r="K13153" s="13"/>
      <c r="M13153" s="13"/>
    </row>
    <row r="13154" customFormat="1" spans="4:13">
      <c r="D13154" s="11"/>
      <c r="J13154" s="13"/>
      <c r="K13154" s="13"/>
      <c r="M13154" s="13"/>
    </row>
    <row r="13155" customFormat="1" spans="4:13">
      <c r="D13155" s="11"/>
      <c r="J13155" s="13"/>
      <c r="K13155" s="13"/>
      <c r="M13155" s="13"/>
    </row>
    <row r="13156" customFormat="1" spans="4:13">
      <c r="D13156" s="11"/>
      <c r="J13156" s="13"/>
      <c r="K13156" s="13"/>
      <c r="M13156" s="13"/>
    </row>
    <row r="13157" customFormat="1" spans="4:13">
      <c r="D13157" s="11"/>
      <c r="J13157" s="13"/>
      <c r="K13157" s="13"/>
      <c r="M13157" s="13"/>
    </row>
    <row r="13158" customFormat="1" spans="4:13">
      <c r="D13158" s="11"/>
      <c r="J13158" s="13"/>
      <c r="K13158" s="13"/>
      <c r="M13158" s="13"/>
    </row>
    <row r="13159" customFormat="1" spans="4:13">
      <c r="D13159" s="11"/>
      <c r="J13159" s="13"/>
      <c r="K13159" s="13"/>
      <c r="M13159" s="13"/>
    </row>
    <row r="13160" customFormat="1" spans="4:13">
      <c r="D13160" s="11"/>
      <c r="J13160" s="13"/>
      <c r="K13160" s="13"/>
      <c r="M13160" s="13"/>
    </row>
    <row r="13161" customFormat="1" spans="4:13">
      <c r="D13161" s="11"/>
      <c r="J13161" s="13"/>
      <c r="K13161" s="13"/>
      <c r="M13161" s="13"/>
    </row>
    <row r="13162" customFormat="1" spans="4:13">
      <c r="D13162" s="11"/>
      <c r="J13162" s="13"/>
      <c r="K13162" s="13"/>
      <c r="M13162" s="13"/>
    </row>
    <row r="13163" customFormat="1" spans="4:13">
      <c r="D13163" s="11"/>
      <c r="J13163" s="13"/>
      <c r="K13163" s="13"/>
      <c r="M13163" s="13"/>
    </row>
    <row r="13164" customFormat="1" spans="4:13">
      <c r="D13164" s="11"/>
      <c r="J13164" s="13"/>
      <c r="K13164" s="13"/>
      <c r="M13164" s="13"/>
    </row>
    <row r="13165" customFormat="1" spans="4:13">
      <c r="D13165" s="11"/>
      <c r="J13165" s="13"/>
      <c r="K13165" s="13"/>
      <c r="M13165" s="13"/>
    </row>
    <row r="13166" customFormat="1" spans="4:13">
      <c r="D13166" s="11"/>
      <c r="J13166" s="13"/>
      <c r="K13166" s="13"/>
      <c r="M13166" s="13"/>
    </row>
    <row r="13167" customFormat="1" spans="4:13">
      <c r="D13167" s="11"/>
      <c r="J13167" s="13"/>
      <c r="K13167" s="13"/>
      <c r="M13167" s="13"/>
    </row>
    <row r="13168" customFormat="1" spans="4:13">
      <c r="D13168" s="11"/>
      <c r="J13168" s="13"/>
      <c r="K13168" s="13"/>
      <c r="M13168" s="13"/>
    </row>
    <row r="13169" customFormat="1" spans="4:13">
      <c r="D13169" s="11"/>
      <c r="J13169" s="13"/>
      <c r="K13169" s="13"/>
      <c r="M13169" s="13"/>
    </row>
    <row r="13170" customFormat="1" spans="4:13">
      <c r="D13170" s="11"/>
      <c r="J13170" s="13"/>
      <c r="K13170" s="13"/>
      <c r="M13170" s="13"/>
    </row>
    <row r="13171" customFormat="1" spans="4:13">
      <c r="D13171" s="11"/>
      <c r="J13171" s="13"/>
      <c r="K13171" s="13"/>
      <c r="M13171" s="13"/>
    </row>
    <row r="13172" customFormat="1" spans="4:13">
      <c r="D13172" s="11"/>
      <c r="J13172" s="13"/>
      <c r="K13172" s="13"/>
      <c r="M13172" s="13"/>
    </row>
    <row r="13173" customFormat="1" spans="4:13">
      <c r="D13173" s="11"/>
      <c r="J13173" s="13"/>
      <c r="K13173" s="13"/>
      <c r="M13173" s="13"/>
    </row>
    <row r="13174" customFormat="1" spans="4:13">
      <c r="D13174" s="11"/>
      <c r="J13174" s="13"/>
      <c r="K13174" s="13"/>
      <c r="M13174" s="13"/>
    </row>
    <row r="13175" customFormat="1" spans="4:13">
      <c r="D13175" s="11"/>
      <c r="J13175" s="13"/>
      <c r="K13175" s="13"/>
      <c r="M13175" s="13"/>
    </row>
    <row r="13176" customFormat="1" spans="4:13">
      <c r="D13176" s="11"/>
      <c r="J13176" s="13"/>
      <c r="K13176" s="13"/>
      <c r="M13176" s="13"/>
    </row>
    <row r="13177" customFormat="1" spans="4:13">
      <c r="D13177" s="11"/>
      <c r="J13177" s="13"/>
      <c r="K13177" s="13"/>
      <c r="M13177" s="13"/>
    </row>
    <row r="13178" customFormat="1" spans="4:13">
      <c r="D13178" s="11"/>
      <c r="J13178" s="13"/>
      <c r="K13178" s="13"/>
      <c r="M13178" s="13"/>
    </row>
    <row r="13179" customFormat="1" spans="4:13">
      <c r="D13179" s="11"/>
      <c r="J13179" s="13"/>
      <c r="K13179" s="13"/>
      <c r="M13179" s="13"/>
    </row>
    <row r="13180" customFormat="1" spans="4:13">
      <c r="D13180" s="11"/>
      <c r="J13180" s="13"/>
      <c r="K13180" s="13"/>
      <c r="M13180" s="13"/>
    </row>
    <row r="13181" customFormat="1" spans="4:13">
      <c r="D13181" s="11"/>
      <c r="J13181" s="13"/>
      <c r="K13181" s="13"/>
      <c r="M13181" s="13"/>
    </row>
    <row r="13182" customFormat="1" spans="4:13">
      <c r="D13182" s="11"/>
      <c r="J13182" s="13"/>
      <c r="K13182" s="13"/>
      <c r="M13182" s="13"/>
    </row>
    <row r="13183" customFormat="1" spans="4:13">
      <c r="D13183" s="11"/>
      <c r="J13183" s="13"/>
      <c r="K13183" s="13"/>
      <c r="M13183" s="13"/>
    </row>
    <row r="13184" customFormat="1" spans="4:13">
      <c r="D13184" s="11"/>
      <c r="J13184" s="13"/>
      <c r="K13184" s="13"/>
      <c r="M13184" s="13"/>
    </row>
    <row r="13185" customFormat="1" spans="4:13">
      <c r="D13185" s="11"/>
      <c r="J13185" s="13"/>
      <c r="K13185" s="13"/>
      <c r="M13185" s="13"/>
    </row>
    <row r="13186" customFormat="1" spans="4:13">
      <c r="D13186" s="11"/>
      <c r="J13186" s="13"/>
      <c r="K13186" s="13"/>
      <c r="M13186" s="13"/>
    </row>
    <row r="13187" customFormat="1" spans="4:13">
      <c r="D13187" s="11"/>
      <c r="J13187" s="13"/>
      <c r="K13187" s="13"/>
      <c r="M13187" s="13"/>
    </row>
    <row r="13188" customFormat="1" spans="4:13">
      <c r="D13188" s="11"/>
      <c r="J13188" s="13"/>
      <c r="K13188" s="13"/>
      <c r="M13188" s="13"/>
    </row>
    <row r="13189" customFormat="1" spans="4:13">
      <c r="D13189" s="11"/>
      <c r="J13189" s="13"/>
      <c r="K13189" s="13"/>
      <c r="M13189" s="13"/>
    </row>
    <row r="13190" customFormat="1" spans="4:13">
      <c r="D13190" s="11"/>
      <c r="J13190" s="13"/>
      <c r="K13190" s="13"/>
      <c r="M13190" s="13"/>
    </row>
    <row r="13191" customFormat="1" spans="4:13">
      <c r="D13191" s="11"/>
      <c r="J13191" s="13"/>
      <c r="K13191" s="13"/>
      <c r="M13191" s="13"/>
    </row>
    <row r="13192" customFormat="1" spans="4:13">
      <c r="D13192" s="11"/>
      <c r="J13192" s="13"/>
      <c r="K13192" s="13"/>
      <c r="M13192" s="13"/>
    </row>
    <row r="13193" customFormat="1" spans="4:13">
      <c r="D13193" s="11"/>
      <c r="J13193" s="13"/>
      <c r="K13193" s="13"/>
      <c r="M13193" s="13"/>
    </row>
    <row r="13194" customFormat="1" spans="4:13">
      <c r="D13194" s="11"/>
      <c r="J13194" s="13"/>
      <c r="K13194" s="13"/>
      <c r="M13194" s="13"/>
    </row>
    <row r="13195" customFormat="1" spans="4:13">
      <c r="D13195" s="11"/>
      <c r="J13195" s="13"/>
      <c r="K13195" s="13"/>
      <c r="M13195" s="13"/>
    </row>
    <row r="13196" customFormat="1" spans="4:13">
      <c r="D13196" s="11"/>
      <c r="J13196" s="13"/>
      <c r="K13196" s="13"/>
      <c r="M13196" s="13"/>
    </row>
    <row r="13197" customFormat="1" spans="4:13">
      <c r="D13197" s="11"/>
      <c r="J13197" s="13"/>
      <c r="K13197" s="13"/>
      <c r="M13197" s="13"/>
    </row>
    <row r="13198" customFormat="1" spans="4:13">
      <c r="D13198" s="11"/>
      <c r="J13198" s="13"/>
      <c r="K13198" s="13"/>
      <c r="M13198" s="13"/>
    </row>
    <row r="13199" customFormat="1" spans="4:13">
      <c r="D13199" s="11"/>
      <c r="J13199" s="13"/>
      <c r="K13199" s="13"/>
      <c r="M13199" s="13"/>
    </row>
    <row r="13200" customFormat="1" spans="4:13">
      <c r="D13200" s="11"/>
      <c r="J13200" s="13"/>
      <c r="K13200" s="13"/>
      <c r="M13200" s="13"/>
    </row>
    <row r="13201" customFormat="1" spans="4:13">
      <c r="D13201" s="11"/>
      <c r="J13201" s="13"/>
      <c r="K13201" s="13"/>
      <c r="M13201" s="13"/>
    </row>
    <row r="13202" customFormat="1" spans="4:13">
      <c r="D13202" s="11"/>
      <c r="J13202" s="13"/>
      <c r="K13202" s="13"/>
      <c r="M13202" s="13"/>
    </row>
    <row r="13203" customFormat="1" spans="4:13">
      <c r="D13203" s="11"/>
      <c r="J13203" s="13"/>
      <c r="K13203" s="13"/>
      <c r="M13203" s="13"/>
    </row>
    <row r="13204" customFormat="1" spans="4:13">
      <c r="D13204" s="11"/>
      <c r="J13204" s="13"/>
      <c r="K13204" s="13"/>
      <c r="M13204" s="13"/>
    </row>
    <row r="13205" customFormat="1" spans="4:13">
      <c r="D13205" s="11"/>
      <c r="J13205" s="13"/>
      <c r="K13205" s="13"/>
      <c r="M13205" s="13"/>
    </row>
    <row r="13206" customFormat="1" spans="4:13">
      <c r="D13206" s="11"/>
      <c r="J13206" s="13"/>
      <c r="K13206" s="13"/>
      <c r="M13206" s="13"/>
    </row>
    <row r="13207" customFormat="1" spans="4:13">
      <c r="D13207" s="11"/>
      <c r="J13207" s="13"/>
      <c r="K13207" s="13"/>
      <c r="M13207" s="13"/>
    </row>
    <row r="13208" customFormat="1" spans="4:13">
      <c r="D13208" s="11"/>
      <c r="J13208" s="13"/>
      <c r="K13208" s="13"/>
      <c r="M13208" s="13"/>
    </row>
    <row r="13209" customFormat="1" spans="4:13">
      <c r="D13209" s="11"/>
      <c r="J13209" s="13"/>
      <c r="K13209" s="13"/>
      <c r="M13209" s="13"/>
    </row>
    <row r="13210" customFormat="1" spans="4:13">
      <c r="D13210" s="11"/>
      <c r="J13210" s="13"/>
      <c r="K13210" s="13"/>
      <c r="M13210" s="13"/>
    </row>
    <row r="13211" customFormat="1" spans="4:13">
      <c r="D13211" s="11"/>
      <c r="J13211" s="13"/>
      <c r="K13211" s="13"/>
      <c r="M13211" s="13"/>
    </row>
    <row r="13212" customFormat="1" spans="4:13">
      <c r="D13212" s="11"/>
      <c r="J13212" s="13"/>
      <c r="K13212" s="13"/>
      <c r="M13212" s="13"/>
    </row>
    <row r="13213" customFormat="1" spans="4:13">
      <c r="D13213" s="11"/>
      <c r="J13213" s="13"/>
      <c r="K13213" s="13"/>
      <c r="M13213" s="13"/>
    </row>
    <row r="13214" customFormat="1" spans="4:13">
      <c r="D13214" s="11"/>
      <c r="J13214" s="13"/>
      <c r="K13214" s="13"/>
      <c r="M13214" s="13"/>
    </row>
    <row r="13215" customFormat="1" spans="4:13">
      <c r="D13215" s="11"/>
      <c r="J13215" s="13"/>
      <c r="K13215" s="13"/>
      <c r="M13215" s="13"/>
    </row>
    <row r="13216" customFormat="1" spans="4:13">
      <c r="D13216" s="11"/>
      <c r="J13216" s="13"/>
      <c r="K13216" s="13"/>
      <c r="M13216" s="13"/>
    </row>
    <row r="13217" customFormat="1" spans="4:13">
      <c r="D13217" s="11"/>
      <c r="J13217" s="13"/>
      <c r="K13217" s="13"/>
      <c r="M13217" s="13"/>
    </row>
    <row r="13218" customFormat="1" spans="4:13">
      <c r="D13218" s="11"/>
      <c r="J13218" s="13"/>
      <c r="K13218" s="13"/>
      <c r="M13218" s="13"/>
    </row>
    <row r="13219" customFormat="1" spans="4:13">
      <c r="D13219" s="11"/>
      <c r="J13219" s="13"/>
      <c r="K13219" s="13"/>
      <c r="M13219" s="13"/>
    </row>
    <row r="13220" customFormat="1" spans="4:13">
      <c r="D13220" s="11"/>
      <c r="J13220" s="13"/>
      <c r="K13220" s="13"/>
      <c r="M13220" s="13"/>
    </row>
    <row r="13221" customFormat="1" spans="4:13">
      <c r="D13221" s="11"/>
      <c r="J13221" s="13"/>
      <c r="K13221" s="13"/>
      <c r="M13221" s="13"/>
    </row>
    <row r="13222" customFormat="1" spans="4:13">
      <c r="D13222" s="11"/>
      <c r="J13222" s="13"/>
      <c r="K13222" s="13"/>
      <c r="M13222" s="13"/>
    </row>
    <row r="13223" customFormat="1" spans="4:13">
      <c r="D13223" s="11"/>
      <c r="J13223" s="13"/>
      <c r="K13223" s="13"/>
      <c r="M13223" s="13"/>
    </row>
    <row r="13224" customFormat="1" spans="4:13">
      <c r="D13224" s="11"/>
      <c r="J13224" s="13"/>
      <c r="K13224" s="13"/>
      <c r="M13224" s="13"/>
    </row>
    <row r="13225" customFormat="1" spans="4:13">
      <c r="D13225" s="11"/>
      <c r="J13225" s="13"/>
      <c r="K13225" s="13"/>
      <c r="M13225" s="13"/>
    </row>
    <row r="13226" customFormat="1" spans="4:13">
      <c r="D13226" s="11"/>
      <c r="J13226" s="13"/>
      <c r="K13226" s="13"/>
      <c r="M13226" s="13"/>
    </row>
    <row r="13227" customFormat="1" spans="4:13">
      <c r="D13227" s="11"/>
      <c r="J13227" s="13"/>
      <c r="K13227" s="13"/>
      <c r="M13227" s="13"/>
    </row>
    <row r="13228" customFormat="1" spans="4:13">
      <c r="D13228" s="11"/>
      <c r="J13228" s="13"/>
      <c r="K13228" s="13"/>
      <c r="M13228" s="13"/>
    </row>
    <row r="13229" customFormat="1" spans="4:13">
      <c r="D13229" s="11"/>
      <c r="J13229" s="13"/>
      <c r="K13229" s="13"/>
      <c r="M13229" s="13"/>
    </row>
    <row r="13230" customFormat="1" spans="4:13">
      <c r="D13230" s="11"/>
      <c r="J13230" s="13"/>
      <c r="K13230" s="13"/>
      <c r="M13230" s="13"/>
    </row>
    <row r="13231" customFormat="1" spans="4:13">
      <c r="D13231" s="11"/>
      <c r="J13231" s="13"/>
      <c r="K13231" s="13"/>
      <c r="M13231" s="13"/>
    </row>
    <row r="13232" customFormat="1" spans="4:13">
      <c r="D13232" s="11"/>
      <c r="J13232" s="13"/>
      <c r="K13232" s="13"/>
      <c r="M13232" s="13"/>
    </row>
    <row r="13233" customFormat="1" spans="4:13">
      <c r="D13233" s="11"/>
      <c r="J13233" s="13"/>
      <c r="K13233" s="13"/>
      <c r="M13233" s="13"/>
    </row>
    <row r="13234" customFormat="1" spans="4:13">
      <c r="D13234" s="11"/>
      <c r="J13234" s="13"/>
      <c r="K13234" s="13"/>
      <c r="M13234" s="13"/>
    </row>
    <row r="13235" customFormat="1" spans="4:13">
      <c r="D13235" s="11"/>
      <c r="J13235" s="13"/>
      <c r="K13235" s="13"/>
      <c r="M13235" s="13"/>
    </row>
    <row r="13236" customFormat="1" spans="4:13">
      <c r="D13236" s="11"/>
      <c r="J13236" s="13"/>
      <c r="K13236" s="13"/>
      <c r="M13236" s="13"/>
    </row>
    <row r="13237" customFormat="1" spans="4:13">
      <c r="D13237" s="11"/>
      <c r="J13237" s="13"/>
      <c r="K13237" s="13"/>
      <c r="M13237" s="13"/>
    </row>
    <row r="13238" customFormat="1" spans="4:13">
      <c r="D13238" s="11"/>
      <c r="J13238" s="13"/>
      <c r="K13238" s="13"/>
      <c r="M13238" s="13"/>
    </row>
    <row r="13239" customFormat="1" spans="4:13">
      <c r="D13239" s="11"/>
      <c r="J13239" s="13"/>
      <c r="K13239" s="13"/>
      <c r="M13239" s="13"/>
    </row>
    <row r="13240" customFormat="1" spans="4:13">
      <c r="D13240" s="11"/>
      <c r="J13240" s="13"/>
      <c r="K13240" s="13"/>
      <c r="M13240" s="13"/>
    </row>
    <row r="13241" customFormat="1" spans="4:13">
      <c r="D13241" s="11"/>
      <c r="J13241" s="13"/>
      <c r="K13241" s="13"/>
      <c r="M13241" s="13"/>
    </row>
    <row r="13242" customFormat="1" spans="4:13">
      <c r="D13242" s="11"/>
      <c r="J13242" s="13"/>
      <c r="K13242" s="13"/>
      <c r="M13242" s="13"/>
    </row>
    <row r="13243" customFormat="1" spans="4:13">
      <c r="D13243" s="11"/>
      <c r="J13243" s="13"/>
      <c r="K13243" s="13"/>
      <c r="M13243" s="13"/>
    </row>
    <row r="13244" customFormat="1" spans="4:13">
      <c r="D13244" s="11"/>
      <c r="J13244" s="13"/>
      <c r="K13244" s="13"/>
      <c r="M13244" s="13"/>
    </row>
    <row r="13245" customFormat="1" spans="4:13">
      <c r="D13245" s="11"/>
      <c r="J13245" s="13"/>
      <c r="K13245" s="13"/>
      <c r="M13245" s="13"/>
    </row>
    <row r="13246" customFormat="1" spans="4:13">
      <c r="D13246" s="11"/>
      <c r="J13246" s="13"/>
      <c r="K13246" s="13"/>
      <c r="M13246" s="13"/>
    </row>
    <row r="13247" customFormat="1" spans="4:13">
      <c r="D13247" s="11"/>
      <c r="J13247" s="13"/>
      <c r="K13247" s="13"/>
      <c r="M13247" s="13"/>
    </row>
    <row r="13248" customFormat="1" spans="4:13">
      <c r="D13248" s="11"/>
      <c r="J13248" s="13"/>
      <c r="K13248" s="13"/>
      <c r="M13248" s="13"/>
    </row>
    <row r="13249" customFormat="1" spans="4:13">
      <c r="D13249" s="11"/>
      <c r="J13249" s="13"/>
      <c r="K13249" s="13"/>
      <c r="M13249" s="13"/>
    </row>
    <row r="13250" customFormat="1" spans="4:13">
      <c r="D13250" s="11"/>
      <c r="J13250" s="13"/>
      <c r="K13250" s="13"/>
      <c r="M13250" s="13"/>
    </row>
    <row r="13251" customFormat="1" spans="4:13">
      <c r="D13251" s="11"/>
      <c r="J13251" s="13"/>
      <c r="K13251" s="13"/>
      <c r="M13251" s="13"/>
    </row>
    <row r="13252" customFormat="1" spans="4:13">
      <c r="D13252" s="11"/>
      <c r="J13252" s="13"/>
      <c r="K13252" s="13"/>
      <c r="M13252" s="13"/>
    </row>
    <row r="13253" customFormat="1" spans="4:13">
      <c r="D13253" s="11"/>
      <c r="J13253" s="13"/>
      <c r="K13253" s="13"/>
      <c r="M13253" s="13"/>
    </row>
    <row r="13254" customFormat="1" spans="4:13">
      <c r="D13254" s="11"/>
      <c r="J13254" s="13"/>
      <c r="K13254" s="13"/>
      <c r="M13254" s="13"/>
    </row>
    <row r="13255" customFormat="1" spans="4:13">
      <c r="D13255" s="11"/>
      <c r="J13255" s="13"/>
      <c r="K13255" s="13"/>
      <c r="M13255" s="13"/>
    </row>
    <row r="13256" customFormat="1" spans="4:13">
      <c r="D13256" s="11"/>
      <c r="J13256" s="13"/>
      <c r="K13256" s="13"/>
      <c r="M13256" s="13"/>
    </row>
    <row r="13257" customFormat="1" spans="4:13">
      <c r="D13257" s="11"/>
      <c r="J13257" s="13"/>
      <c r="K13257" s="13"/>
      <c r="M13257" s="13"/>
    </row>
    <row r="13258" customFormat="1" spans="4:13">
      <c r="D13258" s="11"/>
      <c r="J13258" s="13"/>
      <c r="K13258" s="13"/>
      <c r="M13258" s="13"/>
    </row>
    <row r="13259" customFormat="1" spans="4:13">
      <c r="D13259" s="11"/>
      <c r="J13259" s="13"/>
      <c r="K13259" s="13"/>
      <c r="M13259" s="13"/>
    </row>
    <row r="13260" customFormat="1" spans="4:13">
      <c r="D13260" s="11"/>
      <c r="J13260" s="13"/>
      <c r="K13260" s="13"/>
      <c r="M13260" s="13"/>
    </row>
    <row r="13261" customFormat="1" spans="4:13">
      <c r="D13261" s="11"/>
      <c r="J13261" s="13"/>
      <c r="K13261" s="13"/>
      <c r="M13261" s="13"/>
    </row>
    <row r="13262" customFormat="1" spans="4:13">
      <c r="D13262" s="11"/>
      <c r="J13262" s="13"/>
      <c r="K13262" s="13"/>
      <c r="M13262" s="13"/>
    </row>
    <row r="13263" customFormat="1" spans="4:13">
      <c r="D13263" s="11"/>
      <c r="J13263" s="13"/>
      <c r="K13263" s="13"/>
      <c r="M13263" s="13"/>
    </row>
    <row r="13264" customFormat="1" spans="4:13">
      <c r="D13264" s="11"/>
      <c r="J13264" s="13"/>
      <c r="K13264" s="13"/>
      <c r="M13264" s="13"/>
    </row>
    <row r="13265" customFormat="1" spans="4:13">
      <c r="D13265" s="11"/>
      <c r="J13265" s="13"/>
      <c r="K13265" s="13"/>
      <c r="M13265" s="13"/>
    </row>
    <row r="13266" customFormat="1" spans="4:13">
      <c r="D13266" s="11"/>
      <c r="J13266" s="13"/>
      <c r="K13266" s="13"/>
      <c r="M13266" s="13"/>
    </row>
    <row r="13267" customFormat="1" spans="4:13">
      <c r="D13267" s="11"/>
      <c r="J13267" s="13"/>
      <c r="K13267" s="13"/>
      <c r="M13267" s="13"/>
    </row>
    <row r="13268" customFormat="1" spans="4:13">
      <c r="D13268" s="11"/>
      <c r="J13268" s="13"/>
      <c r="K13268" s="13"/>
      <c r="M13268" s="13"/>
    </row>
    <row r="13269" customFormat="1" spans="4:13">
      <c r="D13269" s="11"/>
      <c r="J13269" s="13"/>
      <c r="K13269" s="13"/>
      <c r="M13269" s="13"/>
    </row>
    <row r="13270" customFormat="1" spans="4:13">
      <c r="D13270" s="11"/>
      <c r="J13270" s="13"/>
      <c r="K13270" s="13"/>
      <c r="M13270" s="13"/>
    </row>
    <row r="13271" customFormat="1" spans="4:13">
      <c r="D13271" s="11"/>
      <c r="J13271" s="13"/>
      <c r="K13271" s="13"/>
      <c r="M13271" s="13"/>
    </row>
    <row r="13272" customFormat="1" spans="4:13">
      <c r="D13272" s="11"/>
      <c r="J13272" s="13"/>
      <c r="K13272" s="13"/>
      <c r="M13272" s="13"/>
    </row>
    <row r="13273" customFormat="1" spans="4:13">
      <c r="D13273" s="11"/>
      <c r="J13273" s="13"/>
      <c r="K13273" s="13"/>
      <c r="M13273" s="13"/>
    </row>
    <row r="13274" customFormat="1" spans="4:13">
      <c r="D13274" s="11"/>
      <c r="J13274" s="13"/>
      <c r="K13274" s="13"/>
      <c r="M13274" s="13"/>
    </row>
    <row r="13275" customFormat="1" spans="4:13">
      <c r="D13275" s="11"/>
      <c r="J13275" s="13"/>
      <c r="K13275" s="13"/>
      <c r="M13275" s="13"/>
    </row>
    <row r="13276" customFormat="1" spans="4:13">
      <c r="D13276" s="11"/>
      <c r="J13276" s="13"/>
      <c r="K13276" s="13"/>
      <c r="M13276" s="13"/>
    </row>
    <row r="13277" customFormat="1" spans="4:13">
      <c r="D13277" s="11"/>
      <c r="J13277" s="13"/>
      <c r="K13277" s="13"/>
      <c r="M13277" s="13"/>
    </row>
    <row r="13278" customFormat="1" spans="4:13">
      <c r="D13278" s="11"/>
      <c r="J13278" s="13"/>
      <c r="K13278" s="13"/>
      <c r="M13278" s="13"/>
    </row>
    <row r="13279" customFormat="1" spans="4:13">
      <c r="D13279" s="11"/>
      <c r="J13279" s="13"/>
      <c r="K13279" s="13"/>
      <c r="M13279" s="13"/>
    </row>
    <row r="13280" customFormat="1" spans="4:13">
      <c r="D13280" s="11"/>
      <c r="J13280" s="13"/>
      <c r="K13280" s="13"/>
      <c r="M13280" s="13"/>
    </row>
    <row r="13281" customFormat="1" spans="4:13">
      <c r="D13281" s="11"/>
      <c r="J13281" s="13"/>
      <c r="K13281" s="13"/>
      <c r="M13281" s="13"/>
    </row>
    <row r="13282" customFormat="1" spans="4:13">
      <c r="D13282" s="11"/>
      <c r="J13282" s="13"/>
      <c r="K13282" s="13"/>
      <c r="M13282" s="13"/>
    </row>
    <row r="13283" customFormat="1" spans="4:13">
      <c r="D13283" s="11"/>
      <c r="J13283" s="13"/>
      <c r="K13283" s="13"/>
      <c r="M13283" s="13"/>
    </row>
    <row r="13284" customFormat="1" spans="4:13">
      <c r="D13284" s="11"/>
      <c r="J13284" s="13"/>
      <c r="K13284" s="13"/>
      <c r="M13284" s="13"/>
    </row>
    <row r="13285" customFormat="1" spans="4:13">
      <c r="D13285" s="11"/>
      <c r="J13285" s="13"/>
      <c r="K13285" s="13"/>
      <c r="M13285" s="13"/>
    </row>
    <row r="13286" customFormat="1" spans="4:13">
      <c r="D13286" s="11"/>
      <c r="J13286" s="13"/>
      <c r="K13286" s="13"/>
      <c r="M13286" s="13"/>
    </row>
    <row r="13287" customFormat="1" spans="4:13">
      <c r="D13287" s="11"/>
      <c r="J13287" s="13"/>
      <c r="K13287" s="13"/>
      <c r="M13287" s="13"/>
    </row>
    <row r="13288" customFormat="1" spans="4:13">
      <c r="D13288" s="11"/>
      <c r="J13288" s="13"/>
      <c r="K13288" s="13"/>
      <c r="M13288" s="13"/>
    </row>
    <row r="13289" customFormat="1" spans="4:13">
      <c r="D13289" s="11"/>
      <c r="J13289" s="13"/>
      <c r="K13289" s="13"/>
      <c r="M13289" s="13"/>
    </row>
    <row r="13290" customFormat="1" spans="4:13">
      <c r="D13290" s="11"/>
      <c r="J13290" s="13"/>
      <c r="K13290" s="13"/>
      <c r="M13290" s="13"/>
    </row>
    <row r="13291" customFormat="1" spans="4:13">
      <c r="D13291" s="11"/>
      <c r="J13291" s="13"/>
      <c r="K13291" s="13"/>
      <c r="M13291" s="13"/>
    </row>
    <row r="13292" customFormat="1" spans="4:13">
      <c r="D13292" s="11"/>
      <c r="J13292" s="13"/>
      <c r="K13292" s="13"/>
      <c r="M13292" s="13"/>
    </row>
    <row r="13293" customFormat="1" spans="4:13">
      <c r="D13293" s="11"/>
      <c r="J13293" s="13"/>
      <c r="K13293" s="13"/>
      <c r="M13293" s="13"/>
    </row>
    <row r="13294" customFormat="1" spans="4:13">
      <c r="D13294" s="11"/>
      <c r="J13294" s="13"/>
      <c r="K13294" s="13"/>
      <c r="M13294" s="13"/>
    </row>
    <row r="13295" customFormat="1" spans="4:13">
      <c r="D13295" s="11"/>
      <c r="J13295" s="13"/>
      <c r="K13295" s="13"/>
      <c r="M13295" s="13"/>
    </row>
    <row r="13296" customFormat="1" spans="4:13">
      <c r="D13296" s="11"/>
      <c r="J13296" s="13"/>
      <c r="K13296" s="13"/>
      <c r="M13296" s="13"/>
    </row>
    <row r="13297" customFormat="1" spans="4:13">
      <c r="D13297" s="11"/>
      <c r="J13297" s="13"/>
      <c r="K13297" s="13"/>
      <c r="M13297" s="13"/>
    </row>
    <row r="13298" customFormat="1" spans="4:13">
      <c r="D13298" s="11"/>
      <c r="J13298" s="13"/>
      <c r="K13298" s="13"/>
      <c r="M13298" s="13"/>
    </row>
    <row r="13299" customFormat="1" spans="4:13">
      <c r="D13299" s="11"/>
      <c r="J13299" s="13"/>
      <c r="K13299" s="13"/>
      <c r="M13299" s="13"/>
    </row>
    <row r="13300" customFormat="1" spans="4:13">
      <c r="D13300" s="11"/>
      <c r="J13300" s="13"/>
      <c r="K13300" s="13"/>
      <c r="M13300" s="13"/>
    </row>
    <row r="13301" customFormat="1" spans="4:13">
      <c r="D13301" s="11"/>
      <c r="J13301" s="13"/>
      <c r="K13301" s="13"/>
      <c r="M13301" s="13"/>
    </row>
    <row r="13302" customFormat="1" spans="4:13">
      <c r="D13302" s="11"/>
      <c r="J13302" s="13"/>
      <c r="K13302" s="13"/>
      <c r="M13302" s="13"/>
    </row>
    <row r="13303" customFormat="1" spans="4:13">
      <c r="D13303" s="11"/>
      <c r="J13303" s="13"/>
      <c r="K13303" s="13"/>
      <c r="M13303" s="13"/>
    </row>
    <row r="13304" customFormat="1" spans="4:13">
      <c r="D13304" s="11"/>
      <c r="J13304" s="13"/>
      <c r="K13304" s="13"/>
      <c r="M13304" s="13"/>
    </row>
    <row r="13305" customFormat="1" spans="4:13">
      <c r="D13305" s="11"/>
      <c r="J13305" s="13"/>
      <c r="K13305" s="13"/>
      <c r="M13305" s="13"/>
    </row>
    <row r="13306" customFormat="1" spans="4:13">
      <c r="D13306" s="11"/>
      <c r="J13306" s="13"/>
      <c r="K13306" s="13"/>
      <c r="M13306" s="13"/>
    </row>
    <row r="13307" customFormat="1" spans="4:13">
      <c r="D13307" s="11"/>
      <c r="J13307" s="13"/>
      <c r="K13307" s="13"/>
      <c r="M13307" s="13"/>
    </row>
    <row r="13308" customFormat="1" spans="4:13">
      <c r="D13308" s="11"/>
      <c r="J13308" s="13"/>
      <c r="K13308" s="13"/>
      <c r="M13308" s="13"/>
    </row>
    <row r="13309" customFormat="1" spans="4:13">
      <c r="D13309" s="11"/>
      <c r="J13309" s="13"/>
      <c r="K13309" s="13"/>
      <c r="M13309" s="13"/>
    </row>
    <row r="13310" customFormat="1" spans="4:13">
      <c r="D13310" s="11"/>
      <c r="J13310" s="13"/>
      <c r="K13310" s="13"/>
      <c r="M13310" s="13"/>
    </row>
    <row r="13311" customFormat="1" spans="4:13">
      <c r="D13311" s="11"/>
      <c r="J13311" s="13"/>
      <c r="K13311" s="13"/>
      <c r="M13311" s="13"/>
    </row>
    <row r="13312" customFormat="1" spans="4:13">
      <c r="D13312" s="11"/>
      <c r="J13312" s="13"/>
      <c r="K13312" s="13"/>
      <c r="M13312" s="13"/>
    </row>
    <row r="13313" customFormat="1" spans="4:13">
      <c r="D13313" s="11"/>
      <c r="J13313" s="13"/>
      <c r="K13313" s="13"/>
      <c r="M13313" s="13"/>
    </row>
    <row r="13314" customFormat="1" spans="4:13">
      <c r="D13314" s="11"/>
      <c r="J13314" s="13"/>
      <c r="K13314" s="13"/>
      <c r="M13314" s="13"/>
    </row>
    <row r="13315" customFormat="1" spans="4:13">
      <c r="D13315" s="11"/>
      <c r="J13315" s="13"/>
      <c r="K13315" s="13"/>
      <c r="M13315" s="13"/>
    </row>
    <row r="13316" customFormat="1" spans="4:13">
      <c r="D13316" s="11"/>
      <c r="J13316" s="13"/>
      <c r="K13316" s="13"/>
      <c r="M13316" s="13"/>
    </row>
    <row r="13317" customFormat="1" spans="4:13">
      <c r="D13317" s="11"/>
      <c r="J13317" s="13"/>
      <c r="K13317" s="13"/>
      <c r="M13317" s="13"/>
    </row>
    <row r="13318" customFormat="1" spans="4:13">
      <c r="D13318" s="11"/>
      <c r="J13318" s="13"/>
      <c r="K13318" s="13"/>
      <c r="M13318" s="13"/>
    </row>
    <row r="13319" customFormat="1" spans="4:13">
      <c r="D13319" s="11"/>
      <c r="J13319" s="13"/>
      <c r="K13319" s="13"/>
      <c r="M13319" s="13"/>
    </row>
    <row r="13320" customFormat="1" spans="4:13">
      <c r="D13320" s="11"/>
      <c r="J13320" s="13"/>
      <c r="K13320" s="13"/>
      <c r="M13320" s="13"/>
    </row>
    <row r="13321" customFormat="1" spans="4:13">
      <c r="D13321" s="11"/>
      <c r="J13321" s="13"/>
      <c r="K13321" s="13"/>
      <c r="M13321" s="13"/>
    </row>
    <row r="13322" customFormat="1" spans="4:13">
      <c r="D13322" s="11"/>
      <c r="J13322" s="13"/>
      <c r="K13322" s="13"/>
      <c r="M13322" s="13"/>
    </row>
    <row r="13323" customFormat="1" spans="4:13">
      <c r="D13323" s="11"/>
      <c r="J13323" s="13"/>
      <c r="K13323" s="13"/>
      <c r="M13323" s="13"/>
    </row>
    <row r="13324" customFormat="1" spans="4:13">
      <c r="D13324" s="11"/>
      <c r="J13324" s="13"/>
      <c r="K13324" s="13"/>
      <c r="M13324" s="13"/>
    </row>
    <row r="13325" customFormat="1" spans="4:13">
      <c r="D13325" s="11"/>
      <c r="J13325" s="13"/>
      <c r="K13325" s="13"/>
      <c r="M13325" s="13"/>
    </row>
    <row r="13326" customFormat="1" spans="4:13">
      <c r="D13326" s="11"/>
      <c r="J13326" s="13"/>
      <c r="K13326" s="13"/>
      <c r="M13326" s="13"/>
    </row>
    <row r="13327" customFormat="1" spans="4:13">
      <c r="D13327" s="11"/>
      <c r="J13327" s="13"/>
      <c r="K13327" s="13"/>
      <c r="M13327" s="13"/>
    </row>
    <row r="13328" customFormat="1" spans="4:13">
      <c r="D13328" s="11"/>
      <c r="J13328" s="13"/>
      <c r="K13328" s="13"/>
      <c r="M13328" s="13"/>
    </row>
    <row r="13329" customFormat="1" spans="4:13">
      <c r="D13329" s="11"/>
      <c r="J13329" s="13"/>
      <c r="K13329" s="13"/>
      <c r="M13329" s="13"/>
    </row>
    <row r="13330" customFormat="1" spans="4:13">
      <c r="D13330" s="11"/>
      <c r="J13330" s="13"/>
      <c r="K13330" s="13"/>
      <c r="M13330" s="13"/>
    </row>
    <row r="13331" customFormat="1" spans="4:13">
      <c r="D13331" s="11"/>
      <c r="J13331" s="13"/>
      <c r="K13331" s="13"/>
      <c r="M13331" s="13"/>
    </row>
    <row r="13332" customFormat="1" spans="4:13">
      <c r="D13332" s="11"/>
      <c r="J13332" s="13"/>
      <c r="K13332" s="13"/>
      <c r="M13332" s="13"/>
    </row>
    <row r="13333" customFormat="1" spans="4:13">
      <c r="D13333" s="11"/>
      <c r="J13333" s="13"/>
      <c r="K13333" s="13"/>
      <c r="M13333" s="13"/>
    </row>
    <row r="13334" customFormat="1" spans="4:13">
      <c r="D13334" s="11"/>
      <c r="J13334" s="13"/>
      <c r="K13334" s="13"/>
      <c r="M13334" s="13"/>
    </row>
    <row r="13335" customFormat="1" spans="4:13">
      <c r="D13335" s="11"/>
      <c r="J13335" s="13"/>
      <c r="K13335" s="13"/>
      <c r="M13335" s="13"/>
    </row>
    <row r="13336" customFormat="1" spans="4:13">
      <c r="D13336" s="11"/>
      <c r="J13336" s="13"/>
      <c r="K13336" s="13"/>
      <c r="M13336" s="13"/>
    </row>
    <row r="13337" customFormat="1" spans="4:13">
      <c r="D13337" s="11"/>
      <c r="J13337" s="13"/>
      <c r="K13337" s="13"/>
      <c r="M13337" s="13"/>
    </row>
    <row r="13338" customFormat="1" spans="4:13">
      <c r="D13338" s="11"/>
      <c r="J13338" s="13"/>
      <c r="K13338" s="13"/>
      <c r="M13338" s="13"/>
    </row>
    <row r="13339" customFormat="1" spans="4:13">
      <c r="D13339" s="11"/>
      <c r="J13339" s="13"/>
      <c r="K13339" s="13"/>
      <c r="M13339" s="13"/>
    </row>
    <row r="13340" customFormat="1" spans="4:13">
      <c r="D13340" s="11"/>
      <c r="J13340" s="13"/>
      <c r="K13340" s="13"/>
      <c r="M13340" s="13"/>
    </row>
    <row r="13341" customFormat="1" spans="4:13">
      <c r="D13341" s="11"/>
      <c r="J13341" s="13"/>
      <c r="K13341" s="13"/>
      <c r="M13341" s="13"/>
    </row>
    <row r="13342" customFormat="1" spans="4:13">
      <c r="D13342" s="11"/>
      <c r="J13342" s="13"/>
      <c r="K13342" s="13"/>
      <c r="M13342" s="13"/>
    </row>
    <row r="13343" customFormat="1" spans="4:13">
      <c r="D13343" s="11"/>
      <c r="J13343" s="13"/>
      <c r="K13343" s="13"/>
      <c r="M13343" s="13"/>
    </row>
    <row r="13344" customFormat="1" spans="4:13">
      <c r="D13344" s="11"/>
      <c r="J13344" s="13"/>
      <c r="K13344" s="13"/>
      <c r="M13344" s="13"/>
    </row>
    <row r="13345" customFormat="1" spans="4:13">
      <c r="D13345" s="11"/>
      <c r="J13345" s="13"/>
      <c r="K13345" s="13"/>
      <c r="M13345" s="13"/>
    </row>
    <row r="13346" customFormat="1" spans="4:13">
      <c r="D13346" s="11"/>
      <c r="J13346" s="13"/>
      <c r="K13346" s="13"/>
      <c r="M13346" s="13"/>
    </row>
    <row r="13347" customFormat="1" spans="4:13">
      <c r="D13347" s="11"/>
      <c r="J13347" s="13"/>
      <c r="K13347" s="13"/>
      <c r="M13347" s="13"/>
    </row>
    <row r="13348" customFormat="1" spans="4:13">
      <c r="D13348" s="11"/>
      <c r="J13348" s="13"/>
      <c r="K13348" s="13"/>
      <c r="M13348" s="13"/>
    </row>
    <row r="13349" customFormat="1" spans="4:13">
      <c r="D13349" s="11"/>
      <c r="J13349" s="13"/>
      <c r="K13349" s="13"/>
      <c r="M13349" s="13"/>
    </row>
    <row r="13350" customFormat="1" spans="4:13">
      <c r="D13350" s="11"/>
      <c r="J13350" s="13"/>
      <c r="K13350" s="13"/>
      <c r="M13350" s="13"/>
    </row>
    <row r="13351" customFormat="1" spans="4:13">
      <c r="D13351" s="11"/>
      <c r="J13351" s="13"/>
      <c r="K13351" s="13"/>
      <c r="M13351" s="13"/>
    </row>
    <row r="13352" customFormat="1" spans="4:13">
      <c r="D13352" s="11"/>
      <c r="J13352" s="13"/>
      <c r="K13352" s="13"/>
      <c r="M13352" s="13"/>
    </row>
    <row r="13353" customFormat="1" spans="4:13">
      <c r="D13353" s="11"/>
      <c r="J13353" s="13"/>
      <c r="K13353" s="13"/>
      <c r="M13353" s="13"/>
    </row>
    <row r="13354" customFormat="1" spans="4:13">
      <c r="D13354" s="11"/>
      <c r="J13354" s="13"/>
      <c r="K13354" s="13"/>
      <c r="M13354" s="13"/>
    </row>
    <row r="13355" customFormat="1" spans="4:13">
      <c r="D13355" s="11"/>
      <c r="J13355" s="13"/>
      <c r="K13355" s="13"/>
      <c r="M13355" s="13"/>
    </row>
    <row r="13356" customFormat="1" spans="4:13">
      <c r="D13356" s="11"/>
      <c r="J13356" s="13"/>
      <c r="K13356" s="13"/>
      <c r="M13356" s="13"/>
    </row>
    <row r="13357" customFormat="1" spans="4:13">
      <c r="D13357" s="11"/>
      <c r="J13357" s="13"/>
      <c r="K13357" s="13"/>
      <c r="M13357" s="13"/>
    </row>
    <row r="13358" customFormat="1" spans="4:13">
      <c r="D13358" s="11"/>
      <c r="J13358" s="13"/>
      <c r="K13358" s="13"/>
      <c r="M13358" s="13"/>
    </row>
    <row r="13359" customFormat="1" spans="4:13">
      <c r="D13359" s="11"/>
      <c r="J13359" s="13"/>
      <c r="K13359" s="13"/>
      <c r="M13359" s="13"/>
    </row>
    <row r="13360" customFormat="1" spans="4:13">
      <c r="D13360" s="11"/>
      <c r="J13360" s="13"/>
      <c r="K13360" s="13"/>
      <c r="M13360" s="13"/>
    </row>
    <row r="13361" customFormat="1" spans="4:13">
      <c r="D13361" s="11"/>
      <c r="J13361" s="13"/>
      <c r="K13361" s="13"/>
      <c r="M13361" s="13"/>
    </row>
    <row r="13362" customFormat="1" spans="4:13">
      <c r="D13362" s="11"/>
      <c r="J13362" s="13"/>
      <c r="K13362" s="13"/>
      <c r="M13362" s="13"/>
    </row>
    <row r="13363" customFormat="1" spans="4:13">
      <c r="D13363" s="11"/>
      <c r="J13363" s="13"/>
      <c r="K13363" s="13"/>
      <c r="M13363" s="13"/>
    </row>
    <row r="13364" customFormat="1" spans="4:13">
      <c r="D13364" s="11"/>
      <c r="J13364" s="13"/>
      <c r="K13364" s="13"/>
      <c r="M13364" s="13"/>
    </row>
    <row r="13365" customFormat="1" spans="4:13">
      <c r="D13365" s="11"/>
      <c r="J13365" s="13"/>
      <c r="K13365" s="13"/>
      <c r="M13365" s="13"/>
    </row>
    <row r="13366" customFormat="1" spans="4:13">
      <c r="D13366" s="11"/>
      <c r="J13366" s="13"/>
      <c r="K13366" s="13"/>
      <c r="M13366" s="13"/>
    </row>
    <row r="13367" customFormat="1" spans="4:13">
      <c r="D13367" s="11"/>
      <c r="J13367" s="13"/>
      <c r="K13367" s="13"/>
      <c r="M13367" s="13"/>
    </row>
    <row r="13368" customFormat="1" spans="4:13">
      <c r="D13368" s="11"/>
      <c r="J13368" s="13"/>
      <c r="K13368" s="13"/>
      <c r="M13368" s="13"/>
    </row>
    <row r="13369" customFormat="1" spans="4:13">
      <c r="D13369" s="11"/>
      <c r="J13369" s="13"/>
      <c r="K13369" s="13"/>
      <c r="M13369" s="13"/>
    </row>
    <row r="13370" customFormat="1" spans="4:13">
      <c r="D13370" s="11"/>
      <c r="J13370" s="13"/>
      <c r="K13370" s="13"/>
      <c r="M13370" s="13"/>
    </row>
    <row r="13371" customFormat="1" spans="4:13">
      <c r="D13371" s="11"/>
      <c r="J13371" s="13"/>
      <c r="K13371" s="13"/>
      <c r="M13371" s="13"/>
    </row>
    <row r="13372" customFormat="1" spans="4:13">
      <c r="D13372" s="11"/>
      <c r="J13372" s="13"/>
      <c r="K13372" s="13"/>
      <c r="M13372" s="13"/>
    </row>
    <row r="13373" customFormat="1" spans="4:13">
      <c r="D13373" s="11"/>
      <c r="J13373" s="13"/>
      <c r="K13373" s="13"/>
      <c r="M13373" s="13"/>
    </row>
    <row r="13374" customFormat="1" spans="4:13">
      <c r="D13374" s="11"/>
      <c r="J13374" s="13"/>
      <c r="K13374" s="13"/>
      <c r="M13374" s="13"/>
    </row>
    <row r="13375" customFormat="1" spans="4:13">
      <c r="D13375" s="11"/>
      <c r="J13375" s="13"/>
      <c r="K13375" s="13"/>
      <c r="M13375" s="13"/>
    </row>
    <row r="13376" customFormat="1" spans="4:13">
      <c r="D13376" s="11"/>
      <c r="J13376" s="13"/>
      <c r="K13376" s="13"/>
      <c r="M13376" s="13"/>
    </row>
    <row r="13377" customFormat="1" spans="4:13">
      <c r="D13377" s="11"/>
      <c r="J13377" s="13"/>
      <c r="K13377" s="13"/>
      <c r="M13377" s="13"/>
    </row>
    <row r="13378" customFormat="1" spans="4:13">
      <c r="D13378" s="11"/>
      <c r="J13378" s="13"/>
      <c r="K13378" s="13"/>
      <c r="M13378" s="13"/>
    </row>
    <row r="13379" customFormat="1" spans="4:13">
      <c r="D13379" s="11"/>
      <c r="J13379" s="13"/>
      <c r="K13379" s="13"/>
      <c r="M13379" s="13"/>
    </row>
    <row r="13380" customFormat="1" spans="4:13">
      <c r="D13380" s="11"/>
      <c r="J13380" s="13"/>
      <c r="K13380" s="13"/>
      <c r="M13380" s="13"/>
    </row>
    <row r="13381" customFormat="1" spans="4:13">
      <c r="D13381" s="11"/>
      <c r="J13381" s="13"/>
      <c r="K13381" s="13"/>
      <c r="M13381" s="13"/>
    </row>
    <row r="13382" customFormat="1" spans="4:13">
      <c r="D13382" s="11"/>
      <c r="J13382" s="13"/>
      <c r="K13382" s="13"/>
      <c r="M13382" s="13"/>
    </row>
    <row r="13383" customFormat="1" spans="4:13">
      <c r="D13383" s="11"/>
      <c r="J13383" s="13"/>
      <c r="K13383" s="13"/>
      <c r="M13383" s="13"/>
    </row>
    <row r="13384" customFormat="1" spans="4:13">
      <c r="D13384" s="11"/>
      <c r="J13384" s="13"/>
      <c r="K13384" s="13"/>
      <c r="M13384" s="13"/>
    </row>
    <row r="13385" customFormat="1" spans="4:13">
      <c r="D13385" s="11"/>
      <c r="J13385" s="13"/>
      <c r="K13385" s="13"/>
      <c r="M13385" s="13"/>
    </row>
    <row r="13386" customFormat="1" spans="4:13">
      <c r="D13386" s="11"/>
      <c r="J13386" s="13"/>
      <c r="K13386" s="13"/>
      <c r="M13386" s="13"/>
    </row>
    <row r="13387" customFormat="1" spans="4:13">
      <c r="D13387" s="11"/>
      <c r="J13387" s="13"/>
      <c r="K13387" s="13"/>
      <c r="M13387" s="13"/>
    </row>
    <row r="13388" customFormat="1" spans="4:13">
      <c r="D13388" s="11"/>
      <c r="J13388" s="13"/>
      <c r="K13388" s="13"/>
      <c r="M13388" s="13"/>
    </row>
    <row r="13389" customFormat="1" spans="4:13">
      <c r="D13389" s="11"/>
      <c r="J13389" s="13"/>
      <c r="K13389" s="13"/>
      <c r="M13389" s="13"/>
    </row>
    <row r="13390" customFormat="1" spans="4:13">
      <c r="D13390" s="11"/>
      <c r="J13390" s="13"/>
      <c r="K13390" s="13"/>
      <c r="M13390" s="13"/>
    </row>
    <row r="13391" customFormat="1" spans="4:13">
      <c r="D13391" s="11"/>
      <c r="J13391" s="13"/>
      <c r="K13391" s="13"/>
      <c r="M13391" s="13"/>
    </row>
    <row r="13392" customFormat="1" spans="4:13">
      <c r="D13392" s="11"/>
      <c r="J13392" s="13"/>
      <c r="K13392" s="13"/>
      <c r="M13392" s="13"/>
    </row>
    <row r="13393" customFormat="1" spans="4:13">
      <c r="D13393" s="11"/>
      <c r="J13393" s="13"/>
      <c r="K13393" s="13"/>
      <c r="M13393" s="13"/>
    </row>
    <row r="13394" customFormat="1" spans="4:13">
      <c r="D13394" s="11"/>
      <c r="J13394" s="13"/>
      <c r="K13394" s="13"/>
      <c r="M13394" s="13"/>
    </row>
    <row r="13395" customFormat="1" spans="4:13">
      <c r="D13395" s="11"/>
      <c r="J13395" s="13"/>
      <c r="K13395" s="13"/>
      <c r="M13395" s="13"/>
    </row>
    <row r="13396" customFormat="1" spans="4:13">
      <c r="D13396" s="11"/>
      <c r="J13396" s="13"/>
      <c r="K13396" s="13"/>
      <c r="M13396" s="13"/>
    </row>
    <row r="13397" customFormat="1" spans="4:13">
      <c r="D13397" s="11"/>
      <c r="J13397" s="13"/>
      <c r="K13397" s="13"/>
      <c r="M13397" s="13"/>
    </row>
    <row r="13398" customFormat="1" spans="4:13">
      <c r="D13398" s="11"/>
      <c r="J13398" s="13"/>
      <c r="K13398" s="13"/>
      <c r="M13398" s="13"/>
    </row>
    <row r="13399" customFormat="1" spans="4:13">
      <c r="D13399" s="11"/>
      <c r="J13399" s="13"/>
      <c r="K13399" s="13"/>
      <c r="M13399" s="13"/>
    </row>
    <row r="13400" customFormat="1" spans="4:13">
      <c r="D13400" s="11"/>
      <c r="J13400" s="13"/>
      <c r="K13400" s="13"/>
      <c r="M13400" s="13"/>
    </row>
    <row r="13401" customFormat="1" spans="4:13">
      <c r="D13401" s="11"/>
      <c r="J13401" s="13"/>
      <c r="K13401" s="13"/>
      <c r="M13401" s="13"/>
    </row>
    <row r="13402" customFormat="1" spans="4:13">
      <c r="D13402" s="11"/>
      <c r="J13402" s="13"/>
      <c r="K13402" s="13"/>
      <c r="M13402" s="13"/>
    </row>
    <row r="13403" customFormat="1" spans="4:13">
      <c r="D13403" s="11"/>
      <c r="J13403" s="13"/>
      <c r="K13403" s="13"/>
      <c r="M13403" s="13"/>
    </row>
    <row r="13404" customFormat="1" spans="4:13">
      <c r="D13404" s="11"/>
      <c r="J13404" s="13"/>
      <c r="K13404" s="13"/>
      <c r="M13404" s="13"/>
    </row>
    <row r="13405" customFormat="1" spans="4:13">
      <c r="D13405" s="11"/>
      <c r="J13405" s="13"/>
      <c r="K13405" s="13"/>
      <c r="M13405" s="13"/>
    </row>
    <row r="13406" customFormat="1" spans="4:13">
      <c r="D13406" s="11"/>
      <c r="J13406" s="13"/>
      <c r="K13406" s="13"/>
      <c r="M13406" s="13"/>
    </row>
    <row r="13407" customFormat="1" spans="4:13">
      <c r="D13407" s="11"/>
      <c r="J13407" s="13"/>
      <c r="K13407" s="13"/>
      <c r="M13407" s="13"/>
    </row>
    <row r="13408" customFormat="1" spans="4:13">
      <c r="D13408" s="11"/>
      <c r="J13408" s="13"/>
      <c r="K13408" s="13"/>
      <c r="M13408" s="13"/>
    </row>
    <row r="13409" customFormat="1" spans="4:13">
      <c r="D13409" s="11"/>
      <c r="J13409" s="13"/>
      <c r="K13409" s="13"/>
      <c r="M13409" s="13"/>
    </row>
    <row r="13410" customFormat="1" spans="4:13">
      <c r="D13410" s="11"/>
      <c r="J13410" s="13"/>
      <c r="K13410" s="13"/>
      <c r="M13410" s="13"/>
    </row>
    <row r="13411" customFormat="1" spans="4:13">
      <c r="D13411" s="11"/>
      <c r="J13411" s="13"/>
      <c r="K13411" s="13"/>
      <c r="M13411" s="13"/>
    </row>
    <row r="13412" customFormat="1" spans="4:13">
      <c r="D13412" s="11"/>
      <c r="J13412" s="13"/>
      <c r="K13412" s="13"/>
      <c r="M13412" s="13"/>
    </row>
    <row r="13413" customFormat="1" spans="4:13">
      <c r="D13413" s="11"/>
      <c r="J13413" s="13"/>
      <c r="K13413" s="13"/>
      <c r="M13413" s="13"/>
    </row>
    <row r="13414" customFormat="1" spans="4:13">
      <c r="D13414" s="11"/>
      <c r="J13414" s="13"/>
      <c r="K13414" s="13"/>
      <c r="M13414" s="13"/>
    </row>
    <row r="13415" customFormat="1" spans="4:13">
      <c r="D13415" s="11"/>
      <c r="J13415" s="13"/>
      <c r="K13415" s="13"/>
      <c r="M13415" s="13"/>
    </row>
    <row r="13416" customFormat="1" spans="4:13">
      <c r="D13416" s="11"/>
      <c r="J13416" s="13"/>
      <c r="K13416" s="13"/>
      <c r="M13416" s="13"/>
    </row>
    <row r="13417" customFormat="1" spans="4:13">
      <c r="D13417" s="11"/>
      <c r="J13417" s="13"/>
      <c r="K13417" s="13"/>
      <c r="M13417" s="13"/>
    </row>
    <row r="13418" customFormat="1" spans="4:13">
      <c r="D13418" s="11"/>
      <c r="J13418" s="13"/>
      <c r="K13418" s="13"/>
      <c r="M13418" s="13"/>
    </row>
    <row r="13419" customFormat="1" spans="4:13">
      <c r="D13419" s="11"/>
      <c r="J13419" s="13"/>
      <c r="K13419" s="13"/>
      <c r="M13419" s="13"/>
    </row>
    <row r="13420" customFormat="1" spans="4:13">
      <c r="D13420" s="11"/>
      <c r="J13420" s="13"/>
      <c r="K13420" s="13"/>
      <c r="M13420" s="13"/>
    </row>
    <row r="13421" customFormat="1" spans="4:13">
      <c r="D13421" s="11"/>
      <c r="J13421" s="13"/>
      <c r="K13421" s="13"/>
      <c r="M13421" s="13"/>
    </row>
    <row r="13422" customFormat="1" spans="4:13">
      <c r="D13422" s="11"/>
      <c r="J13422" s="13"/>
      <c r="K13422" s="13"/>
      <c r="M13422" s="13"/>
    </row>
    <row r="13423" customFormat="1" spans="4:13">
      <c r="D13423" s="11"/>
      <c r="J13423" s="13"/>
      <c r="K13423" s="13"/>
      <c r="M13423" s="13"/>
    </row>
    <row r="13424" customFormat="1" spans="4:13">
      <c r="D13424" s="11"/>
      <c r="J13424" s="13"/>
      <c r="K13424" s="13"/>
      <c r="M13424" s="13"/>
    </row>
    <row r="13425" customFormat="1" spans="4:13">
      <c r="D13425" s="11"/>
      <c r="J13425" s="13"/>
      <c r="K13425" s="13"/>
      <c r="M13425" s="13"/>
    </row>
    <row r="13426" customFormat="1" spans="4:13">
      <c r="D13426" s="11"/>
      <c r="J13426" s="13"/>
      <c r="K13426" s="13"/>
      <c r="M13426" s="13"/>
    </row>
    <row r="13427" customFormat="1" spans="4:13">
      <c r="D13427" s="11"/>
      <c r="J13427" s="13"/>
      <c r="K13427" s="13"/>
      <c r="M13427" s="13"/>
    </row>
    <row r="13428" customFormat="1" spans="4:13">
      <c r="D13428" s="11"/>
      <c r="J13428" s="13"/>
      <c r="K13428" s="13"/>
      <c r="M13428" s="13"/>
    </row>
    <row r="13429" customFormat="1" spans="4:13">
      <c r="D13429" s="11"/>
      <c r="J13429" s="13"/>
      <c r="K13429" s="13"/>
      <c r="M13429" s="13"/>
    </row>
    <row r="13430" customFormat="1" spans="4:13">
      <c r="D13430" s="11"/>
      <c r="J13430" s="13"/>
      <c r="K13430" s="13"/>
      <c r="M13430" s="13"/>
    </row>
    <row r="13431" customFormat="1" spans="4:13">
      <c r="D13431" s="11"/>
      <c r="J13431" s="13"/>
      <c r="K13431" s="13"/>
      <c r="M13431" s="13"/>
    </row>
    <row r="13432" customFormat="1" spans="4:13">
      <c r="D13432" s="11"/>
      <c r="J13432" s="13"/>
      <c r="K13432" s="13"/>
      <c r="M13432" s="13"/>
    </row>
    <row r="13433" customFormat="1" spans="4:13">
      <c r="D13433" s="11"/>
      <c r="J13433" s="13"/>
      <c r="K13433" s="13"/>
      <c r="M13433" s="13"/>
    </row>
    <row r="13434" customFormat="1" spans="4:13">
      <c r="D13434" s="11"/>
      <c r="J13434" s="13"/>
      <c r="K13434" s="13"/>
      <c r="M13434" s="13"/>
    </row>
    <row r="13435" customFormat="1" spans="4:13">
      <c r="D13435" s="11"/>
      <c r="J13435" s="13"/>
      <c r="K13435" s="13"/>
      <c r="M13435" s="13"/>
    </row>
    <row r="13436" customFormat="1" spans="4:13">
      <c r="D13436" s="11"/>
      <c r="J13436" s="13"/>
      <c r="K13436" s="13"/>
      <c r="M13436" s="13"/>
    </row>
    <row r="13437" customFormat="1" spans="4:13">
      <c r="D13437" s="11"/>
      <c r="J13437" s="13"/>
      <c r="K13437" s="13"/>
      <c r="M13437" s="13"/>
    </row>
    <row r="13438" customFormat="1" spans="4:13">
      <c r="D13438" s="11"/>
      <c r="J13438" s="13"/>
      <c r="K13438" s="13"/>
      <c r="M13438" s="13"/>
    </row>
    <row r="13439" customFormat="1" spans="4:13">
      <c r="D13439" s="11"/>
      <c r="J13439" s="13"/>
      <c r="K13439" s="13"/>
      <c r="M13439" s="13"/>
    </row>
    <row r="13440" customFormat="1" spans="4:13">
      <c r="D13440" s="11"/>
      <c r="J13440" s="13"/>
      <c r="K13440" s="13"/>
      <c r="M13440" s="13"/>
    </row>
    <row r="13441" customFormat="1" spans="4:13">
      <c r="D13441" s="11"/>
      <c r="J13441" s="13"/>
      <c r="K13441" s="13"/>
      <c r="M13441" s="13"/>
    </row>
    <row r="13442" customFormat="1" spans="4:13">
      <c r="D13442" s="11"/>
      <c r="J13442" s="13"/>
      <c r="K13442" s="13"/>
      <c r="M13442" s="13"/>
    </row>
    <row r="13443" customFormat="1" spans="4:13">
      <c r="D13443" s="11"/>
      <c r="J13443" s="13"/>
      <c r="K13443" s="13"/>
      <c r="M13443" s="13"/>
    </row>
    <row r="13444" customFormat="1" spans="4:13">
      <c r="D13444" s="11"/>
      <c r="J13444" s="13"/>
      <c r="K13444" s="13"/>
      <c r="M13444" s="13"/>
    </row>
    <row r="13445" customFormat="1" spans="4:13">
      <c r="D13445" s="11"/>
      <c r="J13445" s="13"/>
      <c r="K13445" s="13"/>
      <c r="M13445" s="13"/>
    </row>
    <row r="13446" customFormat="1" spans="4:13">
      <c r="D13446" s="11"/>
      <c r="J13446" s="13"/>
      <c r="K13446" s="13"/>
      <c r="M13446" s="13"/>
    </row>
    <row r="13447" customFormat="1" spans="4:13">
      <c r="D13447" s="11"/>
      <c r="J13447" s="13"/>
      <c r="K13447" s="13"/>
      <c r="M13447" s="13"/>
    </row>
    <row r="13448" customFormat="1" spans="4:13">
      <c r="D13448" s="11"/>
      <c r="J13448" s="13"/>
      <c r="K13448" s="13"/>
      <c r="M13448" s="13"/>
    </row>
    <row r="13449" customFormat="1" spans="4:13">
      <c r="D13449" s="11"/>
      <c r="J13449" s="13"/>
      <c r="K13449" s="13"/>
      <c r="M13449" s="13"/>
    </row>
    <row r="13450" customFormat="1" spans="4:13">
      <c r="D13450" s="11"/>
      <c r="J13450" s="13"/>
      <c r="K13450" s="13"/>
      <c r="M13450" s="13"/>
    </row>
    <row r="13451" customFormat="1" spans="4:13">
      <c r="D13451" s="11"/>
      <c r="J13451" s="13"/>
      <c r="K13451" s="13"/>
      <c r="M13451" s="13"/>
    </row>
    <row r="13452" customFormat="1" spans="4:13">
      <c r="D13452" s="11"/>
      <c r="J13452" s="13"/>
      <c r="K13452" s="13"/>
      <c r="M13452" s="13"/>
    </row>
    <row r="13453" customFormat="1" spans="4:13">
      <c r="D13453" s="11"/>
      <c r="J13453" s="13"/>
      <c r="K13453" s="13"/>
      <c r="M13453" s="13"/>
    </row>
    <row r="13454" customFormat="1" spans="4:13">
      <c r="D13454" s="11"/>
      <c r="J13454" s="13"/>
      <c r="K13454" s="13"/>
      <c r="M13454" s="13"/>
    </row>
    <row r="13455" customFormat="1" spans="4:13">
      <c r="D13455" s="11"/>
      <c r="J13455" s="13"/>
      <c r="K13455" s="13"/>
      <c r="M13455" s="13"/>
    </row>
    <row r="13456" customFormat="1" spans="4:13">
      <c r="D13456" s="11"/>
      <c r="J13456" s="13"/>
      <c r="K13456" s="13"/>
      <c r="M13456" s="13"/>
    </row>
    <row r="13457" customFormat="1" spans="4:13">
      <c r="D13457" s="11"/>
      <c r="J13457" s="13"/>
      <c r="K13457" s="13"/>
      <c r="M13457" s="13"/>
    </row>
    <row r="13458" customFormat="1" spans="4:13">
      <c r="D13458" s="11"/>
      <c r="J13458" s="13"/>
      <c r="K13458" s="13"/>
      <c r="M13458" s="13"/>
    </row>
    <row r="13459" customFormat="1" spans="4:13">
      <c r="D13459" s="11"/>
      <c r="J13459" s="13"/>
      <c r="K13459" s="13"/>
      <c r="M13459" s="13"/>
    </row>
    <row r="13460" customFormat="1" spans="4:13">
      <c r="D13460" s="11"/>
      <c r="J13460" s="13"/>
      <c r="K13460" s="13"/>
      <c r="M13460" s="13"/>
    </row>
    <row r="13461" customFormat="1" spans="4:13">
      <c r="D13461" s="11"/>
      <c r="J13461" s="13"/>
      <c r="K13461" s="13"/>
      <c r="M13461" s="13"/>
    </row>
    <row r="13462" customFormat="1" spans="4:13">
      <c r="D13462" s="11"/>
      <c r="J13462" s="13"/>
      <c r="K13462" s="13"/>
      <c r="M13462" s="13"/>
    </row>
    <row r="13463" customFormat="1" spans="4:13">
      <c r="D13463" s="11"/>
      <c r="J13463" s="13"/>
      <c r="K13463" s="13"/>
      <c r="M13463" s="13"/>
    </row>
    <row r="13464" customFormat="1" spans="4:13">
      <c r="D13464" s="11"/>
      <c r="J13464" s="13"/>
      <c r="K13464" s="13"/>
      <c r="M13464" s="13"/>
    </row>
    <row r="13465" customFormat="1" spans="4:13">
      <c r="D13465" s="11"/>
      <c r="J13465" s="13"/>
      <c r="K13465" s="13"/>
      <c r="M13465" s="13"/>
    </row>
    <row r="13466" customFormat="1" spans="4:13">
      <c r="D13466" s="11"/>
      <c r="J13466" s="13"/>
      <c r="K13466" s="13"/>
      <c r="M13466" s="13"/>
    </row>
    <row r="13467" customFormat="1" spans="4:13">
      <c r="D13467" s="11"/>
      <c r="J13467" s="13"/>
      <c r="K13467" s="13"/>
      <c r="M13467" s="13"/>
    </row>
    <row r="13468" customFormat="1" spans="4:13">
      <c r="D13468" s="11"/>
      <c r="J13468" s="13"/>
      <c r="K13468" s="13"/>
      <c r="M13468" s="13"/>
    </row>
    <row r="13469" customFormat="1" spans="4:13">
      <c r="D13469" s="11"/>
      <c r="J13469" s="13"/>
      <c r="K13469" s="13"/>
      <c r="M13469" s="13"/>
    </row>
    <row r="13470" customFormat="1" spans="4:13">
      <c r="D13470" s="11"/>
      <c r="J13470" s="13"/>
      <c r="K13470" s="13"/>
      <c r="M13470" s="13"/>
    </row>
    <row r="13471" customFormat="1" spans="4:13">
      <c r="D13471" s="11"/>
      <c r="J13471" s="13"/>
      <c r="K13471" s="13"/>
      <c r="M13471" s="13"/>
    </row>
    <row r="13472" customFormat="1" spans="4:13">
      <c r="D13472" s="11"/>
      <c r="J13472" s="13"/>
      <c r="K13472" s="13"/>
      <c r="M13472" s="13"/>
    </row>
    <row r="13473" customFormat="1" spans="4:13">
      <c r="D13473" s="11"/>
      <c r="J13473" s="13"/>
      <c r="K13473" s="13"/>
      <c r="M13473" s="13"/>
    </row>
    <row r="13474" customFormat="1" spans="4:13">
      <c r="D13474" s="11"/>
      <c r="J13474" s="13"/>
      <c r="K13474" s="13"/>
      <c r="M13474" s="13"/>
    </row>
    <row r="13475" customFormat="1" spans="4:13">
      <c r="D13475" s="11"/>
      <c r="J13475" s="13"/>
      <c r="K13475" s="13"/>
      <c r="M13475" s="13"/>
    </row>
    <row r="13476" customFormat="1" spans="4:13">
      <c r="D13476" s="11"/>
      <c r="J13476" s="13"/>
      <c r="K13476" s="13"/>
      <c r="M13476" s="13"/>
    </row>
    <row r="13477" customFormat="1" spans="4:13">
      <c r="D13477" s="11"/>
      <c r="J13477" s="13"/>
      <c r="K13477" s="13"/>
      <c r="M13477" s="13"/>
    </row>
    <row r="13478" customFormat="1" spans="4:13">
      <c r="D13478" s="11"/>
      <c r="J13478" s="13"/>
      <c r="K13478" s="13"/>
      <c r="M13478" s="13"/>
    </row>
    <row r="13479" customFormat="1" spans="4:13">
      <c r="D13479" s="11"/>
      <c r="J13479" s="13"/>
      <c r="K13479" s="13"/>
      <c r="M13479" s="13"/>
    </row>
    <row r="13480" customFormat="1" spans="4:13">
      <c r="D13480" s="11"/>
      <c r="J13480" s="13"/>
      <c r="K13480" s="13"/>
      <c r="M13480" s="13"/>
    </row>
    <row r="13481" customFormat="1" spans="4:13">
      <c r="D13481" s="11"/>
      <c r="J13481" s="13"/>
      <c r="K13481" s="13"/>
      <c r="M13481" s="13"/>
    </row>
    <row r="13482" customFormat="1" spans="4:13">
      <c r="D13482" s="11"/>
      <c r="J13482" s="13"/>
      <c r="K13482" s="13"/>
      <c r="M13482" s="13"/>
    </row>
    <row r="13483" customFormat="1" spans="4:13">
      <c r="D13483" s="11"/>
      <c r="J13483" s="13"/>
      <c r="K13483" s="13"/>
      <c r="M13483" s="13"/>
    </row>
    <row r="13484" customFormat="1" spans="4:13">
      <c r="D13484" s="11"/>
      <c r="J13484" s="13"/>
      <c r="K13484" s="13"/>
      <c r="M13484" s="13"/>
    </row>
    <row r="13485" customFormat="1" spans="4:13">
      <c r="D13485" s="11"/>
      <c r="J13485" s="13"/>
      <c r="K13485" s="13"/>
      <c r="M13485" s="13"/>
    </row>
    <row r="13486" customFormat="1" spans="4:13">
      <c r="D13486" s="11"/>
      <c r="J13486" s="13"/>
      <c r="K13486" s="13"/>
      <c r="M13486" s="13"/>
    </row>
    <row r="13487" customFormat="1" spans="4:13">
      <c r="D13487" s="11"/>
      <c r="J13487" s="13"/>
      <c r="K13487" s="13"/>
      <c r="M13487" s="13"/>
    </row>
    <row r="13488" customFormat="1" spans="4:13">
      <c r="D13488" s="11"/>
      <c r="J13488" s="13"/>
      <c r="K13488" s="13"/>
      <c r="M13488" s="13"/>
    </row>
    <row r="13489" customFormat="1" spans="4:13">
      <c r="D13489" s="11"/>
      <c r="J13489" s="13"/>
      <c r="K13489" s="13"/>
      <c r="M13489" s="13"/>
    </row>
    <row r="13490" customFormat="1" spans="4:13">
      <c r="D13490" s="11"/>
      <c r="J13490" s="13"/>
      <c r="K13490" s="13"/>
      <c r="M13490" s="13"/>
    </row>
    <row r="13491" customFormat="1" spans="4:13">
      <c r="D13491" s="11"/>
      <c r="J13491" s="13"/>
      <c r="K13491" s="13"/>
      <c r="M13491" s="13"/>
    </row>
    <row r="13492" customFormat="1" spans="4:13">
      <c r="D13492" s="11"/>
      <c r="J13492" s="13"/>
      <c r="K13492" s="13"/>
      <c r="M13492" s="13"/>
    </row>
    <row r="13493" customFormat="1" spans="4:13">
      <c r="D13493" s="11"/>
      <c r="J13493" s="13"/>
      <c r="K13493" s="13"/>
      <c r="M13493" s="13"/>
    </row>
    <row r="13494" customFormat="1" spans="4:13">
      <c r="D13494" s="11"/>
      <c r="J13494" s="13"/>
      <c r="K13494" s="13"/>
      <c r="M13494" s="13"/>
    </row>
    <row r="13495" customFormat="1" spans="4:13">
      <c r="D13495" s="11"/>
      <c r="J13495" s="13"/>
      <c r="K13495" s="13"/>
      <c r="M13495" s="13"/>
    </row>
    <row r="13496" customFormat="1" spans="4:13">
      <c r="D13496" s="11"/>
      <c r="J13496" s="13"/>
      <c r="K13496" s="13"/>
      <c r="M13496" s="13"/>
    </row>
    <row r="13497" customFormat="1" spans="4:13">
      <c r="D13497" s="11"/>
      <c r="J13497" s="13"/>
      <c r="K13497" s="13"/>
      <c r="M13497" s="13"/>
    </row>
    <row r="13498" customFormat="1" spans="4:13">
      <c r="D13498" s="11"/>
      <c r="J13498" s="13"/>
      <c r="K13498" s="13"/>
      <c r="M13498" s="13"/>
    </row>
    <row r="13499" customFormat="1" spans="4:13">
      <c r="D13499" s="11"/>
      <c r="J13499" s="13"/>
      <c r="K13499" s="13"/>
      <c r="M13499" s="13"/>
    </row>
    <row r="13500" customFormat="1" spans="4:13">
      <c r="D13500" s="11"/>
      <c r="J13500" s="13"/>
      <c r="K13500" s="13"/>
      <c r="M13500" s="13"/>
    </row>
    <row r="13501" customFormat="1" spans="4:13">
      <c r="D13501" s="11"/>
      <c r="J13501" s="13"/>
      <c r="K13501" s="13"/>
      <c r="M13501" s="13"/>
    </row>
    <row r="13502" customFormat="1" spans="4:13">
      <c r="D13502" s="11"/>
      <c r="J13502" s="13"/>
      <c r="K13502" s="13"/>
      <c r="M13502" s="13"/>
    </row>
    <row r="13503" customFormat="1" spans="4:13">
      <c r="D13503" s="11"/>
      <c r="J13503" s="13"/>
      <c r="K13503" s="13"/>
      <c r="M13503" s="13"/>
    </row>
    <row r="13504" customFormat="1" spans="4:13">
      <c r="D13504" s="11"/>
      <c r="J13504" s="13"/>
      <c r="K13504" s="13"/>
      <c r="M13504" s="13"/>
    </row>
    <row r="13505" customFormat="1" spans="4:13">
      <c r="D13505" s="11"/>
      <c r="J13505" s="13"/>
      <c r="K13505" s="13"/>
      <c r="M13505" s="13"/>
    </row>
    <row r="13506" customFormat="1" spans="4:13">
      <c r="D13506" s="11"/>
      <c r="J13506" s="13"/>
      <c r="K13506" s="13"/>
      <c r="M13506" s="13"/>
    </row>
    <row r="13507" customFormat="1" spans="4:13">
      <c r="D13507" s="11"/>
      <c r="J13507" s="13"/>
      <c r="K13507" s="13"/>
      <c r="M13507" s="13"/>
    </row>
    <row r="13508" customFormat="1" spans="4:13">
      <c r="D13508" s="11"/>
      <c r="J13508" s="13"/>
      <c r="K13508" s="13"/>
      <c r="M13508" s="13"/>
    </row>
    <row r="13509" customFormat="1" spans="4:13">
      <c r="D13509" s="11"/>
      <c r="J13509" s="13"/>
      <c r="K13509" s="13"/>
      <c r="M13509" s="13"/>
    </row>
    <row r="13510" customFormat="1" spans="4:13">
      <c r="D13510" s="11"/>
      <c r="J13510" s="13"/>
      <c r="K13510" s="13"/>
      <c r="M13510" s="13"/>
    </row>
    <row r="13511" customFormat="1" spans="4:13">
      <c r="D13511" s="11"/>
      <c r="J13511" s="13"/>
      <c r="K13511" s="13"/>
      <c r="M13511" s="13"/>
    </row>
    <row r="13512" customFormat="1" spans="4:13">
      <c r="D13512" s="11"/>
      <c r="J13512" s="13"/>
      <c r="K13512" s="13"/>
      <c r="M13512" s="13"/>
    </row>
    <row r="13513" customFormat="1" spans="4:13">
      <c r="D13513" s="11"/>
      <c r="J13513" s="13"/>
      <c r="K13513" s="13"/>
      <c r="M13513" s="13"/>
    </row>
    <row r="13514" customFormat="1" spans="4:13">
      <c r="D13514" s="11"/>
      <c r="J13514" s="13"/>
      <c r="K13514" s="13"/>
      <c r="M13514" s="13"/>
    </row>
    <row r="13515" customFormat="1" spans="4:13">
      <c r="D13515" s="11"/>
      <c r="J13515" s="13"/>
      <c r="K13515" s="13"/>
      <c r="M13515" s="13"/>
    </row>
    <row r="13516" customFormat="1" spans="4:13">
      <c r="D13516" s="11"/>
      <c r="J13516" s="13"/>
      <c r="K13516" s="13"/>
      <c r="M13516" s="13"/>
    </row>
    <row r="13517" customFormat="1" spans="4:13">
      <c r="D13517" s="11"/>
      <c r="J13517" s="13"/>
      <c r="K13517" s="13"/>
      <c r="M13517" s="13"/>
    </row>
    <row r="13518" customFormat="1" spans="4:13">
      <c r="D13518" s="11"/>
      <c r="J13518" s="13"/>
      <c r="K13518" s="13"/>
      <c r="M13518" s="13"/>
    </row>
    <row r="13519" customFormat="1" spans="4:13">
      <c r="D13519" s="11"/>
      <c r="J13519" s="13"/>
      <c r="K13519" s="13"/>
      <c r="M13519" s="13"/>
    </row>
    <row r="13520" customFormat="1" spans="4:13">
      <c r="D13520" s="11"/>
      <c r="J13520" s="13"/>
      <c r="K13520" s="13"/>
      <c r="M13520" s="13"/>
    </row>
    <row r="13521" customFormat="1" spans="4:13">
      <c r="D13521" s="11"/>
      <c r="J13521" s="13"/>
      <c r="K13521" s="13"/>
      <c r="M13521" s="13"/>
    </row>
    <row r="13522" customFormat="1" spans="4:13">
      <c r="D13522" s="11"/>
      <c r="J13522" s="13"/>
      <c r="K13522" s="13"/>
      <c r="M13522" s="13"/>
    </row>
    <row r="13523" customFormat="1" spans="4:13">
      <c r="D13523" s="11"/>
      <c r="J13523" s="13"/>
      <c r="K13523" s="13"/>
      <c r="M13523" s="13"/>
    </row>
    <row r="13524" customFormat="1" spans="4:13">
      <c r="D13524" s="11"/>
      <c r="J13524" s="13"/>
      <c r="K13524" s="13"/>
      <c r="M13524" s="13"/>
    </row>
    <row r="13525" customFormat="1" spans="4:13">
      <c r="D13525" s="11"/>
      <c r="J13525" s="13"/>
      <c r="K13525" s="13"/>
      <c r="M13525" s="13"/>
    </row>
    <row r="13526" customFormat="1" spans="4:13">
      <c r="D13526" s="11"/>
      <c r="J13526" s="13"/>
      <c r="K13526" s="13"/>
      <c r="M13526" s="13"/>
    </row>
    <row r="13527" customFormat="1" spans="4:13">
      <c r="D13527" s="11"/>
      <c r="J13527" s="13"/>
      <c r="K13527" s="13"/>
      <c r="M13527" s="13"/>
    </row>
    <row r="13528" customFormat="1" spans="4:13">
      <c r="D13528" s="11"/>
      <c r="J13528" s="13"/>
      <c r="K13528" s="13"/>
      <c r="M13528" s="13"/>
    </row>
    <row r="13529" customFormat="1" spans="4:13">
      <c r="D13529" s="11"/>
      <c r="J13529" s="13"/>
      <c r="K13529" s="13"/>
      <c r="M13529" s="13"/>
    </row>
    <row r="13530" customFormat="1" spans="4:13">
      <c r="D13530" s="11"/>
      <c r="J13530" s="13"/>
      <c r="K13530" s="13"/>
      <c r="M13530" s="13"/>
    </row>
    <row r="13531" customFormat="1" spans="4:13">
      <c r="D13531" s="11"/>
      <c r="J13531" s="13"/>
      <c r="K13531" s="13"/>
      <c r="M13531" s="13"/>
    </row>
    <row r="13532" customFormat="1" spans="4:13">
      <c r="D13532" s="11"/>
      <c r="J13532" s="13"/>
      <c r="K13532" s="13"/>
      <c r="M13532" s="13"/>
    </row>
    <row r="13533" customFormat="1" spans="4:13">
      <c r="D13533" s="11"/>
      <c r="J13533" s="13"/>
      <c r="K13533" s="13"/>
      <c r="M13533" s="13"/>
    </row>
    <row r="13534" customFormat="1" spans="4:13">
      <c r="D13534" s="11"/>
      <c r="J13534" s="13"/>
      <c r="K13534" s="13"/>
      <c r="M13534" s="13"/>
    </row>
    <row r="13535" customFormat="1" spans="4:13">
      <c r="D13535" s="11"/>
      <c r="J13535" s="13"/>
      <c r="K13535" s="13"/>
      <c r="M13535" s="13"/>
    </row>
    <row r="13536" customFormat="1" spans="4:13">
      <c r="D13536" s="11"/>
      <c r="J13536" s="13"/>
      <c r="K13536" s="13"/>
      <c r="M13536" s="13"/>
    </row>
    <row r="13537" customFormat="1" spans="4:13">
      <c r="D13537" s="11"/>
      <c r="J13537" s="13"/>
      <c r="K13537" s="13"/>
      <c r="M13537" s="13"/>
    </row>
    <row r="13538" customFormat="1" spans="4:13">
      <c r="D13538" s="11"/>
      <c r="J13538" s="13"/>
      <c r="K13538" s="13"/>
      <c r="M13538" s="13"/>
    </row>
    <row r="13539" customFormat="1" spans="4:13">
      <c r="D13539" s="11"/>
      <c r="J13539" s="13"/>
      <c r="K13539" s="13"/>
      <c r="M13539" s="13"/>
    </row>
    <row r="13540" customFormat="1" spans="4:13">
      <c r="D13540" s="11"/>
      <c r="J13540" s="13"/>
      <c r="K13540" s="13"/>
      <c r="M13540" s="13"/>
    </row>
    <row r="13541" customFormat="1" spans="4:13">
      <c r="D13541" s="11"/>
      <c r="J13541" s="13"/>
      <c r="K13541" s="13"/>
      <c r="M13541" s="13"/>
    </row>
    <row r="13542" customFormat="1" spans="4:13">
      <c r="D13542" s="11"/>
      <c r="J13542" s="13"/>
      <c r="K13542" s="13"/>
      <c r="M13542" s="13"/>
    </row>
    <row r="13543" customFormat="1" spans="4:13">
      <c r="D13543" s="11"/>
      <c r="J13543" s="13"/>
      <c r="K13543" s="13"/>
      <c r="M13543" s="13"/>
    </row>
    <row r="13544" customFormat="1" spans="4:13">
      <c r="D13544" s="11"/>
      <c r="J13544" s="13"/>
      <c r="K13544" s="13"/>
      <c r="M13544" s="13"/>
    </row>
    <row r="13545" customFormat="1" spans="4:13">
      <c r="D13545" s="11"/>
      <c r="J13545" s="13"/>
      <c r="K13545" s="13"/>
      <c r="M13545" s="13"/>
    </row>
    <row r="13546" customFormat="1" spans="4:13">
      <c r="D13546" s="11"/>
      <c r="J13546" s="13"/>
      <c r="K13546" s="13"/>
      <c r="M13546" s="13"/>
    </row>
    <row r="13547" customFormat="1" spans="4:13">
      <c r="D13547" s="11"/>
      <c r="J13547" s="13"/>
      <c r="K13547" s="13"/>
      <c r="M13547" s="13"/>
    </row>
    <row r="13548" customFormat="1" spans="4:13">
      <c r="D13548" s="11"/>
      <c r="J13548" s="13"/>
      <c r="K13548" s="13"/>
      <c r="M13548" s="13"/>
    </row>
    <row r="13549" customFormat="1" spans="4:13">
      <c r="D13549" s="11"/>
      <c r="J13549" s="13"/>
      <c r="K13549" s="13"/>
      <c r="M13549" s="13"/>
    </row>
    <row r="13550" customFormat="1" spans="4:13">
      <c r="D13550" s="11"/>
      <c r="J13550" s="13"/>
      <c r="K13550" s="13"/>
      <c r="M13550" s="13"/>
    </row>
    <row r="13551" customFormat="1" spans="4:13">
      <c r="D13551" s="11"/>
      <c r="J13551" s="13"/>
      <c r="K13551" s="13"/>
      <c r="M13551" s="13"/>
    </row>
    <row r="13552" customFormat="1" spans="4:13">
      <c r="D13552" s="11"/>
      <c r="J13552" s="13"/>
      <c r="K13552" s="13"/>
      <c r="M13552" s="13"/>
    </row>
    <row r="13553" customFormat="1" spans="4:13">
      <c r="D13553" s="11"/>
      <c r="J13553" s="13"/>
      <c r="K13553" s="13"/>
      <c r="M13553" s="13"/>
    </row>
    <row r="13554" customFormat="1" spans="4:13">
      <c r="D13554" s="11"/>
      <c r="J13554" s="13"/>
      <c r="K13554" s="13"/>
      <c r="M13554" s="13"/>
    </row>
    <row r="13555" customFormat="1" spans="4:13">
      <c r="D13555" s="11"/>
      <c r="J13555" s="13"/>
      <c r="K13555" s="13"/>
      <c r="M13555" s="13"/>
    </row>
    <row r="13556" customFormat="1" spans="4:13">
      <c r="D13556" s="11"/>
      <c r="J13556" s="13"/>
      <c r="K13556" s="13"/>
      <c r="M13556" s="13"/>
    </row>
    <row r="13557" customFormat="1" spans="4:13">
      <c r="D13557" s="11"/>
      <c r="J13557" s="13"/>
      <c r="K13557" s="13"/>
      <c r="M13557" s="13"/>
    </row>
    <row r="13558" customFormat="1" spans="4:13">
      <c r="D13558" s="11"/>
      <c r="J13558" s="13"/>
      <c r="K13558" s="13"/>
      <c r="M13558" s="13"/>
    </row>
    <row r="13559" customFormat="1" spans="4:13">
      <c r="D13559" s="11"/>
      <c r="J13559" s="13"/>
      <c r="K13559" s="13"/>
      <c r="M13559" s="13"/>
    </row>
    <row r="13560" customFormat="1" spans="4:13">
      <c r="D13560" s="11"/>
      <c r="J13560" s="13"/>
      <c r="K13560" s="13"/>
      <c r="M13560" s="13"/>
    </row>
    <row r="13561" customFormat="1" spans="4:13">
      <c r="D13561" s="11"/>
      <c r="J13561" s="13"/>
      <c r="K13561" s="13"/>
      <c r="M13561" s="13"/>
    </row>
    <row r="13562" customFormat="1" spans="4:13">
      <c r="D13562" s="11"/>
      <c r="J13562" s="13"/>
      <c r="K13562" s="13"/>
      <c r="M13562" s="13"/>
    </row>
    <row r="13563" customFormat="1" spans="4:13">
      <c r="D13563" s="11"/>
      <c r="J13563" s="13"/>
      <c r="K13563" s="13"/>
      <c r="M13563" s="13"/>
    </row>
    <row r="13564" customFormat="1" spans="4:13">
      <c r="D13564" s="11"/>
      <c r="J13564" s="13"/>
      <c r="K13564" s="13"/>
      <c r="M13564" s="13"/>
    </row>
    <row r="13565" customFormat="1" spans="4:13">
      <c r="D13565" s="11"/>
      <c r="J13565" s="13"/>
      <c r="K13565" s="13"/>
      <c r="M13565" s="13"/>
    </row>
    <row r="13566" customFormat="1" spans="4:13">
      <c r="D13566" s="11"/>
      <c r="J13566" s="13"/>
      <c r="K13566" s="13"/>
      <c r="M13566" s="13"/>
    </row>
    <row r="13567" customFormat="1" spans="4:13">
      <c r="D13567" s="11"/>
      <c r="J13567" s="13"/>
      <c r="K13567" s="13"/>
      <c r="M13567" s="13"/>
    </row>
    <row r="13568" customFormat="1" spans="4:13">
      <c r="D13568" s="11"/>
      <c r="J13568" s="13"/>
      <c r="K13568" s="13"/>
      <c r="M13568" s="13"/>
    </row>
    <row r="13569" customFormat="1" spans="4:13">
      <c r="D13569" s="11"/>
      <c r="J13569" s="13"/>
      <c r="K13569" s="13"/>
      <c r="M13569" s="13"/>
    </row>
    <row r="13570" customFormat="1" spans="4:13">
      <c r="D13570" s="11"/>
      <c r="J13570" s="13"/>
      <c r="K13570" s="13"/>
      <c r="M13570" s="13"/>
    </row>
    <row r="13571" customFormat="1" spans="4:13">
      <c r="D13571" s="11"/>
      <c r="J13571" s="13"/>
      <c r="K13571" s="13"/>
      <c r="M13571" s="13"/>
    </row>
    <row r="13572" customFormat="1" spans="4:13">
      <c r="D13572" s="11"/>
      <c r="J13572" s="13"/>
      <c r="K13572" s="13"/>
      <c r="M13572" s="13"/>
    </row>
    <row r="13573" customFormat="1" spans="4:13">
      <c r="D13573" s="11"/>
      <c r="J13573" s="13"/>
      <c r="K13573" s="13"/>
      <c r="M13573" s="13"/>
    </row>
    <row r="13574" customFormat="1" spans="4:13">
      <c r="D13574" s="11"/>
      <c r="J13574" s="13"/>
      <c r="K13574" s="13"/>
      <c r="M13574" s="13"/>
    </row>
    <row r="13575" customFormat="1" spans="4:13">
      <c r="D13575" s="11"/>
      <c r="J13575" s="13"/>
      <c r="K13575" s="13"/>
      <c r="M13575" s="13"/>
    </row>
    <row r="13576" customFormat="1" spans="4:13">
      <c r="D13576" s="11"/>
      <c r="J13576" s="13"/>
      <c r="K13576" s="13"/>
      <c r="M13576" s="13"/>
    </row>
    <row r="13577" customFormat="1" spans="4:13">
      <c r="D13577" s="11"/>
      <c r="J13577" s="13"/>
      <c r="K13577" s="13"/>
      <c r="M13577" s="13"/>
    </row>
    <row r="13578" customFormat="1" spans="4:13">
      <c r="D13578" s="11"/>
      <c r="J13578" s="13"/>
      <c r="K13578" s="13"/>
      <c r="M13578" s="13"/>
    </row>
    <row r="13579" customFormat="1" spans="4:13">
      <c r="D13579" s="11"/>
      <c r="J13579" s="13"/>
      <c r="K13579" s="13"/>
      <c r="M13579" s="13"/>
    </row>
    <row r="13580" customFormat="1" spans="4:13">
      <c r="D13580" s="11"/>
      <c r="J13580" s="13"/>
      <c r="K13580" s="13"/>
      <c r="M13580" s="13"/>
    </row>
    <row r="13581" customFormat="1" spans="4:13">
      <c r="D13581" s="11"/>
      <c r="J13581" s="13"/>
      <c r="K13581" s="13"/>
      <c r="M13581" s="13"/>
    </row>
    <row r="13582" customFormat="1" spans="4:13">
      <c r="D13582" s="11"/>
      <c r="J13582" s="13"/>
      <c r="K13582" s="13"/>
      <c r="M13582" s="13"/>
    </row>
    <row r="13583" customFormat="1" spans="4:13">
      <c r="D13583" s="11"/>
      <c r="J13583" s="13"/>
      <c r="K13583" s="13"/>
      <c r="M13583" s="13"/>
    </row>
    <row r="13584" customFormat="1" spans="4:13">
      <c r="D13584" s="11"/>
      <c r="J13584" s="13"/>
      <c r="K13584" s="13"/>
      <c r="M13584" s="13"/>
    </row>
    <row r="13585" customFormat="1" spans="4:13">
      <c r="D13585" s="11"/>
      <c r="J13585" s="13"/>
      <c r="K13585" s="13"/>
      <c r="M13585" s="13"/>
    </row>
    <row r="13586" customFormat="1" spans="4:13">
      <c r="D13586" s="11"/>
      <c r="J13586" s="13"/>
      <c r="K13586" s="13"/>
      <c r="M13586" s="13"/>
    </row>
    <row r="13587" customFormat="1" spans="4:13">
      <c r="D13587" s="11"/>
      <c r="J13587" s="13"/>
      <c r="K13587" s="13"/>
      <c r="M13587" s="13"/>
    </row>
    <row r="13588" customFormat="1" spans="4:13">
      <c r="D13588" s="11"/>
      <c r="J13588" s="13"/>
      <c r="K13588" s="13"/>
      <c r="M13588" s="13"/>
    </row>
    <row r="13589" customFormat="1" spans="4:13">
      <c r="D13589" s="11"/>
      <c r="J13589" s="13"/>
      <c r="K13589" s="13"/>
      <c r="M13589" s="13"/>
    </row>
    <row r="13590" customFormat="1" spans="4:13">
      <c r="D13590" s="11"/>
      <c r="J13590" s="13"/>
      <c r="K13590" s="13"/>
      <c r="M13590" s="13"/>
    </row>
    <row r="13591" customFormat="1" spans="4:13">
      <c r="D13591" s="11"/>
      <c r="J13591" s="13"/>
      <c r="K13591" s="13"/>
      <c r="M13591" s="13"/>
    </row>
    <row r="13592" customFormat="1" spans="4:13">
      <c r="D13592" s="11"/>
      <c r="J13592" s="13"/>
      <c r="K13592" s="13"/>
      <c r="M13592" s="13"/>
    </row>
    <row r="13593" customFormat="1" spans="4:13">
      <c r="D13593" s="11"/>
      <c r="J13593" s="13"/>
      <c r="K13593" s="13"/>
      <c r="M13593" s="13"/>
    </row>
    <row r="13594" customFormat="1" spans="4:13">
      <c r="D13594" s="11"/>
      <c r="J13594" s="13"/>
      <c r="K13594" s="13"/>
      <c r="M13594" s="13"/>
    </row>
    <row r="13595" customFormat="1" spans="4:13">
      <c r="D13595" s="11"/>
      <c r="J13595" s="13"/>
      <c r="K13595" s="13"/>
      <c r="M13595" s="13"/>
    </row>
    <row r="13596" customFormat="1" spans="4:13">
      <c r="D13596" s="11"/>
      <c r="J13596" s="13"/>
      <c r="K13596" s="13"/>
      <c r="M13596" s="13"/>
    </row>
    <row r="13597" customFormat="1" spans="4:13">
      <c r="D13597" s="11"/>
      <c r="J13597" s="13"/>
      <c r="K13597" s="13"/>
      <c r="M13597" s="13"/>
    </row>
    <row r="13598" customFormat="1" spans="4:13">
      <c r="D13598" s="11"/>
      <c r="J13598" s="13"/>
      <c r="K13598" s="13"/>
      <c r="M13598" s="13"/>
    </row>
    <row r="13599" customFormat="1" spans="4:13">
      <c r="D13599" s="11"/>
      <c r="J13599" s="13"/>
      <c r="K13599" s="13"/>
      <c r="M13599" s="13"/>
    </row>
    <row r="13600" customFormat="1" spans="4:13">
      <c r="D13600" s="11"/>
      <c r="J13600" s="13"/>
      <c r="K13600" s="13"/>
      <c r="M13600" s="13"/>
    </row>
    <row r="13601" customFormat="1" spans="4:13">
      <c r="D13601" s="11"/>
      <c r="J13601" s="13"/>
      <c r="K13601" s="13"/>
      <c r="M13601" s="13"/>
    </row>
    <row r="13602" customFormat="1" spans="4:13">
      <c r="D13602" s="11"/>
      <c r="J13602" s="13"/>
      <c r="K13602" s="13"/>
      <c r="M13602" s="13"/>
    </row>
    <row r="13603" customFormat="1" spans="4:13">
      <c r="D13603" s="11"/>
      <c r="J13603" s="13"/>
      <c r="K13603" s="13"/>
      <c r="M13603" s="13"/>
    </row>
    <row r="13604" customFormat="1" spans="4:13">
      <c r="D13604" s="11"/>
      <c r="J13604" s="13"/>
      <c r="K13604" s="13"/>
      <c r="M13604" s="13"/>
    </row>
    <row r="13605" customFormat="1" spans="4:13">
      <c r="D13605" s="11"/>
      <c r="J13605" s="13"/>
      <c r="K13605" s="13"/>
      <c r="M13605" s="13"/>
    </row>
    <row r="13606" customFormat="1" spans="4:13">
      <c r="D13606" s="11"/>
      <c r="J13606" s="13"/>
      <c r="K13606" s="13"/>
      <c r="M13606" s="13"/>
    </row>
    <row r="13607" customFormat="1" spans="4:13">
      <c r="D13607" s="11"/>
      <c r="J13607" s="13"/>
      <c r="K13607" s="13"/>
      <c r="M13607" s="13"/>
    </row>
    <row r="13608" customFormat="1" spans="4:13">
      <c r="D13608" s="11"/>
      <c r="J13608" s="13"/>
      <c r="K13608" s="13"/>
      <c r="M13608" s="13"/>
    </row>
    <row r="13609" customFormat="1" spans="4:13">
      <c r="D13609" s="11"/>
      <c r="J13609" s="13"/>
      <c r="K13609" s="13"/>
      <c r="M13609" s="13"/>
    </row>
    <row r="13610" customFormat="1" spans="4:13">
      <c r="D13610" s="11"/>
      <c r="J13610" s="13"/>
      <c r="K13610" s="13"/>
      <c r="M13610" s="13"/>
    </row>
    <row r="13611" customFormat="1" spans="4:13">
      <c r="D13611" s="11"/>
      <c r="J13611" s="13"/>
      <c r="K13611" s="13"/>
      <c r="M13611" s="13"/>
    </row>
    <row r="13612" customFormat="1" spans="4:13">
      <c r="D13612" s="11"/>
      <c r="J13612" s="13"/>
      <c r="K13612" s="13"/>
      <c r="M13612" s="13"/>
    </row>
    <row r="13613" customFormat="1" spans="4:13">
      <c r="D13613" s="11"/>
      <c r="J13613" s="13"/>
      <c r="K13613" s="13"/>
      <c r="M13613" s="13"/>
    </row>
    <row r="13614" customFormat="1" spans="4:13">
      <c r="D13614" s="11"/>
      <c r="J13614" s="13"/>
      <c r="K13614" s="13"/>
      <c r="M13614" s="13"/>
    </row>
    <row r="13615" customFormat="1" spans="4:13">
      <c r="D13615" s="11"/>
      <c r="J13615" s="13"/>
      <c r="K13615" s="13"/>
      <c r="M13615" s="13"/>
    </row>
    <row r="13616" customFormat="1" spans="4:13">
      <c r="D13616" s="11"/>
      <c r="J13616" s="13"/>
      <c r="K13616" s="13"/>
      <c r="M13616" s="13"/>
    </row>
    <row r="13617" customFormat="1" spans="4:13">
      <c r="D13617" s="11"/>
      <c r="J13617" s="13"/>
      <c r="K13617" s="13"/>
      <c r="M13617" s="13"/>
    </row>
    <row r="13618" customFormat="1" spans="4:13">
      <c r="D13618" s="11"/>
      <c r="J13618" s="13"/>
      <c r="K13618" s="13"/>
      <c r="M13618" s="13"/>
    </row>
    <row r="13619" customFormat="1" spans="4:13">
      <c r="D13619" s="11"/>
      <c r="J13619" s="13"/>
      <c r="K13619" s="13"/>
      <c r="M13619" s="13"/>
    </row>
    <row r="13620" customFormat="1" spans="4:13">
      <c r="D13620" s="11"/>
      <c r="J13620" s="13"/>
      <c r="K13620" s="13"/>
      <c r="M13620" s="13"/>
    </row>
    <row r="13621" customFormat="1" spans="4:13">
      <c r="D13621" s="11"/>
      <c r="J13621" s="13"/>
      <c r="K13621" s="13"/>
      <c r="M13621" s="13"/>
    </row>
    <row r="13622" customFormat="1" spans="4:13">
      <c r="D13622" s="11"/>
      <c r="J13622" s="13"/>
      <c r="K13622" s="13"/>
      <c r="M13622" s="13"/>
    </row>
    <row r="13623" customFormat="1" spans="4:13">
      <c r="D13623" s="11"/>
      <c r="J13623" s="13"/>
      <c r="K13623" s="13"/>
      <c r="M13623" s="13"/>
    </row>
    <row r="13624" customFormat="1" spans="4:13">
      <c r="D13624" s="11"/>
      <c r="J13624" s="13"/>
      <c r="K13624" s="13"/>
      <c r="M13624" s="13"/>
    </row>
    <row r="13625" customFormat="1" spans="4:13">
      <c r="D13625" s="11"/>
      <c r="J13625" s="13"/>
      <c r="K13625" s="13"/>
      <c r="M13625" s="13"/>
    </row>
    <row r="13626" customFormat="1" spans="4:13">
      <c r="D13626" s="11"/>
      <c r="J13626" s="13"/>
      <c r="K13626" s="13"/>
      <c r="M13626" s="13"/>
    </row>
    <row r="13627" customFormat="1" spans="4:13">
      <c r="D13627" s="11"/>
      <c r="J13627" s="13"/>
      <c r="K13627" s="13"/>
      <c r="M13627" s="13"/>
    </row>
    <row r="13628" customFormat="1" spans="4:13">
      <c r="D13628" s="11"/>
      <c r="J13628" s="13"/>
      <c r="K13628" s="13"/>
      <c r="M13628" s="13"/>
    </row>
    <row r="13629" customFormat="1" spans="4:13">
      <c r="D13629" s="11"/>
      <c r="J13629" s="13"/>
      <c r="K13629" s="13"/>
      <c r="M13629" s="13"/>
    </row>
    <row r="13630" customFormat="1" spans="4:13">
      <c r="D13630" s="11"/>
      <c r="J13630" s="13"/>
      <c r="K13630" s="13"/>
      <c r="M13630" s="13"/>
    </row>
    <row r="13631" customFormat="1" spans="4:13">
      <c r="D13631" s="11"/>
      <c r="J13631" s="13"/>
      <c r="K13631" s="13"/>
      <c r="M13631" s="13"/>
    </row>
    <row r="13632" customFormat="1" spans="4:13">
      <c r="D13632" s="11"/>
      <c r="J13632" s="13"/>
      <c r="K13632" s="13"/>
      <c r="M13632" s="13"/>
    </row>
    <row r="13633" customFormat="1" spans="4:13">
      <c r="D13633" s="11"/>
      <c r="J13633" s="13"/>
      <c r="K13633" s="13"/>
      <c r="M13633" s="13"/>
    </row>
    <row r="13634" customFormat="1" spans="4:13">
      <c r="D13634" s="11"/>
      <c r="J13634" s="13"/>
      <c r="K13634" s="13"/>
      <c r="M13634" s="13"/>
    </row>
    <row r="13635" customFormat="1" spans="4:13">
      <c r="D13635" s="11"/>
      <c r="J13635" s="13"/>
      <c r="K13635" s="13"/>
      <c r="M13635" s="13"/>
    </row>
    <row r="13636" customFormat="1" spans="4:13">
      <c r="D13636" s="11"/>
      <c r="J13636" s="13"/>
      <c r="K13636" s="13"/>
      <c r="M13636" s="13"/>
    </row>
    <row r="13637" customFormat="1" spans="4:13">
      <c r="D13637" s="11"/>
      <c r="J13637" s="13"/>
      <c r="K13637" s="13"/>
      <c r="M13637" s="13"/>
    </row>
    <row r="13638" customFormat="1" spans="4:13">
      <c r="D13638" s="11"/>
      <c r="J13638" s="13"/>
      <c r="K13638" s="13"/>
      <c r="M13638" s="13"/>
    </row>
    <row r="13639" customFormat="1" spans="4:13">
      <c r="D13639" s="11"/>
      <c r="J13639" s="13"/>
      <c r="K13639" s="13"/>
      <c r="M13639" s="13"/>
    </row>
    <row r="13640" customFormat="1" spans="4:13">
      <c r="D13640" s="11"/>
      <c r="J13640" s="13"/>
      <c r="K13640" s="13"/>
      <c r="M13640" s="13"/>
    </row>
    <row r="13641" customFormat="1" spans="4:13">
      <c r="D13641" s="11"/>
      <c r="J13641" s="13"/>
      <c r="K13641" s="13"/>
      <c r="M13641" s="13"/>
    </row>
    <row r="13642" customFormat="1" spans="4:13">
      <c r="D13642" s="11"/>
      <c r="J13642" s="13"/>
      <c r="K13642" s="13"/>
      <c r="M13642" s="13"/>
    </row>
    <row r="13643" customFormat="1" spans="4:13">
      <c r="D13643" s="11"/>
      <c r="J13643" s="13"/>
      <c r="K13643" s="13"/>
      <c r="M13643" s="13"/>
    </row>
    <row r="13644" customFormat="1" spans="4:13">
      <c r="D13644" s="11"/>
      <c r="J13644" s="13"/>
      <c r="K13644" s="13"/>
      <c r="M13644" s="13"/>
    </row>
    <row r="13645" customFormat="1" spans="4:13">
      <c r="D13645" s="11"/>
      <c r="J13645" s="13"/>
      <c r="K13645" s="13"/>
      <c r="M13645" s="13"/>
    </row>
    <row r="13646" customFormat="1" spans="4:13">
      <c r="D13646" s="11"/>
      <c r="J13646" s="13"/>
      <c r="K13646" s="13"/>
      <c r="M13646" s="13"/>
    </row>
    <row r="13647" customFormat="1" spans="4:13">
      <c r="D13647" s="11"/>
      <c r="J13647" s="13"/>
      <c r="K13647" s="13"/>
      <c r="M13647" s="13"/>
    </row>
    <row r="13648" customFormat="1" spans="4:13">
      <c r="D13648" s="11"/>
      <c r="J13648" s="13"/>
      <c r="K13648" s="13"/>
      <c r="M13648" s="13"/>
    </row>
    <row r="13649" customFormat="1" spans="4:13">
      <c r="D13649" s="11"/>
      <c r="J13649" s="13"/>
      <c r="K13649" s="13"/>
      <c r="M13649" s="13"/>
    </row>
    <row r="13650" customFormat="1" spans="4:13">
      <c r="D13650" s="11"/>
      <c r="J13650" s="13"/>
      <c r="K13650" s="13"/>
      <c r="M13650" s="13"/>
    </row>
    <row r="13651" customFormat="1" spans="4:13">
      <c r="D13651" s="11"/>
      <c r="J13651" s="13"/>
      <c r="K13651" s="13"/>
      <c r="M13651" s="13"/>
    </row>
    <row r="13652" customFormat="1" spans="4:13">
      <c r="D13652" s="11"/>
      <c r="J13652" s="13"/>
      <c r="K13652" s="13"/>
      <c r="M13652" s="13"/>
    </row>
    <row r="13653" customFormat="1" spans="4:13">
      <c r="D13653" s="11"/>
      <c r="J13653" s="13"/>
      <c r="K13653" s="13"/>
      <c r="M13653" s="13"/>
    </row>
    <row r="13654" customFormat="1" spans="4:13">
      <c r="D13654" s="11"/>
      <c r="J13654" s="13"/>
      <c r="K13654" s="13"/>
      <c r="M13654" s="13"/>
    </row>
    <row r="13655" customFormat="1" spans="4:13">
      <c r="D13655" s="11"/>
      <c r="J13655" s="13"/>
      <c r="K13655" s="13"/>
      <c r="M13655" s="13"/>
    </row>
    <row r="13656" customFormat="1" spans="4:13">
      <c r="D13656" s="11"/>
      <c r="J13656" s="13"/>
      <c r="K13656" s="13"/>
      <c r="M13656" s="13"/>
    </row>
    <row r="13657" customFormat="1" spans="4:13">
      <c r="D13657" s="11"/>
      <c r="J13657" s="13"/>
      <c r="K13657" s="13"/>
      <c r="M13657" s="13"/>
    </row>
    <row r="13658" customFormat="1" spans="4:13">
      <c r="D13658" s="11"/>
      <c r="J13658" s="13"/>
      <c r="K13658" s="13"/>
      <c r="M13658" s="13"/>
    </row>
    <row r="13659" customFormat="1" spans="4:13">
      <c r="D13659" s="11"/>
      <c r="J13659" s="13"/>
      <c r="K13659" s="13"/>
      <c r="M13659" s="13"/>
    </row>
    <row r="13660" customFormat="1" spans="4:13">
      <c r="D13660" s="11"/>
      <c r="J13660" s="13"/>
      <c r="K13660" s="13"/>
      <c r="M13660" s="13"/>
    </row>
    <row r="13661" customFormat="1" spans="4:13">
      <c r="D13661" s="11"/>
      <c r="J13661" s="13"/>
      <c r="K13661" s="13"/>
      <c r="M13661" s="13"/>
    </row>
    <row r="13662" customFormat="1" spans="4:13">
      <c r="D13662" s="11"/>
      <c r="J13662" s="13"/>
      <c r="K13662" s="13"/>
      <c r="M13662" s="13"/>
    </row>
    <row r="13663" customFormat="1" spans="4:13">
      <c r="D13663" s="11"/>
      <c r="J13663" s="13"/>
      <c r="K13663" s="13"/>
      <c r="M13663" s="13"/>
    </row>
    <row r="13664" customFormat="1" spans="4:13">
      <c r="D13664" s="11"/>
      <c r="J13664" s="13"/>
      <c r="K13664" s="13"/>
      <c r="M13664" s="13"/>
    </row>
    <row r="13665" customFormat="1" spans="4:13">
      <c r="D13665" s="11"/>
      <c r="J13665" s="13"/>
      <c r="K13665" s="13"/>
      <c r="M13665" s="13"/>
    </row>
    <row r="13666" customFormat="1" spans="4:13">
      <c r="D13666" s="11"/>
      <c r="J13666" s="13"/>
      <c r="K13666" s="13"/>
      <c r="M13666" s="13"/>
    </row>
    <row r="13667" customFormat="1" spans="4:13">
      <c r="D13667" s="11"/>
      <c r="J13667" s="13"/>
      <c r="K13667" s="13"/>
      <c r="M13667" s="13"/>
    </row>
    <row r="13668" customFormat="1" spans="4:13">
      <c r="D13668" s="11"/>
      <c r="J13668" s="13"/>
      <c r="K13668" s="13"/>
      <c r="M13668" s="13"/>
    </row>
    <row r="13669" customFormat="1" spans="4:13">
      <c r="D13669" s="11"/>
      <c r="J13669" s="13"/>
      <c r="K13669" s="13"/>
      <c r="M13669" s="13"/>
    </row>
    <row r="13670" customFormat="1" spans="4:13">
      <c r="D13670" s="11"/>
      <c r="J13670" s="13"/>
      <c r="K13670" s="13"/>
      <c r="M13670" s="13"/>
    </row>
    <row r="13671" customFormat="1" spans="4:13">
      <c r="D13671" s="11"/>
      <c r="J13671" s="13"/>
      <c r="K13671" s="13"/>
      <c r="M13671" s="13"/>
    </row>
    <row r="13672" customFormat="1" spans="4:13">
      <c r="D13672" s="11"/>
      <c r="J13672" s="13"/>
      <c r="K13672" s="13"/>
      <c r="M13672" s="13"/>
    </row>
    <row r="13673" customFormat="1" spans="4:13">
      <c r="D13673" s="11"/>
      <c r="J13673" s="13"/>
      <c r="K13673" s="13"/>
      <c r="M13673" s="13"/>
    </row>
    <row r="13674" customFormat="1" spans="4:13">
      <c r="D13674" s="11"/>
      <c r="J13674" s="13"/>
      <c r="K13674" s="13"/>
      <c r="M13674" s="13"/>
    </row>
    <row r="13675" customFormat="1" spans="4:13">
      <c r="D13675" s="11"/>
      <c r="J13675" s="13"/>
      <c r="K13675" s="13"/>
      <c r="M13675" s="13"/>
    </row>
    <row r="13676" customFormat="1" spans="4:13">
      <c r="D13676" s="11"/>
      <c r="J13676" s="13"/>
      <c r="K13676" s="13"/>
      <c r="M13676" s="13"/>
    </row>
    <row r="13677" customFormat="1" spans="4:13">
      <c r="D13677" s="11"/>
      <c r="J13677" s="13"/>
      <c r="K13677" s="13"/>
      <c r="M13677" s="13"/>
    </row>
    <row r="13678" customFormat="1" spans="4:13">
      <c r="D13678" s="11"/>
      <c r="J13678" s="13"/>
      <c r="K13678" s="13"/>
      <c r="M13678" s="13"/>
    </row>
    <row r="13679" customFormat="1" spans="4:13">
      <c r="D13679" s="11"/>
      <c r="J13679" s="13"/>
      <c r="K13679" s="13"/>
      <c r="M13679" s="13"/>
    </row>
    <row r="13680" customFormat="1" spans="4:13">
      <c r="D13680" s="11"/>
      <c r="J13680" s="13"/>
      <c r="K13680" s="13"/>
      <c r="M13680" s="13"/>
    </row>
    <row r="13681" customFormat="1" spans="4:13">
      <c r="D13681" s="11"/>
      <c r="J13681" s="13"/>
      <c r="K13681" s="13"/>
      <c r="M13681" s="13"/>
    </row>
    <row r="13682" customFormat="1" spans="4:13">
      <c r="D13682" s="11"/>
      <c r="J13682" s="13"/>
      <c r="K13682" s="13"/>
      <c r="M13682" s="13"/>
    </row>
    <row r="13683" customFormat="1" spans="4:13">
      <c r="D13683" s="11"/>
      <c r="J13683" s="13"/>
      <c r="K13683" s="13"/>
      <c r="M13683" s="13"/>
    </row>
    <row r="13684" customFormat="1" spans="4:13">
      <c r="D13684" s="11"/>
      <c r="J13684" s="13"/>
      <c r="K13684" s="13"/>
      <c r="M13684" s="13"/>
    </row>
    <row r="13685" customFormat="1" spans="4:13">
      <c r="D13685" s="11"/>
      <c r="J13685" s="13"/>
      <c r="K13685" s="13"/>
      <c r="M13685" s="13"/>
    </row>
    <row r="13686" customFormat="1" spans="4:13">
      <c r="D13686" s="11"/>
      <c r="J13686" s="13"/>
      <c r="K13686" s="13"/>
      <c r="M13686" s="13"/>
    </row>
    <row r="13687" customFormat="1" spans="4:13">
      <c r="D13687" s="11"/>
      <c r="J13687" s="13"/>
      <c r="K13687" s="13"/>
      <c r="M13687" s="13"/>
    </row>
    <row r="13688" customFormat="1" spans="4:13">
      <c r="D13688" s="11"/>
      <c r="J13688" s="13"/>
      <c r="K13688" s="13"/>
      <c r="M13688" s="13"/>
    </row>
    <row r="13689" customFormat="1" spans="4:13">
      <c r="D13689" s="11"/>
      <c r="J13689" s="13"/>
      <c r="K13689" s="13"/>
      <c r="M13689" s="13"/>
    </row>
    <row r="13690" customFormat="1" spans="4:13">
      <c r="D13690" s="11"/>
      <c r="J13690" s="13"/>
      <c r="K13690" s="13"/>
      <c r="M13690" s="13"/>
    </row>
    <row r="13691" customFormat="1" spans="4:13">
      <c r="D13691" s="11"/>
      <c r="J13691" s="13"/>
      <c r="K13691" s="13"/>
      <c r="M13691" s="13"/>
    </row>
    <row r="13692" customFormat="1" spans="4:13">
      <c r="D13692" s="11"/>
      <c r="J13692" s="13"/>
      <c r="K13692" s="13"/>
      <c r="M13692" s="13"/>
    </row>
    <row r="13693" customFormat="1" spans="4:13">
      <c r="D13693" s="11"/>
      <c r="J13693" s="13"/>
      <c r="K13693" s="13"/>
      <c r="M13693" s="13"/>
    </row>
    <row r="13694" customFormat="1" spans="4:13">
      <c r="D13694" s="11"/>
      <c r="J13694" s="13"/>
      <c r="K13694" s="13"/>
      <c r="M13694" s="13"/>
    </row>
    <row r="13695" customFormat="1" spans="4:13">
      <c r="D13695" s="11"/>
      <c r="J13695" s="13"/>
      <c r="K13695" s="13"/>
      <c r="M13695" s="13"/>
    </row>
    <row r="13696" customFormat="1" spans="4:13">
      <c r="D13696" s="11"/>
      <c r="J13696" s="13"/>
      <c r="K13696" s="13"/>
      <c r="M13696" s="13"/>
    </row>
    <row r="13697" customFormat="1" spans="4:13">
      <c r="D13697" s="11"/>
      <c r="J13697" s="13"/>
      <c r="K13697" s="13"/>
      <c r="M13697" s="13"/>
    </row>
    <row r="13698" customFormat="1" spans="4:13">
      <c r="D13698" s="11"/>
      <c r="J13698" s="13"/>
      <c r="K13698" s="13"/>
      <c r="M13698" s="13"/>
    </row>
    <row r="13699" customFormat="1" spans="4:13">
      <c r="D13699" s="11"/>
      <c r="J13699" s="13"/>
      <c r="K13699" s="13"/>
      <c r="M13699" s="13"/>
    </row>
    <row r="13700" customFormat="1" spans="4:13">
      <c r="D13700" s="11"/>
      <c r="J13700" s="13"/>
      <c r="K13700" s="13"/>
      <c r="M13700" s="13"/>
    </row>
    <row r="13701" customFormat="1" spans="4:13">
      <c r="D13701" s="11"/>
      <c r="J13701" s="13"/>
      <c r="K13701" s="13"/>
      <c r="M13701" s="13"/>
    </row>
    <row r="13702" customFormat="1" spans="4:13">
      <c r="D13702" s="11"/>
      <c r="J13702" s="13"/>
      <c r="K13702" s="13"/>
      <c r="M13702" s="13"/>
    </row>
    <row r="13703" customFormat="1" spans="4:13">
      <c r="D13703" s="11"/>
      <c r="J13703" s="13"/>
      <c r="K13703" s="13"/>
      <c r="M13703" s="13"/>
    </row>
    <row r="13704" customFormat="1" spans="4:13">
      <c r="D13704" s="11"/>
      <c r="J13704" s="13"/>
      <c r="K13704" s="13"/>
      <c r="M13704" s="13"/>
    </row>
    <row r="13705" customFormat="1" spans="4:13">
      <c r="D13705" s="11"/>
      <c r="J13705" s="13"/>
      <c r="K13705" s="13"/>
      <c r="M13705" s="13"/>
    </row>
    <row r="13706" customFormat="1" spans="4:13">
      <c r="D13706" s="11"/>
      <c r="J13706" s="13"/>
      <c r="K13706" s="13"/>
      <c r="M13706" s="13"/>
    </row>
    <row r="13707" customFormat="1" spans="4:13">
      <c r="D13707" s="11"/>
      <c r="J13707" s="13"/>
      <c r="K13707" s="13"/>
      <c r="M13707" s="13"/>
    </row>
    <row r="13708" customFormat="1" spans="4:13">
      <c r="D13708" s="11"/>
      <c r="J13708" s="13"/>
      <c r="K13708" s="13"/>
      <c r="M13708" s="13"/>
    </row>
    <row r="13709" customFormat="1" spans="4:13">
      <c r="D13709" s="11"/>
      <c r="J13709" s="13"/>
      <c r="K13709" s="13"/>
      <c r="M13709" s="13"/>
    </row>
    <row r="13710" customFormat="1" spans="4:13">
      <c r="D13710" s="11"/>
      <c r="J13710" s="13"/>
      <c r="K13710" s="13"/>
      <c r="M13710" s="13"/>
    </row>
    <row r="13711" customFormat="1" spans="4:13">
      <c r="D13711" s="11"/>
      <c r="J13711" s="13"/>
      <c r="K13711" s="13"/>
      <c r="M13711" s="13"/>
    </row>
    <row r="13712" customFormat="1" spans="4:13">
      <c r="D13712" s="11"/>
      <c r="J13712" s="13"/>
      <c r="K13712" s="13"/>
      <c r="M13712" s="13"/>
    </row>
    <row r="13713" customFormat="1" spans="4:13">
      <c r="D13713" s="11"/>
      <c r="J13713" s="13"/>
      <c r="K13713" s="13"/>
      <c r="M13713" s="13"/>
    </row>
    <row r="13714" customFormat="1" spans="4:13">
      <c r="D13714" s="11"/>
      <c r="J13714" s="13"/>
      <c r="K13714" s="13"/>
      <c r="M13714" s="13"/>
    </row>
    <row r="13715" customFormat="1" spans="4:13">
      <c r="D13715" s="11"/>
      <c r="J13715" s="13"/>
      <c r="K13715" s="13"/>
      <c r="M13715" s="13"/>
    </row>
    <row r="13716" customFormat="1" spans="4:13">
      <c r="D13716" s="11"/>
      <c r="J13716" s="13"/>
      <c r="K13716" s="13"/>
      <c r="M13716" s="13"/>
    </row>
    <row r="13717" customFormat="1" spans="4:13">
      <c r="D13717" s="11"/>
      <c r="J13717" s="13"/>
      <c r="K13717" s="13"/>
      <c r="M13717" s="13"/>
    </row>
    <row r="13718" customFormat="1" spans="4:13">
      <c r="D13718" s="11"/>
      <c r="J13718" s="13"/>
      <c r="K13718" s="13"/>
      <c r="M13718" s="13"/>
    </row>
    <row r="13719" customFormat="1" spans="4:13">
      <c r="D13719" s="11"/>
      <c r="J13719" s="13"/>
      <c r="K13719" s="13"/>
      <c r="M13719" s="13"/>
    </row>
    <row r="13720" customFormat="1" spans="4:13">
      <c r="D13720" s="11"/>
      <c r="J13720" s="13"/>
      <c r="K13720" s="13"/>
      <c r="M13720" s="13"/>
    </row>
    <row r="13721" customFormat="1" spans="4:13">
      <c r="D13721" s="11"/>
      <c r="J13721" s="13"/>
      <c r="K13721" s="13"/>
      <c r="M13721" s="13"/>
    </row>
    <row r="13722" customFormat="1" spans="4:13">
      <c r="D13722" s="11"/>
      <c r="J13722" s="13"/>
      <c r="K13722" s="13"/>
      <c r="M13722" s="13"/>
    </row>
    <row r="13723" customFormat="1" spans="4:13">
      <c r="D13723" s="11"/>
      <c r="J13723" s="13"/>
      <c r="K13723" s="13"/>
      <c r="M13723" s="13"/>
    </row>
    <row r="13724" customFormat="1" spans="4:13">
      <c r="D13724" s="11"/>
      <c r="J13724" s="13"/>
      <c r="K13724" s="13"/>
      <c r="M13724" s="13"/>
    </row>
    <row r="13725" customFormat="1" spans="4:13">
      <c r="D13725" s="11"/>
      <c r="J13725" s="13"/>
      <c r="K13725" s="13"/>
      <c r="M13725" s="13"/>
    </row>
    <row r="13726" customFormat="1" spans="4:13">
      <c r="D13726" s="11"/>
      <c r="J13726" s="13"/>
      <c r="K13726" s="13"/>
      <c r="M13726" s="13"/>
    </row>
    <row r="13727" customFormat="1" spans="4:13">
      <c r="D13727" s="11"/>
      <c r="J13727" s="13"/>
      <c r="K13727" s="13"/>
      <c r="M13727" s="13"/>
    </row>
    <row r="13728" customFormat="1" spans="4:13">
      <c r="D13728" s="11"/>
      <c r="J13728" s="13"/>
      <c r="K13728" s="13"/>
      <c r="M13728" s="13"/>
    </row>
    <row r="13729" customFormat="1" spans="4:13">
      <c r="D13729" s="11"/>
      <c r="J13729" s="13"/>
      <c r="K13729" s="13"/>
      <c r="M13729" s="13"/>
    </row>
    <row r="13730" customFormat="1" spans="4:13">
      <c r="D13730" s="11"/>
      <c r="J13730" s="13"/>
      <c r="K13730" s="13"/>
      <c r="M13730" s="13"/>
    </row>
    <row r="13731" customFormat="1" spans="4:13">
      <c r="D13731" s="11"/>
      <c r="J13731" s="13"/>
      <c r="K13731" s="13"/>
      <c r="M13731" s="13"/>
    </row>
    <row r="13732" customFormat="1" spans="4:13">
      <c r="D13732" s="11"/>
      <c r="J13732" s="13"/>
      <c r="K13732" s="13"/>
      <c r="M13732" s="13"/>
    </row>
    <row r="13733" customFormat="1" spans="4:13">
      <c r="D13733" s="11"/>
      <c r="J13733" s="13"/>
      <c r="K13733" s="13"/>
      <c r="M13733" s="13"/>
    </row>
    <row r="13734" customFormat="1" spans="4:13">
      <c r="D13734" s="11"/>
      <c r="J13734" s="13"/>
      <c r="K13734" s="13"/>
      <c r="M13734" s="13"/>
    </row>
    <row r="13735" customFormat="1" spans="4:13">
      <c r="D13735" s="11"/>
      <c r="J13735" s="13"/>
      <c r="K13735" s="13"/>
      <c r="M13735" s="13"/>
    </row>
    <row r="13736" customFormat="1" spans="4:13">
      <c r="D13736" s="11"/>
      <c r="J13736" s="13"/>
      <c r="K13736" s="13"/>
      <c r="M13736" s="13"/>
    </row>
    <row r="13737" customFormat="1" spans="4:13">
      <c r="D13737" s="11"/>
      <c r="J13737" s="13"/>
      <c r="K13737" s="13"/>
      <c r="M13737" s="13"/>
    </row>
    <row r="13738" customFormat="1" spans="4:13">
      <c r="D13738" s="11"/>
      <c r="J13738" s="13"/>
      <c r="K13738" s="13"/>
      <c r="M13738" s="13"/>
    </row>
    <row r="13739" customFormat="1" spans="4:13">
      <c r="D13739" s="11"/>
      <c r="J13739" s="13"/>
      <c r="K13739" s="13"/>
      <c r="M13739" s="13"/>
    </row>
    <row r="13740" customFormat="1" spans="4:13">
      <c r="D13740" s="11"/>
      <c r="J13740" s="13"/>
      <c r="K13740" s="13"/>
      <c r="M13740" s="13"/>
    </row>
    <row r="13741" customFormat="1" spans="4:13">
      <c r="D13741" s="11"/>
      <c r="J13741" s="13"/>
      <c r="K13741" s="13"/>
      <c r="M13741" s="13"/>
    </row>
    <row r="13742" customFormat="1" spans="4:13">
      <c r="D13742" s="11"/>
      <c r="J13742" s="13"/>
      <c r="K13742" s="13"/>
      <c r="M13742" s="13"/>
    </row>
    <row r="13743" customFormat="1" spans="4:13">
      <c r="D13743" s="11"/>
      <c r="J13743" s="13"/>
      <c r="K13743" s="13"/>
      <c r="M13743" s="13"/>
    </row>
    <row r="13744" customFormat="1" spans="4:13">
      <c r="D13744" s="11"/>
      <c r="J13744" s="13"/>
      <c r="K13744" s="13"/>
      <c r="M13744" s="13"/>
    </row>
    <row r="13745" customFormat="1" spans="4:13">
      <c r="D13745" s="11"/>
      <c r="J13745" s="13"/>
      <c r="K13745" s="13"/>
      <c r="M13745" s="13"/>
    </row>
    <row r="13746" customFormat="1" spans="4:13">
      <c r="D13746" s="11"/>
      <c r="J13746" s="13"/>
      <c r="K13746" s="13"/>
      <c r="M13746" s="13"/>
    </row>
    <row r="13747" customFormat="1" spans="4:13">
      <c r="D13747" s="11"/>
      <c r="J13747" s="13"/>
      <c r="K13747" s="13"/>
      <c r="M13747" s="13"/>
    </row>
    <row r="13748" customFormat="1" spans="4:13">
      <c r="D13748" s="11"/>
      <c r="J13748" s="13"/>
      <c r="K13748" s="13"/>
      <c r="M13748" s="13"/>
    </row>
    <row r="13749" customFormat="1" spans="4:13">
      <c r="D13749" s="11"/>
      <c r="J13749" s="13"/>
      <c r="K13749" s="13"/>
      <c r="M13749" s="13"/>
    </row>
    <row r="13750" customFormat="1" spans="4:13">
      <c r="D13750" s="11"/>
      <c r="J13750" s="13"/>
      <c r="K13750" s="13"/>
      <c r="M13750" s="13"/>
    </row>
    <row r="13751" customFormat="1" spans="4:13">
      <c r="D13751" s="11"/>
      <c r="J13751" s="13"/>
      <c r="K13751" s="13"/>
      <c r="M13751" s="13"/>
    </row>
    <row r="13752" customFormat="1" spans="4:13">
      <c r="D13752" s="11"/>
      <c r="J13752" s="13"/>
      <c r="K13752" s="13"/>
      <c r="M13752" s="13"/>
    </row>
    <row r="13753" customFormat="1" spans="4:13">
      <c r="D13753" s="11"/>
      <c r="J13753" s="13"/>
      <c r="K13753" s="13"/>
      <c r="M13753" s="13"/>
    </row>
    <row r="13754" customFormat="1" spans="4:13">
      <c r="D13754" s="11"/>
      <c r="J13754" s="13"/>
      <c r="K13754" s="13"/>
      <c r="M13754" s="13"/>
    </row>
    <row r="13755" customFormat="1" spans="4:13">
      <c r="D13755" s="11"/>
      <c r="J13755" s="13"/>
      <c r="K13755" s="13"/>
      <c r="M13755" s="13"/>
    </row>
    <row r="13756" customFormat="1" spans="4:13">
      <c r="D13756" s="11"/>
      <c r="J13756" s="13"/>
      <c r="K13756" s="13"/>
      <c r="M13756" s="13"/>
    </row>
    <row r="13757" customFormat="1" spans="4:13">
      <c r="D13757" s="11"/>
      <c r="J13757" s="13"/>
      <c r="K13757" s="13"/>
      <c r="M13757" s="13"/>
    </row>
    <row r="13758" customFormat="1" spans="4:13">
      <c r="D13758" s="11"/>
      <c r="J13758" s="13"/>
      <c r="K13758" s="13"/>
      <c r="M13758" s="13"/>
    </row>
    <row r="13759" customFormat="1" spans="4:13">
      <c r="D13759" s="11"/>
      <c r="J13759" s="13"/>
      <c r="K13759" s="13"/>
      <c r="M13759" s="13"/>
    </row>
    <row r="13760" customFormat="1" spans="4:13">
      <c r="D13760" s="11"/>
      <c r="J13760" s="13"/>
      <c r="K13760" s="13"/>
      <c r="M13760" s="13"/>
    </row>
    <row r="13761" customFormat="1" spans="4:13">
      <c r="D13761" s="11"/>
      <c r="J13761" s="13"/>
      <c r="K13761" s="13"/>
      <c r="M13761" s="13"/>
    </row>
    <row r="13762" customFormat="1" spans="4:13">
      <c r="D13762" s="11"/>
      <c r="J13762" s="13"/>
      <c r="K13762" s="13"/>
      <c r="M13762" s="13"/>
    </row>
    <row r="13763" customFormat="1" spans="4:13">
      <c r="D13763" s="11"/>
      <c r="J13763" s="13"/>
      <c r="K13763" s="13"/>
      <c r="M13763" s="13"/>
    </row>
    <row r="13764" customFormat="1" spans="4:13">
      <c r="D13764" s="11"/>
      <c r="J13764" s="13"/>
      <c r="K13764" s="13"/>
      <c r="M13764" s="13"/>
    </row>
    <row r="13765" customFormat="1" spans="4:13">
      <c r="D13765" s="11"/>
      <c r="J13765" s="13"/>
      <c r="K13765" s="13"/>
      <c r="M13765" s="13"/>
    </row>
    <row r="13766" customFormat="1" spans="4:13">
      <c r="D13766" s="11"/>
      <c r="J13766" s="13"/>
      <c r="K13766" s="13"/>
      <c r="M13766" s="13"/>
    </row>
    <row r="13767" customFormat="1" spans="4:13">
      <c r="D13767" s="11"/>
      <c r="J13767" s="13"/>
      <c r="K13767" s="13"/>
      <c r="M13767" s="13"/>
    </row>
    <row r="13768" customFormat="1" spans="4:13">
      <c r="D13768" s="11"/>
      <c r="J13768" s="13"/>
      <c r="K13768" s="13"/>
      <c r="M13768" s="13"/>
    </row>
    <row r="13769" customFormat="1" spans="4:13">
      <c r="D13769" s="11"/>
      <c r="J13769" s="13"/>
      <c r="K13769" s="13"/>
      <c r="M13769" s="13"/>
    </row>
    <row r="13770" customFormat="1" spans="4:13">
      <c r="D13770" s="11"/>
      <c r="J13770" s="13"/>
      <c r="K13770" s="13"/>
      <c r="M13770" s="13"/>
    </row>
    <row r="13771" customFormat="1" spans="4:13">
      <c r="D13771" s="11"/>
      <c r="J13771" s="13"/>
      <c r="K13771" s="13"/>
      <c r="M13771" s="13"/>
    </row>
    <row r="13772" customFormat="1" spans="4:13">
      <c r="D13772" s="11"/>
      <c r="J13772" s="13"/>
      <c r="K13772" s="13"/>
      <c r="M13772" s="13"/>
    </row>
    <row r="13773" customFormat="1" spans="4:13">
      <c r="D13773" s="11"/>
      <c r="J13773" s="13"/>
      <c r="K13773" s="13"/>
      <c r="M13773" s="13"/>
    </row>
    <row r="13774" customFormat="1" spans="4:13">
      <c r="D13774" s="11"/>
      <c r="J13774" s="13"/>
      <c r="K13774" s="13"/>
      <c r="M13774" s="13"/>
    </row>
    <row r="13775" customFormat="1" spans="4:13">
      <c r="D13775" s="11"/>
      <c r="J13775" s="13"/>
      <c r="K13775" s="13"/>
      <c r="M13775" s="13"/>
    </row>
    <row r="13776" customFormat="1" spans="4:13">
      <c r="D13776" s="11"/>
      <c r="J13776" s="13"/>
      <c r="K13776" s="13"/>
      <c r="M13776" s="13"/>
    </row>
    <row r="13777" customFormat="1" spans="4:13">
      <c r="D13777" s="11"/>
      <c r="J13777" s="13"/>
      <c r="K13777" s="13"/>
      <c r="M13777" s="13"/>
    </row>
    <row r="13778" customFormat="1" spans="4:13">
      <c r="D13778" s="11"/>
      <c r="J13778" s="13"/>
      <c r="K13778" s="13"/>
      <c r="M13778" s="13"/>
    </row>
    <row r="13779" customFormat="1" spans="4:13">
      <c r="D13779" s="11"/>
      <c r="J13779" s="13"/>
      <c r="K13779" s="13"/>
      <c r="M13779" s="13"/>
    </row>
    <row r="13780" customFormat="1" spans="4:13">
      <c r="D13780" s="11"/>
      <c r="J13780" s="13"/>
      <c r="K13780" s="13"/>
      <c r="M13780" s="13"/>
    </row>
    <row r="13781" customFormat="1" spans="4:13">
      <c r="D13781" s="11"/>
      <c r="J13781" s="13"/>
      <c r="K13781" s="13"/>
      <c r="M13781" s="13"/>
    </row>
    <row r="13782" customFormat="1" spans="4:13">
      <c r="D13782" s="11"/>
      <c r="J13782" s="13"/>
      <c r="K13782" s="13"/>
      <c r="M13782" s="13"/>
    </row>
    <row r="13783" customFormat="1" spans="4:13">
      <c r="D13783" s="11"/>
      <c r="J13783" s="13"/>
      <c r="K13783" s="13"/>
      <c r="M13783" s="13"/>
    </row>
    <row r="13784" customFormat="1" spans="4:13">
      <c r="D13784" s="11"/>
      <c r="J13784" s="13"/>
      <c r="K13784" s="13"/>
      <c r="M13784" s="13"/>
    </row>
    <row r="13785" customFormat="1" spans="4:13">
      <c r="D13785" s="11"/>
      <c r="J13785" s="13"/>
      <c r="K13785" s="13"/>
      <c r="M13785" s="13"/>
    </row>
    <row r="13786" customFormat="1" spans="4:13">
      <c r="D13786" s="11"/>
      <c r="J13786" s="13"/>
      <c r="K13786" s="13"/>
      <c r="M13786" s="13"/>
    </row>
    <row r="13787" customFormat="1" spans="4:13">
      <c r="D13787" s="11"/>
      <c r="J13787" s="13"/>
      <c r="K13787" s="13"/>
      <c r="M13787" s="13"/>
    </row>
    <row r="13788" customFormat="1" spans="4:13">
      <c r="D13788" s="11"/>
      <c r="J13788" s="13"/>
      <c r="K13788" s="13"/>
      <c r="M13788" s="13"/>
    </row>
    <row r="13789" customFormat="1" spans="4:13">
      <c r="D13789" s="11"/>
      <c r="J13789" s="13"/>
      <c r="K13789" s="13"/>
      <c r="M13789" s="13"/>
    </row>
    <row r="13790" customFormat="1" spans="4:13">
      <c r="D13790" s="11"/>
      <c r="J13790" s="13"/>
      <c r="K13790" s="13"/>
      <c r="M13790" s="13"/>
    </row>
    <row r="13791" customFormat="1" spans="4:13">
      <c r="D13791" s="11"/>
      <c r="J13791" s="13"/>
      <c r="K13791" s="13"/>
      <c r="M13791" s="13"/>
    </row>
    <row r="13792" customFormat="1" spans="4:13">
      <c r="D13792" s="11"/>
      <c r="J13792" s="13"/>
      <c r="K13792" s="13"/>
      <c r="M13792" s="13"/>
    </row>
    <row r="13793" customFormat="1" spans="4:13">
      <c r="D13793" s="11"/>
      <c r="J13793" s="13"/>
      <c r="K13793" s="13"/>
      <c r="M13793" s="13"/>
    </row>
    <row r="13794" customFormat="1" spans="4:13">
      <c r="D13794" s="11"/>
      <c r="J13794" s="13"/>
      <c r="K13794" s="13"/>
      <c r="M13794" s="13"/>
    </row>
    <row r="13795" customFormat="1" spans="4:13">
      <c r="D13795" s="11"/>
      <c r="J13795" s="13"/>
      <c r="K13795" s="13"/>
      <c r="M13795" s="13"/>
    </row>
    <row r="13796" customFormat="1" spans="4:13">
      <c r="D13796" s="11"/>
      <c r="J13796" s="13"/>
      <c r="K13796" s="13"/>
      <c r="M13796" s="13"/>
    </row>
    <row r="13797" customFormat="1" spans="4:13">
      <c r="D13797" s="11"/>
      <c r="J13797" s="13"/>
      <c r="K13797" s="13"/>
      <c r="M13797" s="13"/>
    </row>
    <row r="13798" customFormat="1" spans="4:13">
      <c r="D13798" s="11"/>
      <c r="J13798" s="13"/>
      <c r="K13798" s="13"/>
      <c r="M13798" s="13"/>
    </row>
    <row r="13799" customFormat="1" spans="4:13">
      <c r="D13799" s="11"/>
      <c r="J13799" s="13"/>
      <c r="K13799" s="13"/>
      <c r="M13799" s="13"/>
    </row>
    <row r="13800" customFormat="1" spans="4:13">
      <c r="D13800" s="11"/>
      <c r="J13800" s="13"/>
      <c r="K13800" s="13"/>
      <c r="M13800" s="13"/>
    </row>
    <row r="13801" customFormat="1" spans="4:13">
      <c r="D13801" s="11"/>
      <c r="J13801" s="13"/>
      <c r="K13801" s="13"/>
      <c r="M13801" s="13"/>
    </row>
    <row r="13802" customFormat="1" spans="4:13">
      <c r="D13802" s="11"/>
      <c r="J13802" s="13"/>
      <c r="K13802" s="13"/>
      <c r="M13802" s="13"/>
    </row>
    <row r="13803" customFormat="1" spans="4:13">
      <c r="D13803" s="11"/>
      <c r="J13803" s="13"/>
      <c r="K13803" s="13"/>
      <c r="M13803" s="13"/>
    </row>
    <row r="13804" customFormat="1" spans="4:13">
      <c r="D13804" s="11"/>
      <c r="J13804" s="13"/>
      <c r="K13804" s="13"/>
      <c r="M13804" s="13"/>
    </row>
    <row r="13805" customFormat="1" spans="4:13">
      <c r="D13805" s="11"/>
      <c r="J13805" s="13"/>
      <c r="K13805" s="13"/>
      <c r="M13805" s="13"/>
    </row>
    <row r="13806" customFormat="1" spans="4:13">
      <c r="D13806" s="11"/>
      <c r="J13806" s="13"/>
      <c r="K13806" s="13"/>
      <c r="M13806" s="13"/>
    </row>
    <row r="13807" customFormat="1" spans="4:13">
      <c r="D13807" s="11"/>
      <c r="J13807" s="13"/>
      <c r="K13807" s="13"/>
      <c r="M13807" s="13"/>
    </row>
    <row r="13808" customFormat="1" spans="4:13">
      <c r="D13808" s="11"/>
      <c r="J13808" s="13"/>
      <c r="K13808" s="13"/>
      <c r="M13808" s="13"/>
    </row>
    <row r="13809" customFormat="1" spans="4:13">
      <c r="D13809" s="11"/>
      <c r="J13809" s="13"/>
      <c r="K13809" s="13"/>
      <c r="M13809" s="13"/>
    </row>
    <row r="13810" customFormat="1" spans="4:13">
      <c r="D13810" s="11"/>
      <c r="J13810" s="13"/>
      <c r="K13810" s="13"/>
      <c r="M13810" s="13"/>
    </row>
    <row r="13811" customFormat="1" spans="4:13">
      <c r="D13811" s="11"/>
      <c r="J13811" s="13"/>
      <c r="K13811" s="13"/>
      <c r="M13811" s="13"/>
    </row>
    <row r="13812" customFormat="1" spans="4:13">
      <c r="D13812" s="11"/>
      <c r="J13812" s="13"/>
      <c r="K13812" s="13"/>
      <c r="M13812" s="13"/>
    </row>
    <row r="13813" customFormat="1" spans="4:13">
      <c r="D13813" s="11"/>
      <c r="J13813" s="13"/>
      <c r="K13813" s="13"/>
      <c r="M13813" s="13"/>
    </row>
    <row r="13814" customFormat="1" spans="4:13">
      <c r="D13814" s="11"/>
      <c r="J13814" s="13"/>
      <c r="K13814" s="13"/>
      <c r="M13814" s="13"/>
    </row>
    <row r="13815" customFormat="1" spans="4:13">
      <c r="D13815" s="11"/>
      <c r="J13815" s="13"/>
      <c r="K13815" s="13"/>
      <c r="M13815" s="13"/>
    </row>
    <row r="13816" customFormat="1" spans="4:13">
      <c r="D13816" s="11"/>
      <c r="J13816" s="13"/>
      <c r="K13816" s="13"/>
      <c r="M13816" s="13"/>
    </row>
    <row r="13817" customFormat="1" spans="4:13">
      <c r="D13817" s="11"/>
      <c r="J13817" s="13"/>
      <c r="K13817" s="13"/>
      <c r="M13817" s="13"/>
    </row>
    <row r="13818" customFormat="1" spans="4:13">
      <c r="D13818" s="11"/>
      <c r="J13818" s="13"/>
      <c r="K13818" s="13"/>
      <c r="M13818" s="13"/>
    </row>
    <row r="13819" customFormat="1" spans="4:13">
      <c r="D13819" s="11"/>
      <c r="J13819" s="13"/>
      <c r="K13819" s="13"/>
      <c r="M13819" s="13"/>
    </row>
    <row r="13820" customFormat="1" spans="4:13">
      <c r="D13820" s="11"/>
      <c r="J13820" s="13"/>
      <c r="K13820" s="13"/>
      <c r="M13820" s="13"/>
    </row>
    <row r="13821" customFormat="1" spans="4:13">
      <c r="D13821" s="11"/>
      <c r="J13821" s="13"/>
      <c r="K13821" s="13"/>
      <c r="M13821" s="13"/>
    </row>
    <row r="13822" customFormat="1" spans="4:13">
      <c r="D13822" s="11"/>
      <c r="J13822" s="13"/>
      <c r="K13822" s="13"/>
      <c r="M13822" s="13"/>
    </row>
    <row r="13823" customFormat="1" spans="4:13">
      <c r="D13823" s="11"/>
      <c r="J13823" s="13"/>
      <c r="K13823" s="13"/>
      <c r="M13823" s="13"/>
    </row>
    <row r="13824" customFormat="1" spans="4:13">
      <c r="D13824" s="11"/>
      <c r="J13824" s="13"/>
      <c r="K13824" s="13"/>
      <c r="M13824" s="13"/>
    </row>
    <row r="13825" customFormat="1" spans="4:13">
      <c r="D13825" s="11"/>
      <c r="J13825" s="13"/>
      <c r="K13825" s="13"/>
      <c r="M13825" s="13"/>
    </row>
    <row r="13826" customFormat="1" spans="4:13">
      <c r="D13826" s="11"/>
      <c r="J13826" s="13"/>
      <c r="K13826" s="13"/>
      <c r="M13826" s="13"/>
    </row>
    <row r="13827" customFormat="1" spans="4:13">
      <c r="D13827" s="11"/>
      <c r="J13827" s="13"/>
      <c r="K13827" s="13"/>
      <c r="M13827" s="13"/>
    </row>
    <row r="13828" customFormat="1" spans="4:13">
      <c r="D13828" s="11"/>
      <c r="J13828" s="13"/>
      <c r="K13828" s="13"/>
      <c r="M13828" s="13"/>
    </row>
    <row r="13829" customFormat="1" spans="4:13">
      <c r="D13829" s="11"/>
      <c r="J13829" s="13"/>
      <c r="K13829" s="13"/>
      <c r="M13829" s="13"/>
    </row>
    <row r="13830" customFormat="1" spans="4:13">
      <c r="D13830" s="11"/>
      <c r="J13830" s="13"/>
      <c r="K13830" s="13"/>
      <c r="M13830" s="13"/>
    </row>
    <row r="13831" customFormat="1" spans="4:13">
      <c r="D13831" s="11"/>
      <c r="J13831" s="13"/>
      <c r="K13831" s="13"/>
      <c r="M13831" s="13"/>
    </row>
    <row r="13832" customFormat="1" spans="4:13">
      <c r="D13832" s="11"/>
      <c r="J13832" s="13"/>
      <c r="K13832" s="13"/>
      <c r="M13832" s="13"/>
    </row>
    <row r="13833" customFormat="1" spans="4:13">
      <c r="D13833" s="11"/>
      <c r="J13833" s="13"/>
      <c r="K13833" s="13"/>
      <c r="M13833" s="13"/>
    </row>
    <row r="13834" customFormat="1" spans="4:13">
      <c r="D13834" s="11"/>
      <c r="J13834" s="13"/>
      <c r="K13834" s="13"/>
      <c r="M13834" s="13"/>
    </row>
    <row r="13835" customFormat="1" spans="4:13">
      <c r="D13835" s="11"/>
      <c r="J13835" s="13"/>
      <c r="K13835" s="13"/>
      <c r="M13835" s="13"/>
    </row>
    <row r="13836" customFormat="1" spans="4:13">
      <c r="D13836" s="11"/>
      <c r="J13836" s="13"/>
      <c r="K13836" s="13"/>
      <c r="M13836" s="13"/>
    </row>
    <row r="13837" customFormat="1" spans="4:13">
      <c r="D13837" s="11"/>
      <c r="J13837" s="13"/>
      <c r="K13837" s="13"/>
      <c r="M13837" s="13"/>
    </row>
    <row r="13838" customFormat="1" spans="4:13">
      <c r="D13838" s="11"/>
      <c r="J13838" s="13"/>
      <c r="K13838" s="13"/>
      <c r="M13838" s="13"/>
    </row>
    <row r="13839" customFormat="1" spans="4:13">
      <c r="D13839" s="11"/>
      <c r="J13839" s="13"/>
      <c r="K13839" s="13"/>
      <c r="M13839" s="13"/>
    </row>
    <row r="13840" customFormat="1" spans="4:13">
      <c r="D13840" s="11"/>
      <c r="J13840" s="13"/>
      <c r="K13840" s="13"/>
      <c r="M13840" s="13"/>
    </row>
    <row r="13841" customFormat="1" spans="4:13">
      <c r="D13841" s="11"/>
      <c r="J13841" s="13"/>
      <c r="K13841" s="13"/>
      <c r="M13841" s="13"/>
    </row>
    <row r="13842" customFormat="1" spans="4:13">
      <c r="D13842" s="11"/>
      <c r="J13842" s="13"/>
      <c r="K13842" s="13"/>
      <c r="M13842" s="13"/>
    </row>
    <row r="13843" customFormat="1" spans="4:13">
      <c r="D13843" s="11"/>
      <c r="J13843" s="13"/>
      <c r="K13843" s="13"/>
      <c r="M13843" s="13"/>
    </row>
    <row r="13844" customFormat="1" spans="4:13">
      <c r="D13844" s="11"/>
      <c r="J13844" s="13"/>
      <c r="K13844" s="13"/>
      <c r="M13844" s="13"/>
    </row>
    <row r="13845" customFormat="1" spans="4:13">
      <c r="D13845" s="11"/>
      <c r="J13845" s="13"/>
      <c r="K13845" s="13"/>
      <c r="M13845" s="13"/>
    </row>
    <row r="13846" customFormat="1" spans="4:13">
      <c r="D13846" s="11"/>
      <c r="J13846" s="13"/>
      <c r="K13846" s="13"/>
      <c r="M13846" s="13"/>
    </row>
    <row r="13847" customFormat="1" spans="4:13">
      <c r="D13847" s="11"/>
      <c r="J13847" s="13"/>
      <c r="K13847" s="13"/>
      <c r="M13847" s="13"/>
    </row>
    <row r="13848" customFormat="1" spans="4:13">
      <c r="D13848" s="11"/>
      <c r="J13848" s="13"/>
      <c r="K13848" s="13"/>
      <c r="M13848" s="13"/>
    </row>
    <row r="13849" customFormat="1" spans="4:13">
      <c r="D13849" s="11"/>
      <c r="J13849" s="13"/>
      <c r="K13849" s="13"/>
      <c r="M13849" s="13"/>
    </row>
    <row r="13850" customFormat="1" spans="4:13">
      <c r="D13850" s="11"/>
      <c r="J13850" s="13"/>
      <c r="K13850" s="13"/>
      <c r="M13850" s="13"/>
    </row>
    <row r="13851" customFormat="1" spans="4:13">
      <c r="D13851" s="11"/>
      <c r="J13851" s="13"/>
      <c r="K13851" s="13"/>
      <c r="M13851" s="13"/>
    </row>
    <row r="13852" customFormat="1" spans="4:13">
      <c r="D13852" s="11"/>
      <c r="J13852" s="13"/>
      <c r="K13852" s="13"/>
      <c r="M13852" s="13"/>
    </row>
    <row r="13853" customFormat="1" spans="4:13">
      <c r="D13853" s="11"/>
      <c r="J13853" s="13"/>
      <c r="K13853" s="13"/>
      <c r="M13853" s="13"/>
    </row>
    <row r="13854" customFormat="1" spans="4:13">
      <c r="D13854" s="11"/>
      <c r="J13854" s="13"/>
      <c r="K13854" s="13"/>
      <c r="M13854" s="13"/>
    </row>
    <row r="13855" customFormat="1" spans="4:13">
      <c r="D13855" s="11"/>
      <c r="J13855" s="13"/>
      <c r="K13855" s="13"/>
      <c r="M13855" s="13"/>
    </row>
    <row r="13856" customFormat="1" spans="4:13">
      <c r="D13856" s="11"/>
      <c r="J13856" s="13"/>
      <c r="K13856" s="13"/>
      <c r="M13856" s="13"/>
    </row>
    <row r="13857" customFormat="1" spans="4:13">
      <c r="D13857" s="11"/>
      <c r="J13857" s="13"/>
      <c r="K13857" s="13"/>
      <c r="M13857" s="13"/>
    </row>
    <row r="13858" customFormat="1" spans="4:13">
      <c r="D13858" s="11"/>
      <c r="J13858" s="13"/>
      <c r="K13858" s="13"/>
      <c r="M13858" s="13"/>
    </row>
    <row r="13859" customFormat="1" spans="4:13">
      <c r="D13859" s="11"/>
      <c r="J13859" s="13"/>
      <c r="K13859" s="13"/>
      <c r="M13859" s="13"/>
    </row>
    <row r="13860" customFormat="1" spans="4:13">
      <c r="D13860" s="11"/>
      <c r="J13860" s="13"/>
      <c r="K13860" s="13"/>
      <c r="M13860" s="13"/>
    </row>
    <row r="13861" customFormat="1" spans="4:13">
      <c r="D13861" s="11"/>
      <c r="J13861" s="13"/>
      <c r="K13861" s="13"/>
      <c r="M13861" s="13"/>
    </row>
    <row r="13862" customFormat="1" spans="4:13">
      <c r="D13862" s="11"/>
      <c r="J13862" s="13"/>
      <c r="K13862" s="13"/>
      <c r="M13862" s="13"/>
    </row>
    <row r="13863" customFormat="1" spans="4:13">
      <c r="D13863" s="11"/>
      <c r="J13863" s="13"/>
      <c r="K13863" s="13"/>
      <c r="M13863" s="13"/>
    </row>
    <row r="13864" customFormat="1" spans="4:13">
      <c r="D13864" s="11"/>
      <c r="J13864" s="13"/>
      <c r="K13864" s="13"/>
      <c r="M13864" s="13"/>
    </row>
    <row r="13865" customFormat="1" spans="4:13">
      <c r="D13865" s="11"/>
      <c r="J13865" s="13"/>
      <c r="K13865" s="13"/>
      <c r="M13865" s="13"/>
    </row>
    <row r="13866" customFormat="1" spans="4:13">
      <c r="D13866" s="11"/>
      <c r="J13866" s="13"/>
      <c r="K13866" s="13"/>
      <c r="M13866" s="13"/>
    </row>
    <row r="13867" customFormat="1" spans="4:13">
      <c r="D13867" s="11"/>
      <c r="J13867" s="13"/>
      <c r="K13867" s="13"/>
      <c r="M13867" s="13"/>
    </row>
    <row r="13868" customFormat="1" spans="4:13">
      <c r="D13868" s="11"/>
      <c r="J13868" s="13"/>
      <c r="K13868" s="13"/>
      <c r="M13868" s="13"/>
    </row>
    <row r="13869" customFormat="1" spans="4:13">
      <c r="D13869" s="11"/>
      <c r="J13869" s="13"/>
      <c r="K13869" s="13"/>
      <c r="M13869" s="13"/>
    </row>
    <row r="13870" customFormat="1" spans="4:13">
      <c r="D13870" s="11"/>
      <c r="J13870" s="13"/>
      <c r="K13870" s="13"/>
      <c r="M13870" s="13"/>
    </row>
    <row r="13871" customFormat="1" spans="4:13">
      <c r="D13871" s="11"/>
      <c r="J13871" s="13"/>
      <c r="K13871" s="13"/>
      <c r="M13871" s="13"/>
    </row>
    <row r="13872" customFormat="1" spans="4:13">
      <c r="D13872" s="11"/>
      <c r="J13872" s="13"/>
      <c r="K13872" s="13"/>
      <c r="M13872" s="13"/>
    </row>
    <row r="13873" customFormat="1" spans="4:13">
      <c r="D13873" s="11"/>
      <c r="J13873" s="13"/>
      <c r="K13873" s="13"/>
      <c r="M13873" s="13"/>
    </row>
    <row r="13874" customFormat="1" spans="4:13">
      <c r="D13874" s="11"/>
      <c r="J13874" s="13"/>
      <c r="K13874" s="13"/>
      <c r="M13874" s="13"/>
    </row>
    <row r="13875" customFormat="1" spans="4:13">
      <c r="D13875" s="11"/>
      <c r="J13875" s="13"/>
      <c r="K13875" s="13"/>
      <c r="M13875" s="13"/>
    </row>
    <row r="13876" customFormat="1" spans="4:13">
      <c r="D13876" s="11"/>
      <c r="J13876" s="13"/>
      <c r="K13876" s="13"/>
      <c r="M13876" s="13"/>
    </row>
    <row r="13877" customFormat="1" spans="4:13">
      <c r="D13877" s="11"/>
      <c r="J13877" s="13"/>
      <c r="K13877" s="13"/>
      <c r="M13877" s="13"/>
    </row>
    <row r="13878" customFormat="1" spans="4:13">
      <c r="D13878" s="11"/>
      <c r="J13878" s="13"/>
      <c r="K13878" s="13"/>
      <c r="M13878" s="13"/>
    </row>
    <row r="13879" customFormat="1" spans="4:13">
      <c r="D13879" s="11"/>
      <c r="J13879" s="13"/>
      <c r="K13879" s="13"/>
      <c r="M13879" s="13"/>
    </row>
    <row r="13880" customFormat="1" spans="4:13">
      <c r="D13880" s="11"/>
      <c r="J13880" s="13"/>
      <c r="K13880" s="13"/>
      <c r="M13880" s="13"/>
    </row>
    <row r="13881" customFormat="1" spans="4:13">
      <c r="D13881" s="11"/>
      <c r="J13881" s="13"/>
      <c r="K13881" s="13"/>
      <c r="M13881" s="13"/>
    </row>
    <row r="13882" customFormat="1" spans="4:13">
      <c r="D13882" s="11"/>
      <c r="J13882" s="13"/>
      <c r="K13882" s="13"/>
      <c r="M13882" s="13"/>
    </row>
    <row r="13883" customFormat="1" spans="4:13">
      <c r="D13883" s="11"/>
      <c r="J13883" s="13"/>
      <c r="K13883" s="13"/>
      <c r="M13883" s="13"/>
    </row>
    <row r="13884" customFormat="1" spans="4:13">
      <c r="D13884" s="11"/>
      <c r="J13884" s="13"/>
      <c r="K13884" s="13"/>
      <c r="M13884" s="13"/>
    </row>
    <row r="13885" customFormat="1" spans="4:13">
      <c r="D13885" s="11"/>
      <c r="J13885" s="13"/>
      <c r="K13885" s="13"/>
      <c r="M13885" s="13"/>
    </row>
    <row r="13886" customFormat="1" spans="4:13">
      <c r="D13886" s="11"/>
      <c r="J13886" s="13"/>
      <c r="K13886" s="13"/>
      <c r="M13886" s="13"/>
    </row>
    <row r="13887" customFormat="1" spans="4:13">
      <c r="D13887" s="11"/>
      <c r="J13887" s="13"/>
      <c r="K13887" s="13"/>
      <c r="M13887" s="13"/>
    </row>
    <row r="13888" customFormat="1" spans="4:13">
      <c r="D13888" s="11"/>
      <c r="J13888" s="13"/>
      <c r="K13888" s="13"/>
      <c r="M13888" s="13"/>
    </row>
    <row r="13889" customFormat="1" spans="4:13">
      <c r="D13889" s="11"/>
      <c r="J13889" s="13"/>
      <c r="K13889" s="13"/>
      <c r="M13889" s="13"/>
    </row>
    <row r="13890" customFormat="1" spans="4:13">
      <c r="D13890" s="11"/>
      <c r="J13890" s="13"/>
      <c r="K13890" s="13"/>
      <c r="M13890" s="13"/>
    </row>
    <row r="13891" customFormat="1" spans="4:13">
      <c r="D13891" s="11"/>
      <c r="J13891" s="13"/>
      <c r="K13891" s="13"/>
      <c r="M13891" s="13"/>
    </row>
    <row r="13892" customFormat="1" spans="4:13">
      <c r="D13892" s="11"/>
      <c r="J13892" s="13"/>
      <c r="K13892" s="13"/>
      <c r="M13892" s="13"/>
    </row>
    <row r="13893" customFormat="1" spans="4:13">
      <c r="D13893" s="11"/>
      <c r="J13893" s="13"/>
      <c r="K13893" s="13"/>
      <c r="M13893" s="13"/>
    </row>
    <row r="13894" customFormat="1" spans="4:13">
      <c r="D13894" s="11"/>
      <c r="J13894" s="13"/>
      <c r="K13894" s="13"/>
      <c r="M13894" s="13"/>
    </row>
    <row r="13895" customFormat="1" spans="4:13">
      <c r="D13895" s="11"/>
      <c r="J13895" s="13"/>
      <c r="K13895" s="13"/>
      <c r="M13895" s="13"/>
    </row>
    <row r="13896" customFormat="1" spans="4:13">
      <c r="D13896" s="11"/>
      <c r="J13896" s="13"/>
      <c r="K13896" s="13"/>
      <c r="M13896" s="13"/>
    </row>
    <row r="13897" customFormat="1" spans="4:13">
      <c r="D13897" s="11"/>
      <c r="J13897" s="13"/>
      <c r="K13897" s="13"/>
      <c r="M13897" s="13"/>
    </row>
    <row r="13898" customFormat="1" spans="4:13">
      <c r="D13898" s="11"/>
      <c r="J13898" s="13"/>
      <c r="K13898" s="13"/>
      <c r="M13898" s="13"/>
    </row>
    <row r="13899" customFormat="1" spans="4:13">
      <c r="D13899" s="11"/>
      <c r="J13899" s="13"/>
      <c r="K13899" s="13"/>
      <c r="M13899" s="13"/>
    </row>
    <row r="13900" customFormat="1" spans="4:13">
      <c r="D13900" s="11"/>
      <c r="J13900" s="13"/>
      <c r="K13900" s="13"/>
      <c r="M13900" s="13"/>
    </row>
    <row r="13901" customFormat="1" spans="4:13">
      <c r="D13901" s="11"/>
      <c r="J13901" s="13"/>
      <c r="K13901" s="13"/>
      <c r="M13901" s="13"/>
    </row>
    <row r="13902" customFormat="1" spans="4:13">
      <c r="D13902" s="11"/>
      <c r="J13902" s="13"/>
      <c r="K13902" s="13"/>
      <c r="M13902" s="13"/>
    </row>
    <row r="13903" customFormat="1" spans="4:13">
      <c r="D13903" s="11"/>
      <c r="J13903" s="13"/>
      <c r="K13903" s="13"/>
      <c r="M13903" s="13"/>
    </row>
    <row r="13904" customFormat="1" spans="4:13">
      <c r="D13904" s="11"/>
      <c r="J13904" s="13"/>
      <c r="K13904" s="13"/>
      <c r="M13904" s="13"/>
    </row>
    <row r="13905" customFormat="1" spans="4:13">
      <c r="D13905" s="11"/>
      <c r="J13905" s="13"/>
      <c r="K13905" s="13"/>
      <c r="M13905" s="13"/>
    </row>
    <row r="13906" customFormat="1" spans="4:13">
      <c r="D13906" s="11"/>
      <c r="J13906" s="13"/>
      <c r="K13906" s="13"/>
      <c r="M13906" s="13"/>
    </row>
    <row r="13907" customFormat="1" spans="4:13">
      <c r="D13907" s="11"/>
      <c r="J13907" s="13"/>
      <c r="K13907" s="13"/>
      <c r="M13907" s="13"/>
    </row>
    <row r="13908" customFormat="1" spans="4:13">
      <c r="D13908" s="11"/>
      <c r="J13908" s="13"/>
      <c r="K13908" s="13"/>
      <c r="M13908" s="13"/>
    </row>
    <row r="13909" customFormat="1" spans="4:13">
      <c r="D13909" s="11"/>
      <c r="J13909" s="13"/>
      <c r="K13909" s="13"/>
      <c r="M13909" s="13"/>
    </row>
    <row r="13910" customFormat="1" spans="4:13">
      <c r="D13910" s="11"/>
      <c r="J13910" s="13"/>
      <c r="K13910" s="13"/>
      <c r="M13910" s="13"/>
    </row>
    <row r="13911" customFormat="1" spans="4:13">
      <c r="D13911" s="11"/>
      <c r="J13911" s="13"/>
      <c r="K13911" s="13"/>
      <c r="M13911" s="13"/>
    </row>
    <row r="13912" customFormat="1" spans="4:13">
      <c r="D13912" s="11"/>
      <c r="J13912" s="13"/>
      <c r="K13912" s="13"/>
      <c r="M13912" s="13"/>
    </row>
    <row r="13913" customFormat="1" spans="4:13">
      <c r="D13913" s="11"/>
      <c r="J13913" s="13"/>
      <c r="K13913" s="13"/>
      <c r="M13913" s="13"/>
    </row>
    <row r="13914" customFormat="1" spans="4:13">
      <c r="D13914" s="11"/>
      <c r="J13914" s="13"/>
      <c r="K13914" s="13"/>
      <c r="M13914" s="13"/>
    </row>
    <row r="13915" customFormat="1" spans="4:13">
      <c r="D13915" s="11"/>
      <c r="J13915" s="13"/>
      <c r="K13915" s="13"/>
      <c r="M13915" s="13"/>
    </row>
    <row r="13916" customFormat="1" spans="4:13">
      <c r="D13916" s="11"/>
      <c r="J13916" s="13"/>
      <c r="K13916" s="13"/>
      <c r="M13916" s="13"/>
    </row>
    <row r="13917" customFormat="1" spans="4:13">
      <c r="D13917" s="11"/>
      <c r="J13917" s="13"/>
      <c r="K13917" s="13"/>
      <c r="M13917" s="13"/>
    </row>
    <row r="13918" customFormat="1" spans="4:13">
      <c r="D13918" s="11"/>
      <c r="J13918" s="13"/>
      <c r="K13918" s="13"/>
      <c r="M13918" s="13"/>
    </row>
    <row r="13919" customFormat="1" spans="4:13">
      <c r="D13919" s="11"/>
      <c r="J13919" s="13"/>
      <c r="K13919" s="13"/>
      <c r="M13919" s="13"/>
    </row>
    <row r="13920" customFormat="1" spans="4:13">
      <c r="D13920" s="11"/>
      <c r="J13920" s="13"/>
      <c r="K13920" s="13"/>
      <c r="M13920" s="13"/>
    </row>
    <row r="13921" customFormat="1" spans="4:13">
      <c r="D13921" s="11"/>
      <c r="J13921" s="13"/>
      <c r="K13921" s="13"/>
      <c r="M13921" s="13"/>
    </row>
    <row r="13922" customFormat="1" spans="4:13">
      <c r="D13922" s="11"/>
      <c r="J13922" s="13"/>
      <c r="K13922" s="13"/>
      <c r="M13922" s="13"/>
    </row>
    <row r="13923" customFormat="1" spans="4:13">
      <c r="D13923" s="11"/>
      <c r="J13923" s="13"/>
      <c r="K13923" s="13"/>
      <c r="M13923" s="13"/>
    </row>
    <row r="13924" customFormat="1" spans="4:13">
      <c r="D13924" s="11"/>
      <c r="J13924" s="13"/>
      <c r="K13924" s="13"/>
      <c r="M13924" s="13"/>
    </row>
    <row r="13925" customFormat="1" spans="4:13">
      <c r="D13925" s="11"/>
      <c r="J13925" s="13"/>
      <c r="K13925" s="13"/>
      <c r="M13925" s="13"/>
    </row>
    <row r="13926" customFormat="1" spans="4:13">
      <c r="D13926" s="11"/>
      <c r="J13926" s="13"/>
      <c r="K13926" s="13"/>
      <c r="M13926" s="13"/>
    </row>
    <row r="13927" customFormat="1" spans="4:13">
      <c r="D13927" s="11"/>
      <c r="J13927" s="13"/>
      <c r="K13927" s="13"/>
      <c r="M13927" s="13"/>
    </row>
    <row r="13928" customFormat="1" spans="4:13">
      <c r="D13928" s="11"/>
      <c r="J13928" s="13"/>
      <c r="K13928" s="13"/>
      <c r="M13928" s="13"/>
    </row>
    <row r="13929" customFormat="1" spans="4:13">
      <c r="D13929" s="11"/>
      <c r="J13929" s="13"/>
      <c r="K13929" s="13"/>
      <c r="M13929" s="13"/>
    </row>
    <row r="13930" customFormat="1" spans="4:13">
      <c r="D13930" s="11"/>
      <c r="J13930" s="13"/>
      <c r="K13930" s="13"/>
      <c r="M13930" s="13"/>
    </row>
    <row r="13931" customFormat="1" spans="4:13">
      <c r="D13931" s="11"/>
      <c r="J13931" s="13"/>
      <c r="K13931" s="13"/>
      <c r="M13931" s="13"/>
    </row>
    <row r="13932" customFormat="1" spans="4:13">
      <c r="D13932" s="11"/>
      <c r="J13932" s="13"/>
      <c r="K13932" s="13"/>
      <c r="M13932" s="13"/>
    </row>
    <row r="13933" customFormat="1" spans="4:13">
      <c r="D13933" s="11"/>
      <c r="J13933" s="13"/>
      <c r="K13933" s="13"/>
      <c r="M13933" s="13"/>
    </row>
    <row r="13934" customFormat="1" spans="4:13">
      <c r="D13934" s="11"/>
      <c r="J13934" s="13"/>
      <c r="K13934" s="13"/>
      <c r="M13934" s="13"/>
    </row>
    <row r="13935" customFormat="1" spans="4:13">
      <c r="D13935" s="11"/>
      <c r="J13935" s="13"/>
      <c r="K13935" s="13"/>
      <c r="M13935" s="13"/>
    </row>
    <row r="13936" customFormat="1" spans="4:13">
      <c r="D13936" s="11"/>
      <c r="J13936" s="13"/>
      <c r="K13936" s="13"/>
      <c r="M13936" s="13"/>
    </row>
    <row r="13937" customFormat="1" spans="4:13">
      <c r="D13937" s="11"/>
      <c r="J13937" s="13"/>
      <c r="K13937" s="13"/>
      <c r="M13937" s="13"/>
    </row>
    <row r="13938" customFormat="1" spans="4:13">
      <c r="D13938" s="11"/>
      <c r="J13938" s="13"/>
      <c r="K13938" s="13"/>
      <c r="M13938" s="13"/>
    </row>
    <row r="13939" customFormat="1" spans="4:13">
      <c r="D13939" s="11"/>
      <c r="J13939" s="13"/>
      <c r="K13939" s="13"/>
      <c r="M13939" s="13"/>
    </row>
    <row r="13940" customFormat="1" spans="4:13">
      <c r="D13940" s="11"/>
      <c r="J13940" s="13"/>
      <c r="K13940" s="13"/>
      <c r="M13940" s="13"/>
    </row>
    <row r="13941" customFormat="1" spans="4:13">
      <c r="D13941" s="11"/>
      <c r="J13941" s="13"/>
      <c r="K13941" s="13"/>
      <c r="M13941" s="13"/>
    </row>
    <row r="13942" customFormat="1" spans="4:13">
      <c r="D13942" s="11"/>
      <c r="J13942" s="13"/>
      <c r="K13942" s="13"/>
      <c r="M13942" s="13"/>
    </row>
    <row r="13943" customFormat="1" spans="4:13">
      <c r="D13943" s="11"/>
      <c r="J13943" s="13"/>
      <c r="K13943" s="13"/>
      <c r="M13943" s="13"/>
    </row>
    <row r="13944" customFormat="1" spans="4:13">
      <c r="D13944" s="11"/>
      <c r="J13944" s="13"/>
      <c r="K13944" s="13"/>
      <c r="M13944" s="13"/>
    </row>
    <row r="13945" customFormat="1" spans="4:13">
      <c r="D13945" s="11"/>
      <c r="J13945" s="13"/>
      <c r="K13945" s="13"/>
      <c r="M13945" s="13"/>
    </row>
    <row r="13946" customFormat="1" spans="4:13">
      <c r="D13946" s="11"/>
      <c r="J13946" s="13"/>
      <c r="K13946" s="13"/>
      <c r="M13946" s="13"/>
    </row>
    <row r="13947" customFormat="1" spans="4:13">
      <c r="D13947" s="11"/>
      <c r="J13947" s="13"/>
      <c r="K13947" s="13"/>
      <c r="M13947" s="13"/>
    </row>
    <row r="13948" customFormat="1" spans="4:13">
      <c r="D13948" s="11"/>
      <c r="J13948" s="13"/>
      <c r="K13948" s="13"/>
      <c r="M13948" s="13"/>
    </row>
    <row r="13949" customFormat="1" spans="4:13">
      <c r="D13949" s="11"/>
      <c r="J13949" s="13"/>
      <c r="K13949" s="13"/>
      <c r="M13949" s="13"/>
    </row>
    <row r="13950" customFormat="1" spans="4:13">
      <c r="D13950" s="11"/>
      <c r="J13950" s="13"/>
      <c r="K13950" s="13"/>
      <c r="M13950" s="13"/>
    </row>
    <row r="13951" customFormat="1" spans="4:13">
      <c r="D13951" s="11"/>
      <c r="J13951" s="13"/>
      <c r="K13951" s="13"/>
      <c r="M13951" s="13"/>
    </row>
    <row r="13952" customFormat="1" spans="4:13">
      <c r="D13952" s="11"/>
      <c r="J13952" s="13"/>
      <c r="K13952" s="13"/>
      <c r="M13952" s="13"/>
    </row>
    <row r="13953" customFormat="1" spans="4:13">
      <c r="D13953" s="11"/>
      <c r="J13953" s="13"/>
      <c r="K13953" s="13"/>
      <c r="M13953" s="13"/>
    </row>
    <row r="13954" customFormat="1" spans="4:13">
      <c r="D13954" s="11"/>
      <c r="J13954" s="13"/>
      <c r="K13954" s="13"/>
      <c r="M13954" s="13"/>
    </row>
    <row r="13955" customFormat="1" spans="4:13">
      <c r="D13955" s="11"/>
      <c r="J13955" s="13"/>
      <c r="K13955" s="13"/>
      <c r="M13955" s="13"/>
    </row>
    <row r="13956" customFormat="1" spans="4:13">
      <c r="D13956" s="11"/>
      <c r="J13956" s="13"/>
      <c r="K13956" s="13"/>
      <c r="M13956" s="13"/>
    </row>
    <row r="13957" customFormat="1" spans="4:13">
      <c r="D13957" s="11"/>
      <c r="J13957" s="13"/>
      <c r="K13957" s="13"/>
      <c r="M13957" s="13"/>
    </row>
    <row r="13958" customFormat="1" spans="4:13">
      <c r="D13958" s="11"/>
      <c r="J13958" s="13"/>
      <c r="K13958" s="13"/>
      <c r="M13958" s="13"/>
    </row>
    <row r="13959" customFormat="1" spans="4:13">
      <c r="D13959" s="11"/>
      <c r="J13959" s="13"/>
      <c r="K13959" s="13"/>
      <c r="M13959" s="13"/>
    </row>
    <row r="13960" customFormat="1" spans="4:13">
      <c r="D13960" s="11"/>
      <c r="J13960" s="13"/>
      <c r="K13960" s="13"/>
      <c r="M13960" s="13"/>
    </row>
    <row r="13961" customFormat="1" spans="4:13">
      <c r="D13961" s="11"/>
      <c r="J13961" s="13"/>
      <c r="K13961" s="13"/>
      <c r="M13961" s="13"/>
    </row>
    <row r="13962" customFormat="1" spans="4:13">
      <c r="D13962" s="11"/>
      <c r="J13962" s="13"/>
      <c r="K13962" s="13"/>
      <c r="M13962" s="13"/>
    </row>
    <row r="13963" customFormat="1" spans="4:13">
      <c r="D13963" s="11"/>
      <c r="J13963" s="13"/>
      <c r="K13963" s="13"/>
      <c r="M13963" s="13"/>
    </row>
    <row r="13964" customFormat="1" spans="4:13">
      <c r="D13964" s="11"/>
      <c r="J13964" s="13"/>
      <c r="K13964" s="13"/>
      <c r="M13964" s="13"/>
    </row>
    <row r="13965" customFormat="1" spans="4:13">
      <c r="D13965" s="11"/>
      <c r="J13965" s="13"/>
      <c r="K13965" s="13"/>
      <c r="M13965" s="13"/>
    </row>
    <row r="13966" customFormat="1" spans="4:13">
      <c r="D13966" s="11"/>
      <c r="J13966" s="13"/>
      <c r="K13966" s="13"/>
      <c r="M13966" s="13"/>
    </row>
    <row r="13967" customFormat="1" spans="4:13">
      <c r="D13967" s="11"/>
      <c r="J13967" s="13"/>
      <c r="K13967" s="13"/>
      <c r="M13967" s="13"/>
    </row>
    <row r="13968" customFormat="1" spans="4:13">
      <c r="D13968" s="11"/>
      <c r="J13968" s="13"/>
      <c r="K13968" s="13"/>
      <c r="M13968" s="13"/>
    </row>
    <row r="13969" customFormat="1" spans="4:13">
      <c r="D13969" s="11"/>
      <c r="J13969" s="13"/>
      <c r="K13969" s="13"/>
      <c r="M13969" s="13"/>
    </row>
    <row r="13970" customFormat="1" spans="4:13">
      <c r="D13970" s="11"/>
      <c r="J13970" s="13"/>
      <c r="K13970" s="13"/>
      <c r="M13970" s="13"/>
    </row>
    <row r="13971" customFormat="1" spans="4:13">
      <c r="D13971" s="11"/>
      <c r="J13971" s="13"/>
      <c r="K13971" s="13"/>
      <c r="M13971" s="13"/>
    </row>
    <row r="13972" customFormat="1" spans="4:13">
      <c r="D13972" s="11"/>
      <c r="J13972" s="13"/>
      <c r="K13972" s="13"/>
      <c r="M13972" s="13"/>
    </row>
    <row r="13973" customFormat="1" spans="4:13">
      <c r="D13973" s="11"/>
      <c r="J13973" s="13"/>
      <c r="K13973" s="13"/>
      <c r="M13973" s="13"/>
    </row>
    <row r="13974" customFormat="1" spans="4:13">
      <c r="D13974" s="11"/>
      <c r="J13974" s="13"/>
      <c r="K13974" s="13"/>
      <c r="M13974" s="13"/>
    </row>
    <row r="13975" customFormat="1" spans="4:13">
      <c r="D13975" s="11"/>
      <c r="J13975" s="13"/>
      <c r="K13975" s="13"/>
      <c r="M13975" s="13"/>
    </row>
    <row r="13976" customFormat="1" spans="4:13">
      <c r="D13976" s="11"/>
      <c r="J13976" s="13"/>
      <c r="K13976" s="13"/>
      <c r="M13976" s="13"/>
    </row>
    <row r="13977" customFormat="1" spans="4:13">
      <c r="D13977" s="11"/>
      <c r="J13977" s="13"/>
      <c r="K13977" s="13"/>
      <c r="M13977" s="13"/>
    </row>
    <row r="13978" customFormat="1" spans="4:13">
      <c r="D13978" s="11"/>
      <c r="J13978" s="13"/>
      <c r="K13978" s="13"/>
      <c r="M13978" s="13"/>
    </row>
    <row r="13979" customFormat="1" spans="4:13">
      <c r="D13979" s="11"/>
      <c r="J13979" s="13"/>
      <c r="K13979" s="13"/>
      <c r="M13979" s="13"/>
    </row>
    <row r="13980" customFormat="1" spans="4:13">
      <c r="D13980" s="11"/>
      <c r="J13980" s="13"/>
      <c r="K13980" s="13"/>
      <c r="M13980" s="13"/>
    </row>
    <row r="13981" customFormat="1" spans="4:13">
      <c r="D13981" s="11"/>
      <c r="J13981" s="13"/>
      <c r="K13981" s="13"/>
      <c r="M13981" s="13"/>
    </row>
    <row r="13982" customFormat="1" spans="4:13">
      <c r="D13982" s="11"/>
      <c r="J13982" s="13"/>
      <c r="K13982" s="13"/>
      <c r="M13982" s="13"/>
    </row>
    <row r="13983" customFormat="1" spans="4:13">
      <c r="D13983" s="11"/>
      <c r="J13983" s="13"/>
      <c r="K13983" s="13"/>
      <c r="M13983" s="13"/>
    </row>
    <row r="13984" customFormat="1" spans="4:13">
      <c r="D13984" s="11"/>
      <c r="J13984" s="13"/>
      <c r="K13984" s="13"/>
      <c r="M13984" s="13"/>
    </row>
    <row r="13985" customFormat="1" spans="4:13">
      <c r="D13985" s="11"/>
      <c r="J13985" s="13"/>
      <c r="K13985" s="13"/>
      <c r="M13985" s="13"/>
    </row>
    <row r="13986" customFormat="1" spans="4:13">
      <c r="D13986" s="11"/>
      <c r="J13986" s="13"/>
      <c r="K13986" s="13"/>
      <c r="M13986" s="13"/>
    </row>
    <row r="13987" customFormat="1" spans="4:13">
      <c r="D13987" s="11"/>
      <c r="J13987" s="13"/>
      <c r="K13987" s="13"/>
      <c r="M13987" s="13"/>
    </row>
    <row r="13988" customFormat="1" spans="4:13">
      <c r="D13988" s="11"/>
      <c r="J13988" s="13"/>
      <c r="K13988" s="13"/>
      <c r="M13988" s="13"/>
    </row>
    <row r="13989" customFormat="1" spans="4:13">
      <c r="D13989" s="11"/>
      <c r="J13989" s="13"/>
      <c r="K13989" s="13"/>
      <c r="M13989" s="13"/>
    </row>
    <row r="13990" customFormat="1" spans="4:13">
      <c r="D13990" s="11"/>
      <c r="J13990" s="13"/>
      <c r="K13990" s="13"/>
      <c r="M13990" s="13"/>
    </row>
    <row r="13991" customFormat="1" spans="4:13">
      <c r="D13991" s="11"/>
      <c r="J13991" s="13"/>
      <c r="K13991" s="13"/>
      <c r="M13991" s="13"/>
    </row>
    <row r="13992" customFormat="1" spans="4:13">
      <c r="D13992" s="11"/>
      <c r="J13992" s="13"/>
      <c r="K13992" s="13"/>
      <c r="M13992" s="13"/>
    </row>
    <row r="13993" customFormat="1" spans="4:13">
      <c r="D13993" s="11"/>
      <c r="J13993" s="13"/>
      <c r="K13993" s="13"/>
      <c r="M13993" s="13"/>
    </row>
    <row r="13994" customFormat="1" spans="4:13">
      <c r="D13994" s="11"/>
      <c r="J13994" s="13"/>
      <c r="K13994" s="13"/>
      <c r="M13994" s="13"/>
    </row>
    <row r="13995" customFormat="1" spans="4:13">
      <c r="D13995" s="11"/>
      <c r="J13995" s="13"/>
      <c r="K13995" s="13"/>
      <c r="M13995" s="13"/>
    </row>
    <row r="13996" customFormat="1" spans="4:13">
      <c r="D13996" s="11"/>
      <c r="J13996" s="13"/>
      <c r="K13996" s="13"/>
      <c r="M13996" s="13"/>
    </row>
    <row r="13997" customFormat="1" spans="4:13">
      <c r="D13997" s="11"/>
      <c r="J13997" s="13"/>
      <c r="K13997" s="13"/>
      <c r="M13997" s="13"/>
    </row>
    <row r="13998" customFormat="1" spans="4:13">
      <c r="D13998" s="11"/>
      <c r="J13998" s="13"/>
      <c r="K13998" s="13"/>
      <c r="M13998" s="13"/>
    </row>
    <row r="13999" customFormat="1" spans="4:13">
      <c r="D13999" s="11"/>
      <c r="J13999" s="13"/>
      <c r="K13999" s="13"/>
      <c r="M13999" s="13"/>
    </row>
    <row r="14000" customFormat="1" spans="4:13">
      <c r="D14000" s="11"/>
      <c r="J14000" s="13"/>
      <c r="K14000" s="13"/>
      <c r="M14000" s="13"/>
    </row>
    <row r="14001" customFormat="1" spans="4:13">
      <c r="D14001" s="11"/>
      <c r="J14001" s="13"/>
      <c r="K14001" s="13"/>
      <c r="M14001" s="13"/>
    </row>
    <row r="14002" customFormat="1" spans="4:13">
      <c r="D14002" s="11"/>
      <c r="J14002" s="13"/>
      <c r="K14002" s="13"/>
      <c r="M14002" s="13"/>
    </row>
    <row r="14003" customFormat="1" spans="4:13">
      <c r="D14003" s="11"/>
      <c r="J14003" s="13"/>
      <c r="K14003" s="13"/>
      <c r="M14003" s="13"/>
    </row>
    <row r="14004" customFormat="1" spans="4:13">
      <c r="D14004" s="11"/>
      <c r="J14004" s="13"/>
      <c r="K14004" s="13"/>
      <c r="M14004" s="13"/>
    </row>
    <row r="14005" customFormat="1" spans="4:13">
      <c r="D14005" s="11"/>
      <c r="J14005" s="13"/>
      <c r="K14005" s="13"/>
      <c r="M14005" s="13"/>
    </row>
    <row r="14006" customFormat="1" spans="4:13">
      <c r="D14006" s="11"/>
      <c r="J14006" s="13"/>
      <c r="K14006" s="13"/>
      <c r="M14006" s="13"/>
    </row>
    <row r="14007" customFormat="1" spans="4:13">
      <c r="D14007" s="11"/>
      <c r="J14007" s="13"/>
      <c r="K14007" s="13"/>
      <c r="M14007" s="13"/>
    </row>
    <row r="14008" customFormat="1" spans="4:13">
      <c r="D14008" s="11"/>
      <c r="J14008" s="13"/>
      <c r="K14008" s="13"/>
      <c r="M14008" s="13"/>
    </row>
    <row r="14009" customFormat="1" spans="4:13">
      <c r="D14009" s="11"/>
      <c r="J14009" s="13"/>
      <c r="K14009" s="13"/>
      <c r="M14009" s="13"/>
    </row>
    <row r="14010" customFormat="1" spans="4:13">
      <c r="D14010" s="11"/>
      <c r="J14010" s="13"/>
      <c r="K14010" s="13"/>
      <c r="M14010" s="13"/>
    </row>
    <row r="14011" customFormat="1" spans="4:13">
      <c r="D14011" s="11"/>
      <c r="J14011" s="13"/>
      <c r="K14011" s="13"/>
      <c r="M14011" s="13"/>
    </row>
    <row r="14012" customFormat="1" spans="4:13">
      <c r="D14012" s="11"/>
      <c r="J14012" s="13"/>
      <c r="K14012" s="13"/>
      <c r="M14012" s="13"/>
    </row>
    <row r="14013" customFormat="1" spans="4:13">
      <c r="D14013" s="11"/>
      <c r="J14013" s="13"/>
      <c r="K14013" s="13"/>
      <c r="M14013" s="13"/>
    </row>
    <row r="14014" customFormat="1" spans="4:13">
      <c r="D14014" s="11"/>
      <c r="J14014" s="13"/>
      <c r="K14014" s="13"/>
      <c r="M14014" s="13"/>
    </row>
    <row r="14015" customFormat="1" spans="4:13">
      <c r="D14015" s="11"/>
      <c r="J14015" s="13"/>
      <c r="K14015" s="13"/>
      <c r="M14015" s="13"/>
    </row>
    <row r="14016" customFormat="1" spans="4:13">
      <c r="D14016" s="11"/>
      <c r="J14016" s="13"/>
      <c r="K14016" s="13"/>
      <c r="M14016" s="13"/>
    </row>
    <row r="14017" customFormat="1" spans="4:13">
      <c r="D14017" s="11"/>
      <c r="J14017" s="13"/>
      <c r="K14017" s="13"/>
      <c r="M14017" s="13"/>
    </row>
    <row r="14018" customFormat="1" spans="4:13">
      <c r="D14018" s="11"/>
      <c r="J14018" s="13"/>
      <c r="K14018" s="13"/>
      <c r="M14018" s="13"/>
    </row>
    <row r="14019" customFormat="1" spans="4:13">
      <c r="D14019" s="11"/>
      <c r="J14019" s="13"/>
      <c r="K14019" s="13"/>
      <c r="M14019" s="13"/>
    </row>
    <row r="14020" customFormat="1" spans="4:13">
      <c r="D14020" s="11"/>
      <c r="J14020" s="13"/>
      <c r="K14020" s="13"/>
      <c r="M14020" s="13"/>
    </row>
    <row r="14021" customFormat="1" spans="4:13">
      <c r="D14021" s="11"/>
      <c r="J14021" s="13"/>
      <c r="K14021" s="13"/>
      <c r="M14021" s="13"/>
    </row>
    <row r="14022" customFormat="1" spans="4:13">
      <c r="D14022" s="11"/>
      <c r="J14022" s="13"/>
      <c r="K14022" s="13"/>
      <c r="M14022" s="13"/>
    </row>
    <row r="14023" customFormat="1" spans="4:13">
      <c r="D14023" s="11"/>
      <c r="J14023" s="13"/>
      <c r="K14023" s="13"/>
      <c r="M14023" s="13"/>
    </row>
    <row r="14024" customFormat="1" spans="4:13">
      <c r="D14024" s="11"/>
      <c r="J14024" s="13"/>
      <c r="K14024" s="13"/>
      <c r="M14024" s="13"/>
    </row>
    <row r="14025" customFormat="1" spans="4:13">
      <c r="D14025" s="11"/>
      <c r="J14025" s="13"/>
      <c r="K14025" s="13"/>
      <c r="M14025" s="13"/>
    </row>
    <row r="14026" customFormat="1" spans="4:13">
      <c r="D14026" s="11"/>
      <c r="J14026" s="13"/>
      <c r="K14026" s="13"/>
      <c r="M14026" s="13"/>
    </row>
    <row r="14027" customFormat="1" spans="4:13">
      <c r="D14027" s="11"/>
      <c r="J14027" s="13"/>
      <c r="K14027" s="13"/>
      <c r="M14027" s="13"/>
    </row>
    <row r="14028" customFormat="1" spans="4:13">
      <c r="D14028" s="11"/>
      <c r="J14028" s="13"/>
      <c r="K14028" s="13"/>
      <c r="M14028" s="13"/>
    </row>
    <row r="14029" customFormat="1" spans="4:13">
      <c r="D14029" s="11"/>
      <c r="J14029" s="13"/>
      <c r="K14029" s="13"/>
      <c r="M14029" s="13"/>
    </row>
    <row r="14030" customFormat="1" spans="4:13">
      <c r="D14030" s="11"/>
      <c r="J14030" s="13"/>
      <c r="K14030" s="13"/>
      <c r="M14030" s="13"/>
    </row>
    <row r="14031" customFormat="1" spans="4:13">
      <c r="D14031" s="11"/>
      <c r="J14031" s="13"/>
      <c r="K14031" s="13"/>
      <c r="M14031" s="13"/>
    </row>
    <row r="14032" customFormat="1" spans="4:13">
      <c r="D14032" s="11"/>
      <c r="J14032" s="13"/>
      <c r="K14032" s="13"/>
      <c r="M14032" s="13"/>
    </row>
    <row r="14033" customFormat="1" spans="4:13">
      <c r="D14033" s="11"/>
      <c r="J14033" s="13"/>
      <c r="K14033" s="13"/>
      <c r="M14033" s="13"/>
    </row>
    <row r="14034" customFormat="1" spans="4:13">
      <c r="D14034" s="11"/>
      <c r="J14034" s="13"/>
      <c r="K14034" s="13"/>
      <c r="M14034" s="13"/>
    </row>
    <row r="14035" customFormat="1" spans="4:13">
      <c r="D14035" s="11"/>
      <c r="J14035" s="13"/>
      <c r="K14035" s="13"/>
      <c r="M14035" s="13"/>
    </row>
    <row r="14036" customFormat="1" spans="4:13">
      <c r="D14036" s="11"/>
      <c r="J14036" s="13"/>
      <c r="K14036" s="13"/>
      <c r="M14036" s="13"/>
    </row>
    <row r="14037" customFormat="1" spans="4:13">
      <c r="D14037" s="11"/>
      <c r="J14037" s="13"/>
      <c r="K14037" s="13"/>
      <c r="M14037" s="13"/>
    </row>
    <row r="14038" customFormat="1" spans="4:13">
      <c r="D14038" s="11"/>
      <c r="J14038" s="13"/>
      <c r="K14038" s="13"/>
      <c r="M14038" s="13"/>
    </row>
    <row r="14039" customFormat="1" spans="4:13">
      <c r="D14039" s="11"/>
      <c r="J14039" s="13"/>
      <c r="K14039" s="13"/>
      <c r="M14039" s="13"/>
    </row>
    <row r="14040" customFormat="1" spans="4:13">
      <c r="D14040" s="11"/>
      <c r="J14040" s="13"/>
      <c r="K14040" s="13"/>
      <c r="M14040" s="13"/>
    </row>
    <row r="14041" customFormat="1" spans="4:13">
      <c r="D14041" s="11"/>
      <c r="J14041" s="13"/>
      <c r="K14041" s="13"/>
      <c r="M14041" s="13"/>
    </row>
    <row r="14042" customFormat="1" spans="4:13">
      <c r="D14042" s="11"/>
      <c r="J14042" s="13"/>
      <c r="K14042" s="13"/>
      <c r="M14042" s="13"/>
    </row>
    <row r="14043" customFormat="1" spans="4:13">
      <c r="D14043" s="11"/>
      <c r="J14043" s="13"/>
      <c r="K14043" s="13"/>
      <c r="M14043" s="13"/>
    </row>
    <row r="14044" customFormat="1" spans="4:13">
      <c r="D14044" s="11"/>
      <c r="J14044" s="13"/>
      <c r="K14044" s="13"/>
      <c r="M14044" s="13"/>
    </row>
    <row r="14045" customFormat="1" spans="4:13">
      <c r="D14045" s="11"/>
      <c r="J14045" s="13"/>
      <c r="K14045" s="13"/>
      <c r="M14045" s="13"/>
    </row>
    <row r="14046" customFormat="1" spans="4:13">
      <c r="D14046" s="11"/>
      <c r="J14046" s="13"/>
      <c r="K14046" s="13"/>
      <c r="M14046" s="13"/>
    </row>
    <row r="14047" customFormat="1" spans="4:13">
      <c r="D14047" s="11"/>
      <c r="J14047" s="13"/>
      <c r="K14047" s="13"/>
      <c r="M14047" s="13"/>
    </row>
    <row r="14048" customFormat="1" spans="4:13">
      <c r="D14048" s="11"/>
      <c r="J14048" s="13"/>
      <c r="K14048" s="13"/>
      <c r="M14048" s="13"/>
    </row>
    <row r="14049" customFormat="1" spans="4:13">
      <c r="D14049" s="11"/>
      <c r="J14049" s="13"/>
      <c r="K14049" s="13"/>
      <c r="M14049" s="13"/>
    </row>
    <row r="14050" customFormat="1" spans="4:13">
      <c r="D14050" s="11"/>
      <c r="J14050" s="13"/>
      <c r="K14050" s="13"/>
      <c r="M14050" s="13"/>
    </row>
    <row r="14051" customFormat="1" spans="4:13">
      <c r="D14051" s="11"/>
      <c r="J14051" s="13"/>
      <c r="K14051" s="13"/>
      <c r="M14051" s="13"/>
    </row>
    <row r="14052" customFormat="1" spans="4:13">
      <c r="D14052" s="11"/>
      <c r="J14052" s="13"/>
      <c r="K14052" s="13"/>
      <c r="M14052" s="13"/>
    </row>
    <row r="14053" customFormat="1" spans="4:13">
      <c r="D14053" s="11"/>
      <c r="J14053" s="13"/>
      <c r="K14053" s="13"/>
      <c r="M14053" s="13"/>
    </row>
    <row r="14054" customFormat="1" spans="4:13">
      <c r="D14054" s="11"/>
      <c r="J14054" s="13"/>
      <c r="K14054" s="13"/>
      <c r="M14054" s="13"/>
    </row>
    <row r="14055" customFormat="1" spans="4:13">
      <c r="D14055" s="11"/>
      <c r="J14055" s="13"/>
      <c r="K14055" s="13"/>
      <c r="M14055" s="13"/>
    </row>
    <row r="14056" customFormat="1" spans="4:13">
      <c r="D14056" s="11"/>
      <c r="J14056" s="13"/>
      <c r="K14056" s="13"/>
      <c r="M14056" s="13"/>
    </row>
    <row r="14057" customFormat="1" spans="4:13">
      <c r="D14057" s="11"/>
      <c r="J14057" s="13"/>
      <c r="K14057" s="13"/>
      <c r="M14057" s="13"/>
    </row>
    <row r="14058" customFormat="1" spans="4:13">
      <c r="D14058" s="11"/>
      <c r="J14058" s="13"/>
      <c r="K14058" s="13"/>
      <c r="M14058" s="13"/>
    </row>
    <row r="14059" customFormat="1" spans="4:13">
      <c r="D14059" s="11"/>
      <c r="J14059" s="13"/>
      <c r="K14059" s="13"/>
      <c r="M14059" s="13"/>
    </row>
    <row r="14060" customFormat="1" spans="4:13">
      <c r="D14060" s="11"/>
      <c r="J14060" s="13"/>
      <c r="K14060" s="13"/>
      <c r="M14060" s="13"/>
    </row>
    <row r="14061" customFormat="1" spans="4:13">
      <c r="D14061" s="11"/>
      <c r="J14061" s="13"/>
      <c r="K14061" s="13"/>
      <c r="M14061" s="13"/>
    </row>
    <row r="14062" customFormat="1" spans="4:13">
      <c r="D14062" s="11"/>
      <c r="J14062" s="13"/>
      <c r="K14062" s="13"/>
      <c r="M14062" s="13"/>
    </row>
    <row r="14063" customFormat="1" spans="4:13">
      <c r="D14063" s="11"/>
      <c r="J14063" s="13"/>
      <c r="K14063" s="13"/>
      <c r="M14063" s="13"/>
    </row>
    <row r="14064" customFormat="1" spans="4:13">
      <c r="D14064" s="11"/>
      <c r="J14064" s="13"/>
      <c r="K14064" s="13"/>
      <c r="M14064" s="13"/>
    </row>
    <row r="14065" customFormat="1" spans="4:13">
      <c r="D14065" s="11"/>
      <c r="J14065" s="13"/>
      <c r="K14065" s="13"/>
      <c r="M14065" s="13"/>
    </row>
    <row r="14066" customFormat="1" spans="4:13">
      <c r="D14066" s="11"/>
      <c r="J14066" s="13"/>
      <c r="K14066" s="13"/>
      <c r="M14066" s="13"/>
    </row>
    <row r="14067" customFormat="1" spans="4:13">
      <c r="D14067" s="11"/>
      <c r="J14067" s="13"/>
      <c r="K14067" s="13"/>
      <c r="M14067" s="13"/>
    </row>
    <row r="14068" customFormat="1" spans="4:13">
      <c r="D14068" s="11"/>
      <c r="J14068" s="13"/>
      <c r="K14068" s="13"/>
      <c r="M14068" s="13"/>
    </row>
    <row r="14069" customFormat="1" spans="4:13">
      <c r="D14069" s="11"/>
      <c r="J14069" s="13"/>
      <c r="K14069" s="13"/>
      <c r="M14069" s="13"/>
    </row>
    <row r="14070" customFormat="1" spans="4:13">
      <c r="D14070" s="11"/>
      <c r="J14070" s="13"/>
      <c r="K14070" s="13"/>
      <c r="M14070" s="13"/>
    </row>
    <row r="14071" customFormat="1" spans="4:13">
      <c r="D14071" s="11"/>
      <c r="J14071" s="13"/>
      <c r="K14071" s="13"/>
      <c r="M14071" s="13"/>
    </row>
    <row r="14072" customFormat="1" spans="4:13">
      <c r="D14072" s="11"/>
      <c r="J14072" s="13"/>
      <c r="K14072" s="13"/>
      <c r="M14072" s="13"/>
    </row>
    <row r="14073" customFormat="1" spans="4:13">
      <c r="D14073" s="11"/>
      <c r="J14073" s="13"/>
      <c r="K14073" s="13"/>
      <c r="M14073" s="13"/>
    </row>
    <row r="14074" customFormat="1" spans="4:13">
      <c r="D14074" s="11"/>
      <c r="J14074" s="13"/>
      <c r="K14074" s="13"/>
      <c r="M14074" s="13"/>
    </row>
    <row r="14075" customFormat="1" spans="4:13">
      <c r="D14075" s="11"/>
      <c r="J14075" s="13"/>
      <c r="K14075" s="13"/>
      <c r="M14075" s="13"/>
    </row>
    <row r="14076" customFormat="1" spans="4:13">
      <c r="D14076" s="11"/>
      <c r="J14076" s="13"/>
      <c r="K14076" s="13"/>
      <c r="M14076" s="13"/>
    </row>
    <row r="14077" customFormat="1" spans="4:13">
      <c r="D14077" s="11"/>
      <c r="J14077" s="13"/>
      <c r="K14077" s="13"/>
      <c r="M14077" s="13"/>
    </row>
    <row r="14078" customFormat="1" spans="4:13">
      <c r="D14078" s="11"/>
      <c r="J14078" s="13"/>
      <c r="K14078" s="13"/>
      <c r="M14078" s="13"/>
    </row>
    <row r="14079" customFormat="1" spans="4:13">
      <c r="D14079" s="11"/>
      <c r="J14079" s="13"/>
      <c r="K14079" s="13"/>
      <c r="M14079" s="13"/>
    </row>
    <row r="14080" customFormat="1" spans="4:13">
      <c r="D14080" s="11"/>
      <c r="J14080" s="13"/>
      <c r="K14080" s="13"/>
      <c r="M14080" s="13"/>
    </row>
    <row r="14081" customFormat="1" spans="4:13">
      <c r="D14081" s="11"/>
      <c r="J14081" s="13"/>
      <c r="K14081" s="13"/>
      <c r="M14081" s="13"/>
    </row>
    <row r="14082" customFormat="1" spans="4:13">
      <c r="D14082" s="11"/>
      <c r="J14082" s="13"/>
      <c r="K14082" s="13"/>
      <c r="M14082" s="13"/>
    </row>
    <row r="14083" customFormat="1" spans="4:13">
      <c r="D14083" s="11"/>
      <c r="J14083" s="13"/>
      <c r="K14083" s="13"/>
      <c r="M14083" s="13"/>
    </row>
    <row r="14084" customFormat="1" spans="4:13">
      <c r="D14084" s="11"/>
      <c r="J14084" s="13"/>
      <c r="K14084" s="13"/>
      <c r="M14084" s="13"/>
    </row>
    <row r="14085" customFormat="1" spans="4:13">
      <c r="D14085" s="11"/>
      <c r="J14085" s="13"/>
      <c r="K14085" s="13"/>
      <c r="M14085" s="13"/>
    </row>
    <row r="14086" customFormat="1" spans="4:13">
      <c r="D14086" s="11"/>
      <c r="J14086" s="13"/>
      <c r="K14086" s="13"/>
      <c r="M14086" s="13"/>
    </row>
    <row r="14087" customFormat="1" spans="4:13">
      <c r="D14087" s="11"/>
      <c r="J14087" s="13"/>
      <c r="K14087" s="13"/>
      <c r="M14087" s="13"/>
    </row>
    <row r="14088" customFormat="1" spans="4:13">
      <c r="D14088" s="11"/>
      <c r="J14088" s="13"/>
      <c r="K14088" s="13"/>
      <c r="M14088" s="13"/>
    </row>
    <row r="14089" customFormat="1" spans="4:13">
      <c r="D14089" s="11"/>
      <c r="J14089" s="13"/>
      <c r="K14089" s="13"/>
      <c r="M14089" s="13"/>
    </row>
    <row r="14090" customFormat="1" spans="4:13">
      <c r="D14090" s="11"/>
      <c r="J14090" s="13"/>
      <c r="K14090" s="13"/>
      <c r="M14090" s="13"/>
    </row>
    <row r="14091" customFormat="1" spans="4:13">
      <c r="D14091" s="11"/>
      <c r="J14091" s="13"/>
      <c r="K14091" s="13"/>
      <c r="M14091" s="13"/>
    </row>
    <row r="14092" customFormat="1" spans="4:13">
      <c r="D14092" s="11"/>
      <c r="J14092" s="13"/>
      <c r="K14092" s="13"/>
      <c r="M14092" s="13"/>
    </row>
    <row r="14093" customFormat="1" spans="4:13">
      <c r="D14093" s="11"/>
      <c r="J14093" s="13"/>
      <c r="K14093" s="13"/>
      <c r="M14093" s="13"/>
    </row>
    <row r="14094" customFormat="1" spans="4:13">
      <c r="D14094" s="11"/>
      <c r="J14094" s="13"/>
      <c r="K14094" s="13"/>
      <c r="M14094" s="13"/>
    </row>
    <row r="14095" customFormat="1" spans="4:13">
      <c r="D14095" s="11"/>
      <c r="J14095" s="13"/>
      <c r="K14095" s="13"/>
      <c r="M14095" s="13"/>
    </row>
    <row r="14096" customFormat="1" spans="4:13">
      <c r="D14096" s="11"/>
      <c r="J14096" s="13"/>
      <c r="K14096" s="13"/>
      <c r="M14096" s="13"/>
    </row>
    <row r="14097" customFormat="1" spans="4:13">
      <c r="D14097" s="11"/>
      <c r="J14097" s="13"/>
      <c r="K14097" s="13"/>
      <c r="M14097" s="13"/>
    </row>
    <row r="14098" customFormat="1" spans="4:13">
      <c r="D14098" s="11"/>
      <c r="J14098" s="13"/>
      <c r="K14098" s="13"/>
      <c r="M14098" s="13"/>
    </row>
    <row r="14099" customFormat="1" spans="4:13">
      <c r="D14099" s="11"/>
      <c r="J14099" s="13"/>
      <c r="K14099" s="13"/>
      <c r="M14099" s="13"/>
    </row>
    <row r="14100" customFormat="1" spans="4:13">
      <c r="D14100" s="11"/>
      <c r="J14100" s="13"/>
      <c r="K14100" s="13"/>
      <c r="M14100" s="13"/>
    </row>
    <row r="14101" customFormat="1" spans="4:13">
      <c r="D14101" s="11"/>
      <c r="J14101" s="13"/>
      <c r="K14101" s="13"/>
      <c r="M14101" s="13"/>
    </row>
    <row r="14102" customFormat="1" spans="4:13">
      <c r="D14102" s="11"/>
      <c r="J14102" s="13"/>
      <c r="K14102" s="13"/>
      <c r="M14102" s="13"/>
    </row>
    <row r="14103" customFormat="1" spans="4:13">
      <c r="D14103" s="11"/>
      <c r="J14103" s="13"/>
      <c r="K14103" s="13"/>
      <c r="M14103" s="13"/>
    </row>
    <row r="14104" customFormat="1" spans="4:13">
      <c r="D14104" s="11"/>
      <c r="J14104" s="13"/>
      <c r="K14104" s="13"/>
      <c r="M14104" s="13"/>
    </row>
    <row r="14105" customFormat="1" spans="4:13">
      <c r="D14105" s="11"/>
      <c r="J14105" s="13"/>
      <c r="K14105" s="13"/>
      <c r="M14105" s="13"/>
    </row>
    <row r="14106" customFormat="1" spans="4:13">
      <c r="D14106" s="11"/>
      <c r="J14106" s="13"/>
      <c r="K14106" s="13"/>
      <c r="M14106" s="13"/>
    </row>
    <row r="14107" customFormat="1" spans="4:13">
      <c r="D14107" s="11"/>
      <c r="J14107" s="13"/>
      <c r="K14107" s="13"/>
      <c r="M14107" s="13"/>
    </row>
    <row r="14108" customFormat="1" spans="4:13">
      <c r="D14108" s="11"/>
      <c r="J14108" s="13"/>
      <c r="K14108" s="13"/>
      <c r="M14108" s="13"/>
    </row>
    <row r="14109" customFormat="1" spans="4:13">
      <c r="D14109" s="11"/>
      <c r="J14109" s="13"/>
      <c r="K14109" s="13"/>
      <c r="M14109" s="13"/>
    </row>
    <row r="14110" customFormat="1" spans="4:13">
      <c r="D14110" s="11"/>
      <c r="J14110" s="13"/>
      <c r="K14110" s="13"/>
      <c r="M14110" s="13"/>
    </row>
    <row r="14111" customFormat="1" spans="4:13">
      <c r="D14111" s="11"/>
      <c r="J14111" s="13"/>
      <c r="K14111" s="13"/>
      <c r="M14111" s="13"/>
    </row>
    <row r="14112" customFormat="1" spans="4:13">
      <c r="D14112" s="11"/>
      <c r="J14112" s="13"/>
      <c r="K14112" s="13"/>
      <c r="M14112" s="13"/>
    </row>
    <row r="14113" customFormat="1" spans="4:13">
      <c r="D14113" s="11"/>
      <c r="J14113" s="13"/>
      <c r="K14113" s="13"/>
      <c r="M14113" s="13"/>
    </row>
    <row r="14114" customFormat="1" spans="4:13">
      <c r="D14114" s="11"/>
      <c r="J14114" s="13"/>
      <c r="K14114" s="13"/>
      <c r="M14114" s="13"/>
    </row>
    <row r="14115" customFormat="1" spans="4:13">
      <c r="D14115" s="11"/>
      <c r="J14115" s="13"/>
      <c r="K14115" s="13"/>
      <c r="M14115" s="13"/>
    </row>
    <row r="14116" customFormat="1" spans="4:13">
      <c r="D14116" s="11"/>
      <c r="J14116" s="13"/>
      <c r="K14116" s="13"/>
      <c r="M14116" s="13"/>
    </row>
    <row r="14117" customFormat="1" spans="4:13">
      <c r="D14117" s="11"/>
      <c r="J14117" s="13"/>
      <c r="K14117" s="13"/>
      <c r="M14117" s="13"/>
    </row>
    <row r="14118" customFormat="1" spans="4:13">
      <c r="D14118" s="11"/>
      <c r="J14118" s="13"/>
      <c r="K14118" s="13"/>
      <c r="M14118" s="13"/>
    </row>
    <row r="14119" customFormat="1" spans="4:13">
      <c r="D14119" s="11"/>
      <c r="J14119" s="13"/>
      <c r="K14119" s="13"/>
      <c r="M14119" s="13"/>
    </row>
    <row r="14120" customFormat="1" spans="4:13">
      <c r="D14120" s="11"/>
      <c r="J14120" s="13"/>
      <c r="K14120" s="13"/>
      <c r="M14120" s="13"/>
    </row>
    <row r="14121" customFormat="1" spans="4:13">
      <c r="D14121" s="11"/>
      <c r="J14121" s="13"/>
      <c r="K14121" s="13"/>
      <c r="M14121" s="13"/>
    </row>
    <row r="14122" customFormat="1" spans="4:13">
      <c r="D14122" s="11"/>
      <c r="J14122" s="13"/>
      <c r="K14122" s="13"/>
      <c r="M14122" s="13"/>
    </row>
    <row r="14123" customFormat="1" spans="4:13">
      <c r="D14123" s="11"/>
      <c r="J14123" s="13"/>
      <c r="K14123" s="13"/>
      <c r="M14123" s="13"/>
    </row>
    <row r="14124" customFormat="1" spans="4:13">
      <c r="D14124" s="11"/>
      <c r="J14124" s="13"/>
      <c r="K14124" s="13"/>
      <c r="M14124" s="13"/>
    </row>
    <row r="14125" customFormat="1" spans="4:13">
      <c r="D14125" s="11"/>
      <c r="J14125" s="13"/>
      <c r="K14125" s="13"/>
      <c r="M14125" s="13"/>
    </row>
    <row r="14126" customFormat="1" spans="4:13">
      <c r="D14126" s="11"/>
      <c r="J14126" s="13"/>
      <c r="K14126" s="13"/>
      <c r="M14126" s="13"/>
    </row>
    <row r="14127" customFormat="1" spans="4:13">
      <c r="D14127" s="11"/>
      <c r="J14127" s="13"/>
      <c r="K14127" s="13"/>
      <c r="M14127" s="13"/>
    </row>
    <row r="14128" customFormat="1" spans="4:13">
      <c r="D14128" s="11"/>
      <c r="J14128" s="13"/>
      <c r="K14128" s="13"/>
      <c r="M14128" s="13"/>
    </row>
    <row r="14129" customFormat="1" spans="4:13">
      <c r="D14129" s="11"/>
      <c r="J14129" s="13"/>
      <c r="K14129" s="13"/>
      <c r="M14129" s="13"/>
    </row>
    <row r="14130" customFormat="1" spans="4:13">
      <c r="D14130" s="11"/>
      <c r="J14130" s="13"/>
      <c r="K14130" s="13"/>
      <c r="M14130" s="13"/>
    </row>
    <row r="14131" customFormat="1" spans="4:13">
      <c r="D14131" s="11"/>
      <c r="J14131" s="13"/>
      <c r="K14131" s="13"/>
      <c r="M14131" s="13"/>
    </row>
    <row r="14132" customFormat="1" spans="4:13">
      <c r="D14132" s="11"/>
      <c r="J14132" s="13"/>
      <c r="K14132" s="13"/>
      <c r="M14132" s="13"/>
    </row>
    <row r="14133" customFormat="1" spans="4:13">
      <c r="D14133" s="11"/>
      <c r="J14133" s="13"/>
      <c r="K14133" s="13"/>
      <c r="M14133" s="13"/>
    </row>
    <row r="14134" customFormat="1" spans="4:13">
      <c r="D14134" s="11"/>
      <c r="J14134" s="13"/>
      <c r="K14134" s="13"/>
      <c r="M14134" s="13"/>
    </row>
    <row r="14135" customFormat="1" spans="4:13">
      <c r="D14135" s="11"/>
      <c r="J14135" s="13"/>
      <c r="K14135" s="13"/>
      <c r="M14135" s="13"/>
    </row>
    <row r="14136" customFormat="1" spans="4:13">
      <c r="D14136" s="11"/>
      <c r="J14136" s="13"/>
      <c r="K14136" s="13"/>
      <c r="M14136" s="13"/>
    </row>
    <row r="14137" customFormat="1" spans="4:13">
      <c r="D14137" s="11"/>
      <c r="J14137" s="13"/>
      <c r="K14137" s="13"/>
      <c r="M14137" s="13"/>
    </row>
    <row r="14138" customFormat="1" spans="4:13">
      <c r="D14138" s="11"/>
      <c r="J14138" s="13"/>
      <c r="K14138" s="13"/>
      <c r="M14138" s="13"/>
    </row>
    <row r="14139" customFormat="1" spans="4:13">
      <c r="D14139" s="11"/>
      <c r="J14139" s="13"/>
      <c r="K14139" s="13"/>
      <c r="M14139" s="13"/>
    </row>
    <row r="14140" customFormat="1" spans="4:13">
      <c r="D14140" s="11"/>
      <c r="J14140" s="13"/>
      <c r="K14140" s="13"/>
      <c r="M14140" s="13"/>
    </row>
    <row r="14141" customFormat="1" spans="4:13">
      <c r="D14141" s="11"/>
      <c r="J14141" s="13"/>
      <c r="K14141" s="13"/>
      <c r="M14141" s="13"/>
    </row>
    <row r="14142" customFormat="1" spans="4:13">
      <c r="D14142" s="11"/>
      <c r="J14142" s="13"/>
      <c r="K14142" s="13"/>
      <c r="M14142" s="13"/>
    </row>
    <row r="14143" customFormat="1" spans="4:13">
      <c r="D14143" s="11"/>
      <c r="J14143" s="13"/>
      <c r="K14143" s="13"/>
      <c r="M14143" s="13"/>
    </row>
    <row r="14144" customFormat="1" spans="4:13">
      <c r="D14144" s="11"/>
      <c r="J14144" s="13"/>
      <c r="K14144" s="13"/>
      <c r="M14144" s="13"/>
    </row>
    <row r="14145" customFormat="1" spans="4:13">
      <c r="D14145" s="11"/>
      <c r="J14145" s="13"/>
      <c r="K14145" s="13"/>
      <c r="M14145" s="13"/>
    </row>
    <row r="14146" customFormat="1" spans="4:13">
      <c r="D14146" s="11"/>
      <c r="J14146" s="13"/>
      <c r="K14146" s="13"/>
      <c r="M14146" s="13"/>
    </row>
    <row r="14147" customFormat="1" spans="4:13">
      <c r="D14147" s="11"/>
      <c r="J14147" s="13"/>
      <c r="K14147" s="13"/>
      <c r="M14147" s="13"/>
    </row>
    <row r="14148" customFormat="1" spans="4:13">
      <c r="D14148" s="11"/>
      <c r="J14148" s="13"/>
      <c r="K14148" s="13"/>
      <c r="M14148" s="13"/>
    </row>
    <row r="14149" customFormat="1" spans="4:13">
      <c r="D14149" s="11"/>
      <c r="J14149" s="13"/>
      <c r="K14149" s="13"/>
      <c r="M14149" s="13"/>
    </row>
    <row r="14150" customFormat="1" spans="4:13">
      <c r="D14150" s="11"/>
      <c r="J14150" s="13"/>
      <c r="K14150" s="13"/>
      <c r="M14150" s="13"/>
    </row>
    <row r="14151" customFormat="1" spans="4:13">
      <c r="D14151" s="11"/>
      <c r="J14151" s="13"/>
      <c r="K14151" s="13"/>
      <c r="M14151" s="13"/>
    </row>
    <row r="14152" customFormat="1" spans="4:13">
      <c r="D14152" s="11"/>
      <c r="J14152" s="13"/>
      <c r="K14152" s="13"/>
      <c r="M14152" s="13"/>
    </row>
    <row r="14153" customFormat="1" spans="4:13">
      <c r="D14153" s="11"/>
      <c r="J14153" s="13"/>
      <c r="K14153" s="13"/>
      <c r="M14153" s="13"/>
    </row>
    <row r="14154" customFormat="1" spans="4:13">
      <c r="D14154" s="11"/>
      <c r="J14154" s="13"/>
      <c r="K14154" s="13"/>
      <c r="M14154" s="13"/>
    </row>
    <row r="14155" customFormat="1" spans="4:13">
      <c r="D14155" s="11"/>
      <c r="J14155" s="13"/>
      <c r="K14155" s="13"/>
      <c r="M14155" s="13"/>
    </row>
    <row r="14156" customFormat="1" spans="4:13">
      <c r="D14156" s="11"/>
      <c r="J14156" s="13"/>
      <c r="K14156" s="13"/>
      <c r="M14156" s="13"/>
    </row>
    <row r="14157" customFormat="1" spans="4:13">
      <c r="D14157" s="11"/>
      <c r="J14157" s="13"/>
      <c r="K14157" s="13"/>
      <c r="M14157" s="13"/>
    </row>
    <row r="14158" customFormat="1" spans="4:13">
      <c r="D14158" s="11"/>
      <c r="J14158" s="13"/>
      <c r="K14158" s="13"/>
      <c r="M14158" s="13"/>
    </row>
    <row r="14159" customFormat="1" spans="4:13">
      <c r="D14159" s="11"/>
      <c r="J14159" s="13"/>
      <c r="K14159" s="13"/>
      <c r="M14159" s="13"/>
    </row>
    <row r="14160" customFormat="1" spans="4:13">
      <c r="D14160" s="11"/>
      <c r="J14160" s="13"/>
      <c r="K14160" s="13"/>
      <c r="M14160" s="13"/>
    </row>
    <row r="14161" customFormat="1" spans="4:13">
      <c r="D14161" s="11"/>
      <c r="J14161" s="13"/>
      <c r="K14161" s="13"/>
      <c r="M14161" s="13"/>
    </row>
    <row r="14162" customFormat="1" spans="4:13">
      <c r="D14162" s="11"/>
      <c r="J14162" s="13"/>
      <c r="K14162" s="13"/>
      <c r="M14162" s="13"/>
    </row>
    <row r="14163" customFormat="1" spans="4:13">
      <c r="D14163" s="11"/>
      <c r="J14163" s="13"/>
      <c r="K14163" s="13"/>
      <c r="M14163" s="13"/>
    </row>
    <row r="14164" customFormat="1" spans="4:13">
      <c r="D14164" s="11"/>
      <c r="J14164" s="13"/>
      <c r="K14164" s="13"/>
      <c r="M14164" s="13"/>
    </row>
    <row r="14165" customFormat="1" spans="4:13">
      <c r="D14165" s="11"/>
      <c r="J14165" s="13"/>
      <c r="K14165" s="13"/>
      <c r="M14165" s="13"/>
    </row>
    <row r="14166" customFormat="1" spans="4:13">
      <c r="D14166" s="11"/>
      <c r="J14166" s="13"/>
      <c r="K14166" s="13"/>
      <c r="M14166" s="13"/>
    </row>
    <row r="14167" customFormat="1" spans="4:13">
      <c r="D14167" s="11"/>
      <c r="J14167" s="13"/>
      <c r="K14167" s="13"/>
      <c r="M14167" s="13"/>
    </row>
    <row r="14168" customFormat="1" spans="4:13">
      <c r="D14168" s="11"/>
      <c r="J14168" s="13"/>
      <c r="K14168" s="13"/>
      <c r="M14168" s="13"/>
    </row>
    <row r="14169" customFormat="1" spans="4:13">
      <c r="D14169" s="11"/>
      <c r="J14169" s="13"/>
      <c r="K14169" s="13"/>
      <c r="M14169" s="13"/>
    </row>
    <row r="14170" customFormat="1" spans="4:13">
      <c r="D14170" s="11"/>
      <c r="J14170" s="13"/>
      <c r="K14170" s="13"/>
      <c r="M14170" s="13"/>
    </row>
    <row r="14171" customFormat="1" spans="4:13">
      <c r="D14171" s="11"/>
      <c r="J14171" s="13"/>
      <c r="K14171" s="13"/>
      <c r="M14171" s="13"/>
    </row>
    <row r="14172" customFormat="1" spans="4:13">
      <c r="D14172" s="11"/>
      <c r="J14172" s="13"/>
      <c r="K14172" s="13"/>
      <c r="M14172" s="13"/>
    </row>
    <row r="14173" customFormat="1" spans="4:13">
      <c r="D14173" s="11"/>
      <c r="J14173" s="13"/>
      <c r="K14173" s="13"/>
      <c r="M14173" s="13"/>
    </row>
    <row r="14174" customFormat="1" spans="4:13">
      <c r="D14174" s="11"/>
      <c r="J14174" s="13"/>
      <c r="K14174" s="13"/>
      <c r="M14174" s="13"/>
    </row>
    <row r="14175" customFormat="1" spans="4:13">
      <c r="D14175" s="11"/>
      <c r="J14175" s="13"/>
      <c r="K14175" s="13"/>
      <c r="M14175" s="13"/>
    </row>
    <row r="14176" customFormat="1" spans="4:13">
      <c r="D14176" s="11"/>
      <c r="J14176" s="13"/>
      <c r="K14176" s="13"/>
      <c r="M14176" s="13"/>
    </row>
    <row r="14177" customFormat="1" spans="4:13">
      <c r="D14177" s="11"/>
      <c r="J14177" s="13"/>
      <c r="K14177" s="13"/>
      <c r="M14177" s="13"/>
    </row>
    <row r="14178" customFormat="1" spans="4:13">
      <c r="D14178" s="11"/>
      <c r="J14178" s="13"/>
      <c r="K14178" s="13"/>
      <c r="M14178" s="13"/>
    </row>
    <row r="14179" customFormat="1" spans="4:13">
      <c r="D14179" s="11"/>
      <c r="J14179" s="13"/>
      <c r="K14179" s="13"/>
      <c r="M14179" s="13"/>
    </row>
    <row r="14180" customFormat="1" spans="4:13">
      <c r="D14180" s="11"/>
      <c r="J14180" s="13"/>
      <c r="K14180" s="13"/>
      <c r="M14180" s="13"/>
    </row>
    <row r="14181" customFormat="1" spans="4:13">
      <c r="D14181" s="11"/>
      <c r="J14181" s="13"/>
      <c r="K14181" s="13"/>
      <c r="M14181" s="13"/>
    </row>
    <row r="14182" customFormat="1" spans="4:13">
      <c r="D14182" s="11"/>
      <c r="J14182" s="13"/>
      <c r="K14182" s="13"/>
      <c r="M14182" s="13"/>
    </row>
    <row r="14183" customFormat="1" spans="4:13">
      <c r="D14183" s="11"/>
      <c r="J14183" s="13"/>
      <c r="K14183" s="13"/>
      <c r="M14183" s="13"/>
    </row>
    <row r="14184" customFormat="1" spans="4:13">
      <c r="D14184" s="11"/>
      <c r="J14184" s="13"/>
      <c r="K14184" s="13"/>
      <c r="M14184" s="13"/>
    </row>
    <row r="14185" customFormat="1" spans="4:13">
      <c r="D14185" s="11"/>
      <c r="J14185" s="13"/>
      <c r="K14185" s="13"/>
      <c r="M14185" s="13"/>
    </row>
    <row r="14186" customFormat="1" spans="4:13">
      <c r="D14186" s="11"/>
      <c r="J14186" s="13"/>
      <c r="K14186" s="13"/>
      <c r="M14186" s="13"/>
    </row>
    <row r="14187" customFormat="1" spans="4:13">
      <c r="D14187" s="11"/>
      <c r="J14187" s="13"/>
      <c r="K14187" s="13"/>
      <c r="M14187" s="13"/>
    </row>
    <row r="14188" customFormat="1" spans="4:13">
      <c r="D14188" s="11"/>
      <c r="J14188" s="13"/>
      <c r="K14188" s="13"/>
      <c r="M14188" s="13"/>
    </row>
    <row r="14189" customFormat="1" spans="4:13">
      <c r="D14189" s="11"/>
      <c r="J14189" s="13"/>
      <c r="K14189" s="13"/>
      <c r="M14189" s="13"/>
    </row>
    <row r="14190" customFormat="1" spans="4:13">
      <c r="D14190" s="11"/>
      <c r="J14190" s="13"/>
      <c r="K14190" s="13"/>
      <c r="M14190" s="13"/>
    </row>
    <row r="14191" customFormat="1" spans="4:13">
      <c r="D14191" s="11"/>
      <c r="J14191" s="13"/>
      <c r="K14191" s="13"/>
      <c r="M14191" s="13"/>
    </row>
    <row r="14192" customFormat="1" spans="4:13">
      <c r="D14192" s="11"/>
      <c r="J14192" s="13"/>
      <c r="K14192" s="13"/>
      <c r="M14192" s="13"/>
    </row>
    <row r="14193" customFormat="1" spans="4:13">
      <c r="D14193" s="11"/>
      <c r="J14193" s="13"/>
      <c r="K14193" s="13"/>
      <c r="M14193" s="13"/>
    </row>
    <row r="14194" customFormat="1" spans="4:13">
      <c r="D14194" s="11"/>
      <c r="J14194" s="13"/>
      <c r="K14194" s="13"/>
      <c r="M14194" s="13"/>
    </row>
    <row r="14195" customFormat="1" spans="4:13">
      <c r="D14195" s="11"/>
      <c r="J14195" s="13"/>
      <c r="K14195" s="13"/>
      <c r="M14195" s="13"/>
    </row>
    <row r="14196" customFormat="1" spans="4:13">
      <c r="D14196" s="11"/>
      <c r="J14196" s="13"/>
      <c r="K14196" s="13"/>
      <c r="M14196" s="13"/>
    </row>
    <row r="14197" customFormat="1" spans="4:13">
      <c r="D14197" s="11"/>
      <c r="J14197" s="13"/>
      <c r="K14197" s="13"/>
      <c r="M14197" s="13"/>
    </row>
    <row r="14198" customFormat="1" spans="4:13">
      <c r="D14198" s="11"/>
      <c r="J14198" s="13"/>
      <c r="K14198" s="13"/>
      <c r="M14198" s="13"/>
    </row>
    <row r="14199" customFormat="1" spans="4:13">
      <c r="D14199" s="11"/>
      <c r="J14199" s="13"/>
      <c r="K14199" s="13"/>
      <c r="M14199" s="13"/>
    </row>
    <row r="14200" customFormat="1" spans="4:13">
      <c r="D14200" s="11"/>
      <c r="J14200" s="13"/>
      <c r="K14200" s="13"/>
      <c r="M14200" s="13"/>
    </row>
    <row r="14201" customFormat="1" spans="4:13">
      <c r="D14201" s="11"/>
      <c r="J14201" s="13"/>
      <c r="K14201" s="13"/>
      <c r="M14201" s="13"/>
    </row>
    <row r="14202" customFormat="1" spans="4:13">
      <c r="D14202" s="11"/>
      <c r="J14202" s="13"/>
      <c r="K14202" s="13"/>
      <c r="M14202" s="13"/>
    </row>
    <row r="14203" customFormat="1" spans="4:13">
      <c r="D14203" s="11"/>
      <c r="J14203" s="13"/>
      <c r="K14203" s="13"/>
      <c r="M14203" s="13"/>
    </row>
    <row r="14204" customFormat="1" spans="4:13">
      <c r="D14204" s="11"/>
      <c r="J14204" s="13"/>
      <c r="K14204" s="13"/>
      <c r="M14204" s="13"/>
    </row>
    <row r="14205" customFormat="1" spans="4:13">
      <c r="D14205" s="11"/>
      <c r="J14205" s="13"/>
      <c r="K14205" s="13"/>
      <c r="M14205" s="13"/>
    </row>
    <row r="14206" customFormat="1" spans="4:13">
      <c r="D14206" s="11"/>
      <c r="J14206" s="13"/>
      <c r="K14206" s="13"/>
      <c r="M14206" s="13"/>
    </row>
    <row r="14207" customFormat="1" spans="4:13">
      <c r="D14207" s="11"/>
      <c r="J14207" s="13"/>
      <c r="K14207" s="13"/>
      <c r="M14207" s="13"/>
    </row>
    <row r="14208" customFormat="1" spans="4:13">
      <c r="D14208" s="11"/>
      <c r="J14208" s="13"/>
      <c r="K14208" s="13"/>
      <c r="M14208" s="13"/>
    </row>
    <row r="14209" customFormat="1" spans="4:13">
      <c r="D14209" s="11"/>
      <c r="J14209" s="13"/>
      <c r="K14209" s="13"/>
      <c r="M14209" s="13"/>
    </row>
    <row r="14210" customFormat="1" spans="4:13">
      <c r="D14210" s="11"/>
      <c r="J14210" s="13"/>
      <c r="K14210" s="13"/>
      <c r="M14210" s="13"/>
    </row>
    <row r="14211" customFormat="1" spans="4:13">
      <c r="D14211" s="11"/>
      <c r="J14211" s="13"/>
      <c r="K14211" s="13"/>
      <c r="M14211" s="13"/>
    </row>
    <row r="14212" customFormat="1" spans="4:13">
      <c r="D14212" s="11"/>
      <c r="J14212" s="13"/>
      <c r="K14212" s="13"/>
      <c r="M14212" s="13"/>
    </row>
    <row r="14213" customFormat="1" spans="4:13">
      <c r="D14213" s="11"/>
      <c r="J14213" s="13"/>
      <c r="K14213" s="13"/>
      <c r="M14213" s="13"/>
    </row>
    <row r="14214" customFormat="1" spans="4:13">
      <c r="D14214" s="11"/>
      <c r="J14214" s="13"/>
      <c r="K14214" s="13"/>
      <c r="M14214" s="13"/>
    </row>
    <row r="14215" customFormat="1" spans="4:13">
      <c r="D14215" s="11"/>
      <c r="J14215" s="13"/>
      <c r="K14215" s="13"/>
      <c r="M14215" s="13"/>
    </row>
    <row r="14216" customFormat="1" spans="4:13">
      <c r="D14216" s="11"/>
      <c r="J14216" s="13"/>
      <c r="K14216" s="13"/>
      <c r="M14216" s="13"/>
    </row>
    <row r="14217" customFormat="1" spans="4:13">
      <c r="D14217" s="11"/>
      <c r="J14217" s="13"/>
      <c r="K14217" s="13"/>
      <c r="M14217" s="13"/>
    </row>
    <row r="14218" customFormat="1" spans="4:13">
      <c r="D14218" s="11"/>
      <c r="J14218" s="13"/>
      <c r="K14218" s="13"/>
      <c r="M14218" s="13"/>
    </row>
    <row r="14219" customFormat="1" spans="4:13">
      <c r="D14219" s="11"/>
      <c r="J14219" s="13"/>
      <c r="K14219" s="13"/>
      <c r="M14219" s="13"/>
    </row>
    <row r="14220" customFormat="1" spans="4:13">
      <c r="D14220" s="11"/>
      <c r="J14220" s="13"/>
      <c r="K14220" s="13"/>
      <c r="M14220" s="13"/>
    </row>
    <row r="14221" customFormat="1" spans="4:13">
      <c r="D14221" s="11"/>
      <c r="J14221" s="13"/>
      <c r="K14221" s="13"/>
      <c r="M14221" s="13"/>
    </row>
    <row r="14222" customFormat="1" spans="4:13">
      <c r="D14222" s="11"/>
      <c r="J14222" s="13"/>
      <c r="K14222" s="13"/>
      <c r="M14222" s="13"/>
    </row>
    <row r="14223" customFormat="1" spans="4:13">
      <c r="D14223" s="11"/>
      <c r="J14223" s="13"/>
      <c r="K14223" s="13"/>
      <c r="M14223" s="13"/>
    </row>
    <row r="14224" customFormat="1" spans="4:13">
      <c r="D14224" s="11"/>
      <c r="J14224" s="13"/>
      <c r="K14224" s="13"/>
      <c r="M14224" s="13"/>
    </row>
    <row r="14225" customFormat="1" spans="4:13">
      <c r="D14225" s="11"/>
      <c r="J14225" s="13"/>
      <c r="K14225" s="13"/>
      <c r="M14225" s="13"/>
    </row>
    <row r="14226" customFormat="1" spans="4:13">
      <c r="D14226" s="11"/>
      <c r="J14226" s="13"/>
      <c r="K14226" s="13"/>
      <c r="M14226" s="13"/>
    </row>
    <row r="14227" customFormat="1" spans="4:13">
      <c r="D14227" s="11"/>
      <c r="J14227" s="13"/>
      <c r="K14227" s="13"/>
      <c r="M14227" s="13"/>
    </row>
    <row r="14228" customFormat="1" spans="4:13">
      <c r="D14228" s="11"/>
      <c r="J14228" s="13"/>
      <c r="K14228" s="13"/>
      <c r="M14228" s="13"/>
    </row>
    <row r="14229" customFormat="1" spans="4:13">
      <c r="D14229" s="11"/>
      <c r="J14229" s="13"/>
      <c r="K14229" s="13"/>
      <c r="M14229" s="13"/>
    </row>
    <row r="14230" customFormat="1" spans="4:13">
      <c r="D14230" s="11"/>
      <c r="J14230" s="13"/>
      <c r="K14230" s="13"/>
      <c r="M14230" s="13"/>
    </row>
    <row r="14231" customFormat="1" spans="4:13">
      <c r="D14231" s="11"/>
      <c r="J14231" s="13"/>
      <c r="K14231" s="13"/>
      <c r="M14231" s="13"/>
    </row>
    <row r="14232" customFormat="1" spans="4:13">
      <c r="D14232" s="11"/>
      <c r="J14232" s="13"/>
      <c r="K14232" s="13"/>
      <c r="M14232" s="13"/>
    </row>
    <row r="14233" customFormat="1" spans="4:13">
      <c r="D14233" s="11"/>
      <c r="J14233" s="13"/>
      <c r="K14233" s="13"/>
      <c r="M14233" s="13"/>
    </row>
    <row r="14234" customFormat="1" spans="4:13">
      <c r="D14234" s="11"/>
      <c r="J14234" s="13"/>
      <c r="K14234" s="13"/>
      <c r="M14234" s="13"/>
    </row>
    <row r="14235" customFormat="1" spans="4:13">
      <c r="D14235" s="11"/>
      <c r="J14235" s="13"/>
      <c r="K14235" s="13"/>
      <c r="M14235" s="13"/>
    </row>
    <row r="14236" customFormat="1" spans="4:13">
      <c r="D14236" s="11"/>
      <c r="J14236" s="13"/>
      <c r="K14236" s="13"/>
      <c r="M14236" s="13"/>
    </row>
    <row r="14237" customFormat="1" spans="4:13">
      <c r="D14237" s="11"/>
      <c r="J14237" s="13"/>
      <c r="K14237" s="13"/>
      <c r="M14237" s="13"/>
    </row>
    <row r="14238" customFormat="1" spans="4:13">
      <c r="D14238" s="11"/>
      <c r="J14238" s="13"/>
      <c r="K14238" s="13"/>
      <c r="M14238" s="13"/>
    </row>
    <row r="14239" customFormat="1" spans="4:13">
      <c r="D14239" s="11"/>
      <c r="J14239" s="13"/>
      <c r="K14239" s="13"/>
      <c r="M14239" s="13"/>
    </row>
    <row r="14240" customFormat="1" spans="4:13">
      <c r="D14240" s="11"/>
      <c r="J14240" s="13"/>
      <c r="K14240" s="13"/>
      <c r="M14240" s="13"/>
    </row>
    <row r="14241" customFormat="1" spans="4:13">
      <c r="D14241" s="11"/>
      <c r="J14241" s="13"/>
      <c r="K14241" s="13"/>
      <c r="M14241" s="13"/>
    </row>
    <row r="14242" customFormat="1" spans="4:13">
      <c r="D14242" s="11"/>
      <c r="J14242" s="13"/>
      <c r="K14242" s="13"/>
      <c r="M14242" s="13"/>
    </row>
    <row r="14243" customFormat="1" spans="4:13">
      <c r="D14243" s="11"/>
      <c r="J14243" s="13"/>
      <c r="K14243" s="13"/>
      <c r="M14243" s="13"/>
    </row>
    <row r="14244" customFormat="1" spans="4:13">
      <c r="D14244" s="11"/>
      <c r="J14244" s="13"/>
      <c r="K14244" s="13"/>
      <c r="M14244" s="13"/>
    </row>
    <row r="14245" customFormat="1" spans="4:13">
      <c r="D14245" s="11"/>
      <c r="J14245" s="13"/>
      <c r="K14245" s="13"/>
      <c r="M14245" s="13"/>
    </row>
    <row r="14246" customFormat="1" spans="4:13">
      <c r="D14246" s="11"/>
      <c r="J14246" s="13"/>
      <c r="K14246" s="13"/>
      <c r="M14246" s="13"/>
    </row>
    <row r="14247" customFormat="1" spans="4:13">
      <c r="D14247" s="11"/>
      <c r="J14247" s="13"/>
      <c r="K14247" s="13"/>
      <c r="M14247" s="13"/>
    </row>
    <row r="14248" customFormat="1" spans="4:13">
      <c r="D14248" s="11"/>
      <c r="J14248" s="13"/>
      <c r="K14248" s="13"/>
      <c r="M14248" s="13"/>
    </row>
    <row r="14249" customFormat="1" spans="4:13">
      <c r="D14249" s="11"/>
      <c r="J14249" s="13"/>
      <c r="K14249" s="13"/>
      <c r="M14249" s="13"/>
    </row>
    <row r="14250" customFormat="1" spans="4:13">
      <c r="D14250" s="11"/>
      <c r="J14250" s="13"/>
      <c r="K14250" s="13"/>
      <c r="M14250" s="13"/>
    </row>
    <row r="14251" customFormat="1" spans="4:13">
      <c r="D14251" s="11"/>
      <c r="J14251" s="13"/>
      <c r="K14251" s="13"/>
      <c r="M14251" s="13"/>
    </row>
    <row r="14252" customFormat="1" spans="4:13">
      <c r="D14252" s="11"/>
      <c r="J14252" s="13"/>
      <c r="K14252" s="13"/>
      <c r="M14252" s="13"/>
    </row>
    <row r="14253" customFormat="1" spans="4:13">
      <c r="D14253" s="11"/>
      <c r="J14253" s="13"/>
      <c r="K14253" s="13"/>
      <c r="M14253" s="13"/>
    </row>
    <row r="14254" customFormat="1" spans="4:13">
      <c r="D14254" s="11"/>
      <c r="J14254" s="13"/>
      <c r="K14254" s="13"/>
      <c r="M14254" s="13"/>
    </row>
    <row r="14255" customFormat="1" spans="4:13">
      <c r="D14255" s="11"/>
      <c r="J14255" s="13"/>
      <c r="K14255" s="13"/>
      <c r="M14255" s="13"/>
    </row>
    <row r="14256" customFormat="1" spans="4:13">
      <c r="D14256" s="11"/>
      <c r="J14256" s="13"/>
      <c r="K14256" s="13"/>
      <c r="M14256" s="13"/>
    </row>
    <row r="14257" customFormat="1" spans="4:13">
      <c r="D14257" s="11"/>
      <c r="J14257" s="13"/>
      <c r="K14257" s="13"/>
      <c r="M14257" s="13"/>
    </row>
    <row r="14258" customFormat="1" spans="4:13">
      <c r="D14258" s="11"/>
      <c r="J14258" s="13"/>
      <c r="K14258" s="13"/>
      <c r="M14258" s="13"/>
    </row>
    <row r="14259" customFormat="1" spans="4:13">
      <c r="D14259" s="11"/>
      <c r="J14259" s="13"/>
      <c r="K14259" s="13"/>
      <c r="M14259" s="13"/>
    </row>
    <row r="14260" customFormat="1" spans="4:13">
      <c r="D14260" s="11"/>
      <c r="J14260" s="13"/>
      <c r="K14260" s="13"/>
      <c r="M14260" s="13"/>
    </row>
    <row r="14261" customFormat="1" spans="4:13">
      <c r="D14261" s="11"/>
      <c r="J14261" s="13"/>
      <c r="K14261" s="13"/>
      <c r="M14261" s="13"/>
    </row>
    <row r="14262" customFormat="1" spans="4:13">
      <c r="D14262" s="11"/>
      <c r="J14262" s="13"/>
      <c r="K14262" s="13"/>
      <c r="M14262" s="13"/>
    </row>
    <row r="14263" customFormat="1" spans="4:13">
      <c r="D14263" s="11"/>
      <c r="J14263" s="13"/>
      <c r="K14263" s="13"/>
      <c r="M14263" s="13"/>
    </row>
    <row r="14264" customFormat="1" spans="4:13">
      <c r="D14264" s="11"/>
      <c r="J14264" s="13"/>
      <c r="K14264" s="13"/>
      <c r="M14264" s="13"/>
    </row>
    <row r="14265" customFormat="1" spans="4:13">
      <c r="D14265" s="11"/>
      <c r="J14265" s="13"/>
      <c r="K14265" s="13"/>
      <c r="M14265" s="13"/>
    </row>
    <row r="14266" customFormat="1" spans="4:13">
      <c r="D14266" s="11"/>
      <c r="J14266" s="13"/>
      <c r="K14266" s="13"/>
      <c r="M14266" s="13"/>
    </row>
    <row r="14267" customFormat="1" spans="4:13">
      <c r="D14267" s="11"/>
      <c r="J14267" s="13"/>
      <c r="K14267" s="13"/>
      <c r="M14267" s="13"/>
    </row>
    <row r="14268" customFormat="1" spans="4:13">
      <c r="D14268" s="11"/>
      <c r="J14268" s="13"/>
      <c r="K14268" s="13"/>
      <c r="M14268" s="13"/>
    </row>
    <row r="14269" customFormat="1" spans="4:13">
      <c r="D14269" s="11"/>
      <c r="J14269" s="13"/>
      <c r="K14269" s="13"/>
      <c r="M14269" s="13"/>
    </row>
    <row r="14270" customFormat="1" spans="4:13">
      <c r="D14270" s="11"/>
      <c r="J14270" s="13"/>
      <c r="K14270" s="13"/>
      <c r="M14270" s="13"/>
    </row>
    <row r="14271" customFormat="1" spans="4:13">
      <c r="D14271" s="11"/>
      <c r="J14271" s="13"/>
      <c r="K14271" s="13"/>
      <c r="M14271" s="13"/>
    </row>
    <row r="14272" customFormat="1" spans="4:13">
      <c r="D14272" s="11"/>
      <c r="J14272" s="13"/>
      <c r="K14272" s="13"/>
      <c r="M14272" s="13"/>
    </row>
    <row r="14273" customFormat="1" spans="4:13">
      <c r="D14273" s="11"/>
      <c r="J14273" s="13"/>
      <c r="K14273" s="13"/>
      <c r="M14273" s="13"/>
    </row>
    <row r="14274" customFormat="1" spans="4:13">
      <c r="D14274" s="11"/>
      <c r="J14274" s="13"/>
      <c r="K14274" s="13"/>
      <c r="M14274" s="13"/>
    </row>
    <row r="14275" customFormat="1" spans="4:13">
      <c r="D14275" s="11"/>
      <c r="J14275" s="13"/>
      <c r="K14275" s="13"/>
      <c r="M14275" s="13"/>
    </row>
    <row r="14276" customFormat="1" spans="4:13">
      <c r="D14276" s="11"/>
      <c r="J14276" s="13"/>
      <c r="K14276" s="13"/>
      <c r="M14276" s="13"/>
    </row>
    <row r="14277" customFormat="1" spans="4:13">
      <c r="D14277" s="11"/>
      <c r="J14277" s="13"/>
      <c r="K14277" s="13"/>
      <c r="M14277" s="13"/>
    </row>
    <row r="14278" customFormat="1" spans="4:13">
      <c r="D14278" s="11"/>
      <c r="J14278" s="13"/>
      <c r="K14278" s="13"/>
      <c r="M14278" s="13"/>
    </row>
    <row r="14279" customFormat="1" spans="4:13">
      <c r="D14279" s="11"/>
      <c r="J14279" s="13"/>
      <c r="K14279" s="13"/>
      <c r="M14279" s="13"/>
    </row>
    <row r="14280" customFormat="1" spans="4:13">
      <c r="D14280" s="11"/>
      <c r="J14280" s="13"/>
      <c r="K14280" s="13"/>
      <c r="M14280" s="13"/>
    </row>
    <row r="14281" customFormat="1" spans="4:13">
      <c r="D14281" s="11"/>
      <c r="J14281" s="13"/>
      <c r="K14281" s="13"/>
      <c r="M14281" s="13"/>
    </row>
    <row r="14282" customFormat="1" spans="4:13">
      <c r="D14282" s="11"/>
      <c r="J14282" s="13"/>
      <c r="K14282" s="13"/>
      <c r="M14282" s="13"/>
    </row>
    <row r="14283" customFormat="1" spans="4:13">
      <c r="D14283" s="11"/>
      <c r="J14283" s="13"/>
      <c r="K14283" s="13"/>
      <c r="M14283" s="13"/>
    </row>
    <row r="14284" customFormat="1" spans="4:13">
      <c r="D14284" s="11"/>
      <c r="J14284" s="13"/>
      <c r="K14284" s="13"/>
      <c r="M14284" s="13"/>
    </row>
    <row r="14285" customFormat="1" spans="4:13">
      <c r="D14285" s="11"/>
      <c r="J14285" s="13"/>
      <c r="K14285" s="13"/>
      <c r="M14285" s="13"/>
    </row>
    <row r="14286" customFormat="1" spans="4:13">
      <c r="D14286" s="11"/>
      <c r="J14286" s="13"/>
      <c r="K14286" s="13"/>
      <c r="M14286" s="13"/>
    </row>
    <row r="14287" customFormat="1" spans="4:13">
      <c r="D14287" s="11"/>
      <c r="J14287" s="13"/>
      <c r="K14287" s="13"/>
      <c r="M14287" s="13"/>
    </row>
    <row r="14288" customFormat="1" spans="4:13">
      <c r="D14288" s="11"/>
      <c r="J14288" s="13"/>
      <c r="K14288" s="13"/>
      <c r="M14288" s="13"/>
    </row>
    <row r="14289" customFormat="1" spans="4:13">
      <c r="D14289" s="11"/>
      <c r="J14289" s="13"/>
      <c r="K14289" s="13"/>
      <c r="M14289" s="13"/>
    </row>
    <row r="14290" customFormat="1" spans="4:13">
      <c r="D14290" s="11"/>
      <c r="J14290" s="13"/>
      <c r="K14290" s="13"/>
      <c r="M14290" s="13"/>
    </row>
    <row r="14291" customFormat="1" spans="4:13">
      <c r="D14291" s="11"/>
      <c r="J14291" s="13"/>
      <c r="K14291" s="13"/>
      <c r="M14291" s="13"/>
    </row>
    <row r="14292" customFormat="1" spans="4:13">
      <c r="D14292" s="11"/>
      <c r="J14292" s="13"/>
      <c r="K14292" s="13"/>
      <c r="M14292" s="13"/>
    </row>
    <row r="14293" customFormat="1" spans="4:13">
      <c r="D14293" s="11"/>
      <c r="J14293" s="13"/>
      <c r="K14293" s="13"/>
      <c r="M14293" s="13"/>
    </row>
    <row r="14294" customFormat="1" spans="4:13">
      <c r="D14294" s="11"/>
      <c r="J14294" s="13"/>
      <c r="K14294" s="13"/>
      <c r="M14294" s="13"/>
    </row>
    <row r="14295" customFormat="1" spans="4:13">
      <c r="D14295" s="11"/>
      <c r="J14295" s="13"/>
      <c r="K14295" s="13"/>
      <c r="M14295" s="13"/>
    </row>
    <row r="14296" customFormat="1" spans="4:13">
      <c r="D14296" s="11"/>
      <c r="J14296" s="13"/>
      <c r="K14296" s="13"/>
      <c r="M14296" s="13"/>
    </row>
    <row r="14297" customFormat="1" spans="4:13">
      <c r="D14297" s="11"/>
      <c r="J14297" s="13"/>
      <c r="K14297" s="13"/>
      <c r="M14297" s="13"/>
    </row>
    <row r="14298" customFormat="1" spans="4:13">
      <c r="D14298" s="11"/>
      <c r="J14298" s="13"/>
      <c r="K14298" s="13"/>
      <c r="M14298" s="13"/>
    </row>
    <row r="14299" customFormat="1" spans="4:13">
      <c r="D14299" s="11"/>
      <c r="J14299" s="13"/>
      <c r="K14299" s="13"/>
      <c r="M14299" s="13"/>
    </row>
    <row r="14300" customFormat="1" spans="4:13">
      <c r="D14300" s="11"/>
      <c r="J14300" s="13"/>
      <c r="K14300" s="13"/>
      <c r="M14300" s="13"/>
    </row>
    <row r="14301" customFormat="1" spans="4:13">
      <c r="D14301" s="11"/>
      <c r="J14301" s="13"/>
      <c r="K14301" s="13"/>
      <c r="M14301" s="13"/>
    </row>
    <row r="14302" customFormat="1" spans="4:13">
      <c r="D14302" s="11"/>
      <c r="J14302" s="13"/>
      <c r="K14302" s="13"/>
      <c r="M14302" s="13"/>
    </row>
    <row r="14303" customFormat="1" spans="4:13">
      <c r="D14303" s="11"/>
      <c r="J14303" s="13"/>
      <c r="K14303" s="13"/>
      <c r="M14303" s="13"/>
    </row>
    <row r="14304" customFormat="1" spans="4:13">
      <c r="D14304" s="11"/>
      <c r="J14304" s="13"/>
      <c r="K14304" s="13"/>
      <c r="M14304" s="13"/>
    </row>
    <row r="14305" customFormat="1" spans="4:13">
      <c r="D14305" s="11"/>
      <c r="J14305" s="13"/>
      <c r="K14305" s="13"/>
      <c r="M14305" s="13"/>
    </row>
    <row r="14306" customFormat="1" spans="4:13">
      <c r="D14306" s="11"/>
      <c r="J14306" s="13"/>
      <c r="K14306" s="13"/>
      <c r="M14306" s="13"/>
    </row>
    <row r="14307" customFormat="1" spans="4:13">
      <c r="D14307" s="11"/>
      <c r="J14307" s="13"/>
      <c r="K14307" s="13"/>
      <c r="M14307" s="13"/>
    </row>
    <row r="14308" customFormat="1" spans="4:13">
      <c r="D14308" s="11"/>
      <c r="J14308" s="13"/>
      <c r="K14308" s="13"/>
      <c r="M14308" s="13"/>
    </row>
    <row r="14309" customFormat="1" spans="4:13">
      <c r="D14309" s="11"/>
      <c r="J14309" s="13"/>
      <c r="K14309" s="13"/>
      <c r="M14309" s="13"/>
    </row>
    <row r="14310" customFormat="1" spans="4:13">
      <c r="D14310" s="11"/>
      <c r="J14310" s="13"/>
      <c r="K14310" s="13"/>
      <c r="M14310" s="13"/>
    </row>
    <row r="14311" customFormat="1" spans="4:13">
      <c r="D14311" s="11"/>
      <c r="J14311" s="13"/>
      <c r="K14311" s="13"/>
      <c r="M14311" s="13"/>
    </row>
    <row r="14312" customFormat="1" spans="4:13">
      <c r="D14312" s="11"/>
      <c r="J14312" s="13"/>
      <c r="K14312" s="13"/>
      <c r="M14312" s="13"/>
    </row>
    <row r="14313" customFormat="1" spans="4:13">
      <c r="D14313" s="11"/>
      <c r="J14313" s="13"/>
      <c r="K14313" s="13"/>
      <c r="M14313" s="13"/>
    </row>
    <row r="14314" customFormat="1" spans="4:13">
      <c r="D14314" s="11"/>
      <c r="J14314" s="13"/>
      <c r="K14314" s="13"/>
      <c r="M14314" s="13"/>
    </row>
    <row r="14315" customFormat="1" spans="4:13">
      <c r="D14315" s="11"/>
      <c r="J14315" s="13"/>
      <c r="K14315" s="13"/>
      <c r="M14315" s="13"/>
    </row>
    <row r="14316" customFormat="1" spans="4:13">
      <c r="D14316" s="11"/>
      <c r="J14316" s="13"/>
      <c r="K14316" s="13"/>
      <c r="M14316" s="13"/>
    </row>
    <row r="14317" customFormat="1" spans="4:13">
      <c r="D14317" s="11"/>
      <c r="J14317" s="13"/>
      <c r="K14317" s="13"/>
      <c r="M14317" s="13"/>
    </row>
    <row r="14318" customFormat="1" spans="4:13">
      <c r="D14318" s="11"/>
      <c r="J14318" s="13"/>
      <c r="K14318" s="13"/>
      <c r="M14318" s="13"/>
    </row>
    <row r="14319" customFormat="1" spans="4:13">
      <c r="D14319" s="11"/>
      <c r="J14319" s="13"/>
      <c r="K14319" s="13"/>
      <c r="M14319" s="13"/>
    </row>
    <row r="14320" customFormat="1" spans="4:13">
      <c r="D14320" s="11"/>
      <c r="J14320" s="13"/>
      <c r="K14320" s="13"/>
      <c r="M14320" s="13"/>
    </row>
    <row r="14321" customFormat="1" spans="4:13">
      <c r="D14321" s="11"/>
      <c r="J14321" s="13"/>
      <c r="K14321" s="13"/>
      <c r="M14321" s="13"/>
    </row>
    <row r="14322" customFormat="1" spans="4:13">
      <c r="D14322" s="11"/>
      <c r="J14322" s="13"/>
      <c r="K14322" s="13"/>
      <c r="M14322" s="13"/>
    </row>
    <row r="14323" customFormat="1" spans="4:13">
      <c r="D14323" s="11"/>
      <c r="J14323" s="13"/>
      <c r="K14323" s="13"/>
      <c r="M14323" s="13"/>
    </row>
    <row r="14324" customFormat="1" spans="4:13">
      <c r="D14324" s="11"/>
      <c r="J14324" s="13"/>
      <c r="K14324" s="13"/>
      <c r="M14324" s="13"/>
    </row>
    <row r="14325" customFormat="1" spans="4:13">
      <c r="D14325" s="11"/>
      <c r="J14325" s="13"/>
      <c r="K14325" s="13"/>
      <c r="M14325" s="13"/>
    </row>
    <row r="14326" customFormat="1" spans="4:13">
      <c r="D14326" s="11"/>
      <c r="J14326" s="13"/>
      <c r="K14326" s="13"/>
      <c r="M14326" s="13"/>
    </row>
    <row r="14327" customFormat="1" spans="4:13">
      <c r="D14327" s="11"/>
      <c r="J14327" s="13"/>
      <c r="K14327" s="13"/>
      <c r="M14327" s="13"/>
    </row>
    <row r="14328" customFormat="1" spans="4:13">
      <c r="D14328" s="11"/>
      <c r="J14328" s="13"/>
      <c r="K14328" s="13"/>
      <c r="M14328" s="13"/>
    </row>
    <row r="14329" customFormat="1" spans="4:13">
      <c r="D14329" s="11"/>
      <c r="J14329" s="13"/>
      <c r="K14329" s="13"/>
      <c r="M14329" s="13"/>
    </row>
    <row r="14330" customFormat="1" spans="4:13">
      <c r="D14330" s="11"/>
      <c r="J14330" s="13"/>
      <c r="K14330" s="13"/>
      <c r="M14330" s="13"/>
    </row>
    <row r="14331" customFormat="1" spans="4:13">
      <c r="D14331" s="11"/>
      <c r="J14331" s="13"/>
      <c r="K14331" s="13"/>
      <c r="M14331" s="13"/>
    </row>
    <row r="14332" customFormat="1" spans="4:13">
      <c r="D14332" s="11"/>
      <c r="J14332" s="13"/>
      <c r="K14332" s="13"/>
      <c r="M14332" s="13"/>
    </row>
    <row r="14333" customFormat="1" spans="4:13">
      <c r="D14333" s="11"/>
      <c r="J14333" s="13"/>
      <c r="K14333" s="13"/>
      <c r="M14333" s="13"/>
    </row>
    <row r="14334" customFormat="1" spans="4:13">
      <c r="D14334" s="11"/>
      <c r="J14334" s="13"/>
      <c r="K14334" s="13"/>
      <c r="M14334" s="13"/>
    </row>
    <row r="14335" customFormat="1" spans="4:13">
      <c r="D14335" s="11"/>
      <c r="J14335" s="13"/>
      <c r="K14335" s="13"/>
      <c r="M14335" s="13"/>
    </row>
    <row r="14336" customFormat="1" spans="4:13">
      <c r="D14336" s="11"/>
      <c r="J14336" s="13"/>
      <c r="K14336" s="13"/>
      <c r="M14336" s="13"/>
    </row>
    <row r="14337" customFormat="1" spans="4:13">
      <c r="D14337" s="11"/>
      <c r="J14337" s="13"/>
      <c r="K14337" s="13"/>
      <c r="M14337" s="13"/>
    </row>
    <row r="14338" customFormat="1" spans="4:13">
      <c r="D14338" s="11"/>
      <c r="J14338" s="13"/>
      <c r="K14338" s="13"/>
      <c r="M14338" s="13"/>
    </row>
    <row r="14339" customFormat="1" spans="4:13">
      <c r="D14339" s="11"/>
      <c r="J14339" s="13"/>
      <c r="K14339" s="13"/>
      <c r="M14339" s="13"/>
    </row>
    <row r="14340" customFormat="1" spans="4:13">
      <c r="D14340" s="11"/>
      <c r="J14340" s="13"/>
      <c r="K14340" s="13"/>
      <c r="M14340" s="13"/>
    </row>
    <row r="14341" customFormat="1" spans="4:13">
      <c r="D14341" s="11"/>
      <c r="J14341" s="13"/>
      <c r="K14341" s="13"/>
      <c r="M14341" s="13"/>
    </row>
    <row r="14342" customFormat="1" spans="4:13">
      <c r="D14342" s="11"/>
      <c r="J14342" s="13"/>
      <c r="K14342" s="13"/>
      <c r="M14342" s="13"/>
    </row>
    <row r="14343" customFormat="1" spans="4:13">
      <c r="D14343" s="11"/>
      <c r="J14343" s="13"/>
      <c r="K14343" s="13"/>
      <c r="M14343" s="13"/>
    </row>
    <row r="14344" customFormat="1" spans="4:13">
      <c r="D14344" s="11"/>
      <c r="J14344" s="13"/>
      <c r="K14344" s="13"/>
      <c r="M14344" s="13"/>
    </row>
    <row r="14345" customFormat="1" spans="4:13">
      <c r="D14345" s="11"/>
      <c r="J14345" s="13"/>
      <c r="K14345" s="13"/>
      <c r="M14345" s="13"/>
    </row>
    <row r="14346" customFormat="1" spans="4:13">
      <c r="D14346" s="11"/>
      <c r="J14346" s="13"/>
      <c r="K14346" s="13"/>
      <c r="M14346" s="13"/>
    </row>
    <row r="14347" customFormat="1" spans="4:13">
      <c r="D14347" s="11"/>
      <c r="J14347" s="13"/>
      <c r="K14347" s="13"/>
      <c r="M14347" s="13"/>
    </row>
    <row r="14348" customFormat="1" spans="4:13">
      <c r="D14348" s="11"/>
      <c r="J14348" s="13"/>
      <c r="K14348" s="13"/>
      <c r="M14348" s="13"/>
    </row>
    <row r="14349" customFormat="1" spans="4:13">
      <c r="D14349" s="11"/>
      <c r="J14349" s="13"/>
      <c r="K14349" s="13"/>
      <c r="M14349" s="13"/>
    </row>
    <row r="14350" customFormat="1" spans="4:13">
      <c r="D14350" s="11"/>
      <c r="J14350" s="13"/>
      <c r="K14350" s="13"/>
      <c r="M14350" s="13"/>
    </row>
    <row r="14351" customFormat="1" spans="4:13">
      <c r="D14351" s="11"/>
      <c r="J14351" s="13"/>
      <c r="K14351" s="13"/>
      <c r="M14351" s="13"/>
    </row>
    <row r="14352" customFormat="1" spans="4:13">
      <c r="D14352" s="11"/>
      <c r="J14352" s="13"/>
      <c r="K14352" s="13"/>
      <c r="M14352" s="13"/>
    </row>
    <row r="14353" customFormat="1" spans="4:13">
      <c r="D14353" s="11"/>
      <c r="J14353" s="13"/>
      <c r="K14353" s="13"/>
      <c r="M14353" s="13"/>
    </row>
    <row r="14354" customFormat="1" spans="4:13">
      <c r="D14354" s="11"/>
      <c r="J14354" s="13"/>
      <c r="K14354" s="13"/>
      <c r="M14354" s="13"/>
    </row>
    <row r="14355" customFormat="1" spans="4:13">
      <c r="D14355" s="11"/>
      <c r="J14355" s="13"/>
      <c r="K14355" s="13"/>
      <c r="M14355" s="13"/>
    </row>
    <row r="14356" customFormat="1" spans="4:13">
      <c r="D14356" s="11"/>
      <c r="J14356" s="13"/>
      <c r="K14356" s="13"/>
      <c r="M14356" s="13"/>
    </row>
    <row r="14357" customFormat="1" spans="4:13">
      <c r="D14357" s="11"/>
      <c r="J14357" s="13"/>
      <c r="K14357" s="13"/>
      <c r="M14357" s="13"/>
    </row>
    <row r="14358" customFormat="1" spans="4:13">
      <c r="D14358" s="11"/>
      <c r="J14358" s="13"/>
      <c r="K14358" s="13"/>
      <c r="M14358" s="13"/>
    </row>
    <row r="14359" customFormat="1" spans="4:13">
      <c r="D14359" s="11"/>
      <c r="J14359" s="13"/>
      <c r="K14359" s="13"/>
      <c r="M14359" s="13"/>
    </row>
    <row r="14360" customFormat="1" spans="4:13">
      <c r="D14360" s="11"/>
      <c r="J14360" s="13"/>
      <c r="K14360" s="13"/>
      <c r="M14360" s="13"/>
    </row>
    <row r="14361" customFormat="1" spans="4:13">
      <c r="D14361" s="11"/>
      <c r="J14361" s="13"/>
      <c r="K14361" s="13"/>
      <c r="M14361" s="13"/>
    </row>
    <row r="14362" customFormat="1" spans="4:13">
      <c r="D14362" s="11"/>
      <c r="J14362" s="13"/>
      <c r="K14362" s="13"/>
      <c r="M14362" s="13"/>
    </row>
    <row r="14363" customFormat="1" spans="4:13">
      <c r="D14363" s="11"/>
      <c r="J14363" s="13"/>
      <c r="K14363" s="13"/>
      <c r="M14363" s="13"/>
    </row>
    <row r="14364" customFormat="1" spans="4:13">
      <c r="D14364" s="11"/>
      <c r="J14364" s="13"/>
      <c r="K14364" s="13"/>
      <c r="M14364" s="13"/>
    </row>
    <row r="14365" customFormat="1" spans="4:13">
      <c r="D14365" s="11"/>
      <c r="J14365" s="13"/>
      <c r="K14365" s="13"/>
      <c r="M14365" s="13"/>
    </row>
    <row r="14366" customFormat="1" spans="4:13">
      <c r="D14366" s="11"/>
      <c r="J14366" s="13"/>
      <c r="K14366" s="13"/>
      <c r="M14366" s="13"/>
    </row>
    <row r="14367" customFormat="1" spans="4:13">
      <c r="D14367" s="11"/>
      <c r="J14367" s="13"/>
      <c r="K14367" s="13"/>
      <c r="M14367" s="13"/>
    </row>
    <row r="14368" customFormat="1" spans="4:13">
      <c r="D14368" s="11"/>
      <c r="J14368" s="13"/>
      <c r="K14368" s="13"/>
      <c r="M14368" s="13"/>
    </row>
    <row r="14369" customFormat="1" spans="4:13">
      <c r="D14369" s="11"/>
      <c r="J14369" s="13"/>
      <c r="K14369" s="13"/>
      <c r="M14369" s="13"/>
    </row>
    <row r="14370" customFormat="1" spans="4:13">
      <c r="D14370" s="11"/>
      <c r="J14370" s="13"/>
      <c r="K14370" s="13"/>
      <c r="M14370" s="13"/>
    </row>
    <row r="14371" customFormat="1" spans="4:13">
      <c r="D14371" s="11"/>
      <c r="J14371" s="13"/>
      <c r="K14371" s="13"/>
      <c r="M14371" s="13"/>
    </row>
    <row r="14372" customFormat="1" spans="4:13">
      <c r="D14372" s="11"/>
      <c r="J14372" s="13"/>
      <c r="K14372" s="13"/>
      <c r="M14372" s="13"/>
    </row>
    <row r="14373" customFormat="1" spans="4:13">
      <c r="D14373" s="11"/>
      <c r="J14373" s="13"/>
      <c r="K14373" s="13"/>
      <c r="M14373" s="13"/>
    </row>
    <row r="14374" customFormat="1" spans="4:13">
      <c r="D14374" s="11"/>
      <c r="J14374" s="13"/>
      <c r="K14374" s="13"/>
      <c r="M14374" s="13"/>
    </row>
    <row r="14375" customFormat="1" spans="4:13">
      <c r="D14375" s="11"/>
      <c r="J14375" s="13"/>
      <c r="K14375" s="13"/>
      <c r="M14375" s="13"/>
    </row>
    <row r="14376" customFormat="1" spans="4:13">
      <c r="D14376" s="11"/>
      <c r="J14376" s="13"/>
      <c r="K14376" s="13"/>
      <c r="M14376" s="13"/>
    </row>
    <row r="14377" customFormat="1" spans="4:13">
      <c r="D14377" s="11"/>
      <c r="J14377" s="13"/>
      <c r="K14377" s="13"/>
      <c r="M14377" s="13"/>
    </row>
    <row r="14378" customFormat="1" spans="4:13">
      <c r="D14378" s="11"/>
      <c r="J14378" s="13"/>
      <c r="K14378" s="13"/>
      <c r="M14378" s="13"/>
    </row>
    <row r="14379" customFormat="1" spans="4:13">
      <c r="D14379" s="11"/>
      <c r="J14379" s="13"/>
      <c r="K14379" s="13"/>
      <c r="M14379" s="13"/>
    </row>
    <row r="14380" customFormat="1" spans="4:13">
      <c r="D14380" s="11"/>
      <c r="J14380" s="13"/>
      <c r="K14380" s="13"/>
      <c r="M14380" s="13"/>
    </row>
    <row r="14381" customFormat="1" spans="4:13">
      <c r="D14381" s="11"/>
      <c r="J14381" s="13"/>
      <c r="K14381" s="13"/>
      <c r="M14381" s="13"/>
    </row>
    <row r="14382" customFormat="1" spans="4:13">
      <c r="D14382" s="11"/>
      <c r="J14382" s="13"/>
      <c r="K14382" s="13"/>
      <c r="M14382" s="13"/>
    </row>
    <row r="14383" customFormat="1" spans="4:13">
      <c r="D14383" s="11"/>
      <c r="J14383" s="13"/>
      <c r="K14383" s="13"/>
      <c r="M14383" s="13"/>
    </row>
    <row r="14384" customFormat="1" spans="4:13">
      <c r="D14384" s="11"/>
      <c r="J14384" s="13"/>
      <c r="K14384" s="13"/>
      <c r="M14384" s="13"/>
    </row>
    <row r="14385" customFormat="1" spans="4:13">
      <c r="D14385" s="11"/>
      <c r="J14385" s="13"/>
      <c r="K14385" s="13"/>
      <c r="M14385" s="13"/>
    </row>
    <row r="14386" customFormat="1" spans="4:13">
      <c r="D14386" s="11"/>
      <c r="J14386" s="13"/>
      <c r="K14386" s="13"/>
      <c r="M14386" s="13"/>
    </row>
    <row r="14387" customFormat="1" spans="4:13">
      <c r="D14387" s="11"/>
      <c r="J14387" s="13"/>
      <c r="K14387" s="13"/>
      <c r="M14387" s="13"/>
    </row>
    <row r="14388" customFormat="1" spans="4:13">
      <c r="D14388" s="11"/>
      <c r="J14388" s="13"/>
      <c r="K14388" s="13"/>
      <c r="M14388" s="13"/>
    </row>
    <row r="14389" customFormat="1" spans="4:13">
      <c r="D14389" s="11"/>
      <c r="J14389" s="13"/>
      <c r="K14389" s="13"/>
      <c r="M14389" s="13"/>
    </row>
    <row r="14390" customFormat="1" spans="4:13">
      <c r="D14390" s="11"/>
      <c r="J14390" s="13"/>
      <c r="K14390" s="13"/>
      <c r="M14390" s="13"/>
    </row>
    <row r="14391" customFormat="1" spans="4:13">
      <c r="D14391" s="11"/>
      <c r="J14391" s="13"/>
      <c r="K14391" s="13"/>
      <c r="M14391" s="13"/>
    </row>
    <row r="14392" customFormat="1" spans="4:13">
      <c r="D14392" s="11"/>
      <c r="J14392" s="13"/>
      <c r="K14392" s="13"/>
      <c r="M14392" s="13"/>
    </row>
    <row r="14393" customFormat="1" spans="4:13">
      <c r="D14393" s="11"/>
      <c r="J14393" s="13"/>
      <c r="K14393" s="13"/>
      <c r="M14393" s="13"/>
    </row>
    <row r="14394" customFormat="1" spans="4:13">
      <c r="D14394" s="11"/>
      <c r="J14394" s="13"/>
      <c r="K14394" s="13"/>
      <c r="M14394" s="13"/>
    </row>
    <row r="14395" customFormat="1" spans="4:13">
      <c r="D14395" s="11"/>
      <c r="J14395" s="13"/>
      <c r="K14395" s="13"/>
      <c r="M14395" s="13"/>
    </row>
    <row r="14396" customFormat="1" spans="4:13">
      <c r="D14396" s="11"/>
      <c r="J14396" s="13"/>
      <c r="K14396" s="13"/>
      <c r="M14396" s="13"/>
    </row>
    <row r="14397" customFormat="1" spans="4:13">
      <c r="D14397" s="11"/>
      <c r="J14397" s="13"/>
      <c r="K14397" s="13"/>
      <c r="M14397" s="13"/>
    </row>
    <row r="14398" customFormat="1" spans="4:13">
      <c r="D14398" s="11"/>
      <c r="J14398" s="13"/>
      <c r="K14398" s="13"/>
      <c r="M14398" s="13"/>
    </row>
    <row r="14399" customFormat="1" spans="4:13">
      <c r="D14399" s="11"/>
      <c r="J14399" s="13"/>
      <c r="K14399" s="13"/>
      <c r="M14399" s="13"/>
    </row>
    <row r="14400" customFormat="1" spans="4:13">
      <c r="D14400" s="11"/>
      <c r="J14400" s="13"/>
      <c r="K14400" s="13"/>
      <c r="M14400" s="13"/>
    </row>
    <row r="14401" customFormat="1" spans="4:13">
      <c r="D14401" s="11"/>
      <c r="J14401" s="13"/>
      <c r="K14401" s="13"/>
      <c r="M14401" s="13"/>
    </row>
    <row r="14402" customFormat="1" spans="4:13">
      <c r="D14402" s="11"/>
      <c r="J14402" s="13"/>
      <c r="K14402" s="13"/>
      <c r="M14402" s="13"/>
    </row>
    <row r="14403" customFormat="1" spans="4:13">
      <c r="D14403" s="11"/>
      <c r="J14403" s="13"/>
      <c r="K14403" s="13"/>
      <c r="M14403" s="13"/>
    </row>
    <row r="14404" customFormat="1" spans="4:13">
      <c r="D14404" s="11"/>
      <c r="J14404" s="13"/>
      <c r="K14404" s="13"/>
      <c r="M14404" s="13"/>
    </row>
    <row r="14405" customFormat="1" spans="4:13">
      <c r="D14405" s="11"/>
      <c r="J14405" s="13"/>
      <c r="K14405" s="13"/>
      <c r="M14405" s="13"/>
    </row>
    <row r="14406" customFormat="1" spans="4:13">
      <c r="D14406" s="11"/>
      <c r="J14406" s="13"/>
      <c r="K14406" s="13"/>
      <c r="M14406" s="13"/>
    </row>
    <row r="14407" customFormat="1" spans="4:13">
      <c r="D14407" s="11"/>
      <c r="J14407" s="13"/>
      <c r="K14407" s="13"/>
      <c r="M14407" s="13"/>
    </row>
    <row r="14408" customFormat="1" spans="4:13">
      <c r="D14408" s="11"/>
      <c r="J14408" s="13"/>
      <c r="K14408" s="13"/>
      <c r="M14408" s="13"/>
    </row>
    <row r="14409" customFormat="1" spans="4:13">
      <c r="D14409" s="11"/>
      <c r="J14409" s="13"/>
      <c r="K14409" s="13"/>
      <c r="M14409" s="13"/>
    </row>
    <row r="14410" customFormat="1" spans="4:13">
      <c r="D14410" s="11"/>
      <c r="J14410" s="13"/>
      <c r="K14410" s="13"/>
      <c r="M14410" s="13"/>
    </row>
    <row r="14411" customFormat="1" spans="4:13">
      <c r="D14411" s="11"/>
      <c r="J14411" s="13"/>
      <c r="K14411" s="13"/>
      <c r="M14411" s="13"/>
    </row>
    <row r="14412" customFormat="1" spans="4:13">
      <c r="D14412" s="11"/>
      <c r="J14412" s="13"/>
      <c r="K14412" s="13"/>
      <c r="M14412" s="13"/>
    </row>
    <row r="14413" customFormat="1" spans="4:13">
      <c r="D14413" s="11"/>
      <c r="J14413" s="13"/>
      <c r="K14413" s="13"/>
      <c r="M14413" s="13"/>
    </row>
    <row r="14414" customFormat="1" spans="4:13">
      <c r="D14414" s="11"/>
      <c r="J14414" s="13"/>
      <c r="K14414" s="13"/>
      <c r="M14414" s="13"/>
    </row>
    <row r="14415" customFormat="1" spans="4:13">
      <c r="D14415" s="11"/>
      <c r="J14415" s="13"/>
      <c r="K14415" s="13"/>
      <c r="M14415" s="13"/>
    </row>
    <row r="14416" customFormat="1" spans="4:13">
      <c r="D14416" s="11"/>
      <c r="J14416" s="13"/>
      <c r="K14416" s="13"/>
      <c r="M14416" s="13"/>
    </row>
    <row r="14417" customFormat="1" spans="4:13">
      <c r="D14417" s="11"/>
      <c r="J14417" s="13"/>
      <c r="K14417" s="13"/>
      <c r="M14417" s="13"/>
    </row>
    <row r="14418" customFormat="1" spans="4:13">
      <c r="D14418" s="11"/>
      <c r="J14418" s="13"/>
      <c r="K14418" s="13"/>
      <c r="M14418" s="13"/>
    </row>
    <row r="14419" customFormat="1" spans="4:13">
      <c r="D14419" s="11"/>
      <c r="J14419" s="13"/>
      <c r="K14419" s="13"/>
      <c r="M14419" s="13"/>
    </row>
    <row r="14420" customFormat="1" spans="4:13">
      <c r="D14420" s="11"/>
      <c r="J14420" s="13"/>
      <c r="K14420" s="13"/>
      <c r="M14420" s="13"/>
    </row>
    <row r="14421" customFormat="1" spans="4:13">
      <c r="D14421" s="11"/>
      <c r="J14421" s="13"/>
      <c r="K14421" s="13"/>
      <c r="M14421" s="13"/>
    </row>
    <row r="14422" customFormat="1" spans="4:13">
      <c r="D14422" s="11"/>
      <c r="J14422" s="13"/>
      <c r="K14422" s="13"/>
      <c r="M14422" s="13"/>
    </row>
    <row r="14423" customFormat="1" spans="4:13">
      <c r="D14423" s="11"/>
      <c r="J14423" s="13"/>
      <c r="K14423" s="13"/>
      <c r="M14423" s="13"/>
    </row>
    <row r="14424" customFormat="1" spans="4:13">
      <c r="D14424" s="11"/>
      <c r="J14424" s="13"/>
      <c r="K14424" s="13"/>
      <c r="M14424" s="13"/>
    </row>
    <row r="14425" customFormat="1" spans="4:13">
      <c r="D14425" s="11"/>
      <c r="J14425" s="13"/>
      <c r="K14425" s="13"/>
      <c r="M14425" s="13"/>
    </row>
    <row r="14426" customFormat="1" spans="4:13">
      <c r="D14426" s="11"/>
      <c r="J14426" s="13"/>
      <c r="K14426" s="13"/>
      <c r="M14426" s="13"/>
    </row>
    <row r="14427" customFormat="1" spans="4:13">
      <c r="D14427" s="11"/>
      <c r="J14427" s="13"/>
      <c r="K14427" s="13"/>
      <c r="M14427" s="13"/>
    </row>
    <row r="14428" customFormat="1" spans="4:13">
      <c r="D14428" s="11"/>
      <c r="J14428" s="13"/>
      <c r="K14428" s="13"/>
      <c r="M14428" s="13"/>
    </row>
    <row r="14429" customFormat="1" spans="4:13">
      <c r="D14429" s="11"/>
      <c r="J14429" s="13"/>
      <c r="K14429" s="13"/>
      <c r="M14429" s="13"/>
    </row>
    <row r="14430" customFormat="1" spans="4:13">
      <c r="D14430" s="11"/>
      <c r="J14430" s="13"/>
      <c r="K14430" s="13"/>
      <c r="M14430" s="13"/>
    </row>
    <row r="14431" customFormat="1" spans="4:13">
      <c r="D14431" s="11"/>
      <c r="J14431" s="13"/>
      <c r="K14431" s="13"/>
      <c r="M14431" s="13"/>
    </row>
    <row r="14432" customFormat="1" spans="4:13">
      <c r="D14432" s="11"/>
      <c r="J14432" s="13"/>
      <c r="K14432" s="13"/>
      <c r="M14432" s="13"/>
    </row>
    <row r="14433" customFormat="1" spans="4:13">
      <c r="D14433" s="11"/>
      <c r="J14433" s="13"/>
      <c r="K14433" s="13"/>
      <c r="M14433" s="13"/>
    </row>
    <row r="14434" customFormat="1" spans="4:13">
      <c r="D14434" s="11"/>
      <c r="J14434" s="13"/>
      <c r="K14434" s="13"/>
      <c r="M14434" s="13"/>
    </row>
    <row r="14435" customFormat="1" spans="4:13">
      <c r="D14435" s="11"/>
      <c r="J14435" s="13"/>
      <c r="K14435" s="13"/>
      <c r="M14435" s="13"/>
    </row>
    <row r="14436" customFormat="1" spans="4:13">
      <c r="D14436" s="11"/>
      <c r="J14436" s="13"/>
      <c r="K14436" s="13"/>
      <c r="M14436" s="13"/>
    </row>
    <row r="14437" customFormat="1" spans="4:13">
      <c r="D14437" s="11"/>
      <c r="J14437" s="13"/>
      <c r="K14437" s="13"/>
      <c r="M14437" s="13"/>
    </row>
    <row r="14438" customFormat="1" spans="4:13">
      <c r="D14438" s="11"/>
      <c r="J14438" s="13"/>
      <c r="K14438" s="13"/>
      <c r="M14438" s="13"/>
    </row>
    <row r="14439" customFormat="1" spans="4:13">
      <c r="D14439" s="11"/>
      <c r="J14439" s="13"/>
      <c r="K14439" s="13"/>
      <c r="M14439" s="13"/>
    </row>
    <row r="14440" customFormat="1" spans="4:13">
      <c r="D14440" s="11"/>
      <c r="J14440" s="13"/>
      <c r="K14440" s="13"/>
      <c r="M14440" s="13"/>
    </row>
    <row r="14441" customFormat="1" spans="4:13">
      <c r="D14441" s="11"/>
      <c r="J14441" s="13"/>
      <c r="K14441" s="13"/>
      <c r="M14441" s="13"/>
    </row>
    <row r="14442" customFormat="1" spans="4:13">
      <c r="D14442" s="11"/>
      <c r="J14442" s="13"/>
      <c r="K14442" s="13"/>
      <c r="M14442" s="13"/>
    </row>
    <row r="14443" customFormat="1" spans="4:13">
      <c r="D14443" s="11"/>
      <c r="J14443" s="13"/>
      <c r="K14443" s="13"/>
      <c r="M14443" s="13"/>
    </row>
    <row r="14444" customFormat="1" spans="4:13">
      <c r="D14444" s="11"/>
      <c r="J14444" s="13"/>
      <c r="K14444" s="13"/>
      <c r="M14444" s="13"/>
    </row>
    <row r="14445" customFormat="1" spans="4:13">
      <c r="D14445" s="11"/>
      <c r="J14445" s="13"/>
      <c r="K14445" s="13"/>
      <c r="M14445" s="13"/>
    </row>
    <row r="14446" customFormat="1" spans="4:13">
      <c r="D14446" s="11"/>
      <c r="J14446" s="13"/>
      <c r="K14446" s="13"/>
      <c r="M14446" s="13"/>
    </row>
    <row r="14447" customFormat="1" spans="4:13">
      <c r="D14447" s="11"/>
      <c r="J14447" s="13"/>
      <c r="K14447" s="13"/>
      <c r="M14447" s="13"/>
    </row>
    <row r="14448" customFormat="1" spans="4:13">
      <c r="D14448" s="11"/>
      <c r="J14448" s="13"/>
      <c r="K14448" s="13"/>
      <c r="M14448" s="13"/>
    </row>
    <row r="14449" customFormat="1" spans="4:13">
      <c r="D14449" s="11"/>
      <c r="J14449" s="13"/>
      <c r="K14449" s="13"/>
      <c r="M14449" s="13"/>
    </row>
    <row r="14450" customFormat="1" spans="4:13">
      <c r="D14450" s="11"/>
      <c r="J14450" s="13"/>
      <c r="K14450" s="13"/>
      <c r="M14450" s="13"/>
    </row>
    <row r="14451" customFormat="1" spans="4:13">
      <c r="D14451" s="11"/>
      <c r="J14451" s="13"/>
      <c r="K14451" s="13"/>
      <c r="M14451" s="13"/>
    </row>
    <row r="14452" customFormat="1" spans="4:13">
      <c r="D14452" s="11"/>
      <c r="J14452" s="13"/>
      <c r="K14452" s="13"/>
      <c r="M14452" s="13"/>
    </row>
    <row r="14453" customFormat="1" spans="4:13">
      <c r="D14453" s="11"/>
      <c r="J14453" s="13"/>
      <c r="K14453" s="13"/>
      <c r="M14453" s="13"/>
    </row>
    <row r="14454" customFormat="1" spans="4:13">
      <c r="D14454" s="11"/>
      <c r="J14454" s="13"/>
      <c r="K14454" s="13"/>
      <c r="M14454" s="13"/>
    </row>
    <row r="14455" customFormat="1" spans="4:13">
      <c r="D14455" s="11"/>
      <c r="J14455" s="13"/>
      <c r="K14455" s="13"/>
      <c r="M14455" s="13"/>
    </row>
    <row r="14456" customFormat="1" spans="4:13">
      <c r="D14456" s="11"/>
      <c r="J14456" s="13"/>
      <c r="K14456" s="13"/>
      <c r="M14456" s="13"/>
    </row>
    <row r="14457" customFormat="1" spans="4:13">
      <c r="D14457" s="11"/>
      <c r="J14457" s="13"/>
      <c r="K14457" s="13"/>
      <c r="M14457" s="13"/>
    </row>
    <row r="14458" customFormat="1" spans="4:13">
      <c r="D14458" s="11"/>
      <c r="J14458" s="13"/>
      <c r="K14458" s="13"/>
      <c r="M14458" s="13"/>
    </row>
    <row r="14459" customFormat="1" spans="4:13">
      <c r="D14459" s="11"/>
      <c r="J14459" s="13"/>
      <c r="K14459" s="13"/>
      <c r="M14459" s="13"/>
    </row>
    <row r="14460" customFormat="1" spans="4:13">
      <c r="D14460" s="11"/>
      <c r="J14460" s="13"/>
      <c r="K14460" s="13"/>
      <c r="M14460" s="13"/>
    </row>
    <row r="14461" customFormat="1" spans="4:13">
      <c r="D14461" s="11"/>
      <c r="J14461" s="13"/>
      <c r="K14461" s="13"/>
      <c r="M14461" s="13"/>
    </row>
    <row r="14462" customFormat="1" spans="4:13">
      <c r="D14462" s="11"/>
      <c r="J14462" s="13"/>
      <c r="K14462" s="13"/>
      <c r="M14462" s="13"/>
    </row>
    <row r="14463" customFormat="1" spans="4:13">
      <c r="D14463" s="11"/>
      <c r="J14463" s="13"/>
      <c r="K14463" s="13"/>
      <c r="M14463" s="13"/>
    </row>
    <row r="14464" customFormat="1" spans="4:13">
      <c r="D14464" s="11"/>
      <c r="J14464" s="13"/>
      <c r="K14464" s="13"/>
      <c r="M14464" s="13"/>
    </row>
    <row r="14465" customFormat="1" spans="4:13">
      <c r="D14465" s="11"/>
      <c r="J14465" s="13"/>
      <c r="K14465" s="13"/>
      <c r="M14465" s="13"/>
    </row>
    <row r="14466" customFormat="1" spans="4:13">
      <c r="D14466" s="11"/>
      <c r="J14466" s="13"/>
      <c r="K14466" s="13"/>
      <c r="M14466" s="13"/>
    </row>
    <row r="14467" customFormat="1" spans="4:13">
      <c r="D14467" s="11"/>
      <c r="J14467" s="13"/>
      <c r="K14467" s="13"/>
      <c r="M14467" s="13"/>
    </row>
    <row r="14468" customFormat="1" spans="4:13">
      <c r="D14468" s="11"/>
      <c r="J14468" s="13"/>
      <c r="K14468" s="13"/>
      <c r="M14468" s="13"/>
    </row>
    <row r="14469" customFormat="1" spans="4:13">
      <c r="D14469" s="11"/>
      <c r="J14469" s="13"/>
      <c r="K14469" s="13"/>
      <c r="M14469" s="13"/>
    </row>
    <row r="14470" customFormat="1" spans="4:13">
      <c r="D14470" s="11"/>
      <c r="J14470" s="13"/>
      <c r="K14470" s="13"/>
      <c r="M14470" s="13"/>
    </row>
    <row r="14471" customFormat="1" spans="4:13">
      <c r="D14471" s="11"/>
      <c r="J14471" s="13"/>
      <c r="K14471" s="13"/>
      <c r="M14471" s="13"/>
    </row>
    <row r="14472" customFormat="1" spans="4:13">
      <c r="D14472" s="11"/>
      <c r="J14472" s="13"/>
      <c r="K14472" s="13"/>
      <c r="M14472" s="13"/>
    </row>
    <row r="14473" customFormat="1" spans="4:13">
      <c r="D14473" s="11"/>
      <c r="J14473" s="13"/>
      <c r="K14473" s="13"/>
      <c r="M14473" s="13"/>
    </row>
    <row r="14474" customFormat="1" spans="4:13">
      <c r="D14474" s="11"/>
      <c r="J14474" s="13"/>
      <c r="K14474" s="13"/>
      <c r="M14474" s="13"/>
    </row>
    <row r="14475" customFormat="1" spans="4:13">
      <c r="D14475" s="11"/>
      <c r="J14475" s="13"/>
      <c r="K14475" s="13"/>
      <c r="M14475" s="13"/>
    </row>
    <row r="14476" customFormat="1" spans="4:13">
      <c r="D14476" s="11"/>
      <c r="J14476" s="13"/>
      <c r="K14476" s="13"/>
      <c r="M14476" s="13"/>
    </row>
    <row r="14477" customFormat="1" spans="4:13">
      <c r="D14477" s="11"/>
      <c r="J14477" s="13"/>
      <c r="K14477" s="13"/>
      <c r="M14477" s="13"/>
    </row>
    <row r="14478" customFormat="1" spans="4:13">
      <c r="D14478" s="11"/>
      <c r="J14478" s="13"/>
      <c r="K14478" s="13"/>
      <c r="M14478" s="13"/>
    </row>
    <row r="14479" customFormat="1" spans="4:13">
      <c r="D14479" s="11"/>
      <c r="J14479" s="13"/>
      <c r="K14479" s="13"/>
      <c r="M14479" s="13"/>
    </row>
    <row r="14480" customFormat="1" spans="4:13">
      <c r="D14480" s="11"/>
      <c r="J14480" s="13"/>
      <c r="K14480" s="13"/>
      <c r="M14480" s="13"/>
    </row>
    <row r="14481" customFormat="1" spans="4:13">
      <c r="D14481" s="11"/>
      <c r="J14481" s="13"/>
      <c r="K14481" s="13"/>
      <c r="M14481" s="13"/>
    </row>
    <row r="14482" customFormat="1" spans="4:13">
      <c r="D14482" s="11"/>
      <c r="J14482" s="13"/>
      <c r="K14482" s="13"/>
      <c r="M14482" s="13"/>
    </row>
    <row r="14483" customFormat="1" spans="4:13">
      <c r="D14483" s="11"/>
      <c r="J14483" s="13"/>
      <c r="K14483" s="13"/>
      <c r="M14483" s="13"/>
    </row>
    <row r="14484" customFormat="1" spans="4:13">
      <c r="D14484" s="11"/>
      <c r="J14484" s="13"/>
      <c r="K14484" s="13"/>
      <c r="M14484" s="13"/>
    </row>
    <row r="14485" customFormat="1" spans="4:13">
      <c r="D14485" s="11"/>
      <c r="J14485" s="13"/>
      <c r="K14485" s="13"/>
      <c r="M14485" s="13"/>
    </row>
    <row r="14486" customFormat="1" spans="4:13">
      <c r="D14486" s="11"/>
      <c r="J14486" s="13"/>
      <c r="K14486" s="13"/>
      <c r="M14486" s="13"/>
    </row>
    <row r="14487" customFormat="1" spans="4:13">
      <c r="D14487" s="11"/>
      <c r="J14487" s="13"/>
      <c r="K14487" s="13"/>
      <c r="M14487" s="13"/>
    </row>
    <row r="14488" customFormat="1" spans="4:13">
      <c r="D14488" s="11"/>
      <c r="J14488" s="13"/>
      <c r="K14488" s="13"/>
      <c r="M14488" s="13"/>
    </row>
    <row r="14489" customFormat="1" spans="4:13">
      <c r="D14489" s="11"/>
      <c r="J14489" s="13"/>
      <c r="K14489" s="13"/>
      <c r="M14489" s="13"/>
    </row>
    <row r="14490" customFormat="1" spans="4:13">
      <c r="D14490" s="11"/>
      <c r="J14490" s="13"/>
      <c r="K14490" s="13"/>
      <c r="M14490" s="13"/>
    </row>
    <row r="14491" customFormat="1" spans="4:13">
      <c r="D14491" s="11"/>
      <c r="J14491" s="13"/>
      <c r="K14491" s="13"/>
      <c r="M14491" s="13"/>
    </row>
    <row r="14492" customFormat="1" spans="4:13">
      <c r="D14492" s="11"/>
      <c r="J14492" s="13"/>
      <c r="K14492" s="13"/>
      <c r="M14492" s="13"/>
    </row>
    <row r="14493" customFormat="1" spans="4:13">
      <c r="D14493" s="11"/>
      <c r="J14493" s="13"/>
      <c r="K14493" s="13"/>
      <c r="M14493" s="13"/>
    </row>
    <row r="14494" customFormat="1" spans="4:13">
      <c r="D14494" s="11"/>
      <c r="J14494" s="13"/>
      <c r="K14494" s="13"/>
      <c r="M14494" s="13"/>
    </row>
    <row r="14495" customFormat="1" spans="4:13">
      <c r="D14495" s="11"/>
      <c r="J14495" s="13"/>
      <c r="K14495" s="13"/>
      <c r="M14495" s="13"/>
    </row>
    <row r="14496" customFormat="1" spans="4:13">
      <c r="D14496" s="11"/>
      <c r="J14496" s="13"/>
      <c r="K14496" s="13"/>
      <c r="M14496" s="13"/>
    </row>
    <row r="14497" customFormat="1" spans="4:13">
      <c r="D14497" s="11"/>
      <c r="J14497" s="13"/>
      <c r="K14497" s="13"/>
      <c r="M14497" s="13"/>
    </row>
    <row r="14498" customFormat="1" spans="4:13">
      <c r="D14498" s="11"/>
      <c r="J14498" s="13"/>
      <c r="K14498" s="13"/>
      <c r="M14498" s="13"/>
    </row>
    <row r="14499" customFormat="1" spans="4:13">
      <c r="D14499" s="11"/>
      <c r="J14499" s="13"/>
      <c r="K14499" s="13"/>
      <c r="M14499" s="13"/>
    </row>
    <row r="14500" customFormat="1" spans="4:13">
      <c r="D14500" s="11"/>
      <c r="J14500" s="13"/>
      <c r="K14500" s="13"/>
      <c r="M14500" s="13"/>
    </row>
    <row r="14501" customFormat="1" spans="4:13">
      <c r="D14501" s="11"/>
      <c r="J14501" s="13"/>
      <c r="K14501" s="13"/>
      <c r="M14501" s="13"/>
    </row>
    <row r="14502" customFormat="1" spans="4:13">
      <c r="D14502" s="11"/>
      <c r="J14502" s="13"/>
      <c r="K14502" s="13"/>
      <c r="M14502" s="13"/>
    </row>
    <row r="14503" customFormat="1" spans="4:13">
      <c r="D14503" s="11"/>
      <c r="J14503" s="13"/>
      <c r="K14503" s="13"/>
      <c r="M14503" s="13"/>
    </row>
    <row r="14504" customFormat="1" spans="4:13">
      <c r="D14504" s="11"/>
      <c r="J14504" s="13"/>
      <c r="K14504" s="13"/>
      <c r="M14504" s="13"/>
    </row>
    <row r="14505" customFormat="1" spans="4:13">
      <c r="D14505" s="11"/>
      <c r="J14505" s="13"/>
      <c r="K14505" s="13"/>
      <c r="M14505" s="13"/>
    </row>
    <row r="14506" customFormat="1" spans="4:13">
      <c r="D14506" s="11"/>
      <c r="J14506" s="13"/>
      <c r="K14506" s="13"/>
      <c r="M14506" s="13"/>
    </row>
    <row r="14507" customFormat="1" spans="4:13">
      <c r="D14507" s="11"/>
      <c r="J14507" s="13"/>
      <c r="K14507" s="13"/>
      <c r="M14507" s="13"/>
    </row>
    <row r="14508" customFormat="1" spans="4:13">
      <c r="D14508" s="11"/>
      <c r="J14508" s="13"/>
      <c r="K14508" s="13"/>
      <c r="M14508" s="13"/>
    </row>
    <row r="14509" customFormat="1" spans="4:13">
      <c r="D14509" s="11"/>
      <c r="J14509" s="13"/>
      <c r="K14509" s="13"/>
      <c r="M14509" s="13"/>
    </row>
    <row r="14510" customFormat="1" spans="4:13">
      <c r="D14510" s="11"/>
      <c r="J14510" s="13"/>
      <c r="K14510" s="13"/>
      <c r="M14510" s="13"/>
    </row>
    <row r="14511" customFormat="1" spans="4:13">
      <c r="D14511" s="11"/>
      <c r="J14511" s="13"/>
      <c r="K14511" s="13"/>
      <c r="M14511" s="13"/>
    </row>
    <row r="14512" customFormat="1" spans="4:13">
      <c r="D14512" s="11"/>
      <c r="J14512" s="13"/>
      <c r="K14512" s="13"/>
      <c r="M14512" s="13"/>
    </row>
    <row r="14513" customFormat="1" spans="4:13">
      <c r="D14513" s="11"/>
      <c r="J14513" s="13"/>
      <c r="K14513" s="13"/>
      <c r="M14513" s="13"/>
    </row>
    <row r="14514" customFormat="1" spans="4:13">
      <c r="D14514" s="11"/>
      <c r="J14514" s="13"/>
      <c r="K14514" s="13"/>
      <c r="M14514" s="13"/>
    </row>
    <row r="14515" customFormat="1" spans="4:13">
      <c r="D14515" s="11"/>
      <c r="J14515" s="13"/>
      <c r="K14515" s="13"/>
      <c r="M14515" s="13"/>
    </row>
    <row r="14516" customFormat="1" spans="4:13">
      <c r="D14516" s="11"/>
      <c r="J14516" s="13"/>
      <c r="K14516" s="13"/>
      <c r="M14516" s="13"/>
    </row>
    <row r="14517" customFormat="1" spans="4:13">
      <c r="D14517" s="11"/>
      <c r="J14517" s="13"/>
      <c r="K14517" s="13"/>
      <c r="M14517" s="13"/>
    </row>
    <row r="14518" customFormat="1" spans="4:13">
      <c r="D14518" s="11"/>
      <c r="J14518" s="13"/>
      <c r="K14518" s="13"/>
      <c r="M14518" s="13"/>
    </row>
    <row r="14519" customFormat="1" spans="4:13">
      <c r="D14519" s="11"/>
      <c r="J14519" s="13"/>
      <c r="K14519" s="13"/>
      <c r="M14519" s="13"/>
    </row>
    <row r="14520" customFormat="1" spans="4:13">
      <c r="D14520" s="11"/>
      <c r="J14520" s="13"/>
      <c r="K14520" s="13"/>
      <c r="M14520" s="13"/>
    </row>
    <row r="14521" customFormat="1" spans="4:13">
      <c r="D14521" s="11"/>
      <c r="J14521" s="13"/>
      <c r="K14521" s="13"/>
      <c r="M14521" s="13"/>
    </row>
    <row r="14522" customFormat="1" spans="4:13">
      <c r="D14522" s="11"/>
      <c r="J14522" s="13"/>
      <c r="K14522" s="13"/>
      <c r="M14522" s="13"/>
    </row>
    <row r="14523" customFormat="1" spans="4:13">
      <c r="D14523" s="11"/>
      <c r="J14523" s="13"/>
      <c r="K14523" s="13"/>
      <c r="M14523" s="13"/>
    </row>
    <row r="14524" customFormat="1" spans="4:13">
      <c r="D14524" s="11"/>
      <c r="J14524" s="13"/>
      <c r="K14524" s="13"/>
      <c r="M14524" s="13"/>
    </row>
    <row r="14525" customFormat="1" spans="4:13">
      <c r="D14525" s="11"/>
      <c r="J14525" s="13"/>
      <c r="K14525" s="13"/>
      <c r="M14525" s="13"/>
    </row>
    <row r="14526" customFormat="1" spans="4:13">
      <c r="D14526" s="11"/>
      <c r="J14526" s="13"/>
      <c r="K14526" s="13"/>
      <c r="M14526" s="13"/>
    </row>
    <row r="14527" customFormat="1" spans="4:13">
      <c r="D14527" s="11"/>
      <c r="J14527" s="13"/>
      <c r="K14527" s="13"/>
      <c r="M14527" s="13"/>
    </row>
    <row r="14528" customFormat="1" spans="4:13">
      <c r="D14528" s="11"/>
      <c r="J14528" s="13"/>
      <c r="K14528" s="13"/>
      <c r="M14528" s="13"/>
    </row>
    <row r="14529" customFormat="1" spans="4:13">
      <c r="D14529" s="11"/>
      <c r="J14529" s="13"/>
      <c r="K14529" s="13"/>
      <c r="M14529" s="13"/>
    </row>
    <row r="14530" customFormat="1" spans="4:13">
      <c r="D14530" s="11"/>
      <c r="J14530" s="13"/>
      <c r="K14530" s="13"/>
      <c r="M14530" s="13"/>
    </row>
    <row r="14531" customFormat="1" spans="4:13">
      <c r="D14531" s="11"/>
      <c r="J14531" s="13"/>
      <c r="K14531" s="13"/>
      <c r="M14531" s="13"/>
    </row>
    <row r="14532" customFormat="1" spans="4:13">
      <c r="D14532" s="11"/>
      <c r="J14532" s="13"/>
      <c r="K14532" s="13"/>
      <c r="M14532" s="13"/>
    </row>
    <row r="14533" customFormat="1" spans="4:13">
      <c r="D14533" s="11"/>
      <c r="J14533" s="13"/>
      <c r="K14533" s="13"/>
      <c r="M14533" s="13"/>
    </row>
    <row r="14534" customFormat="1" spans="4:13">
      <c r="D14534" s="11"/>
      <c r="J14534" s="13"/>
      <c r="K14534" s="13"/>
      <c r="M14534" s="13"/>
    </row>
    <row r="14535" customFormat="1" spans="4:13">
      <c r="D14535" s="11"/>
      <c r="J14535" s="13"/>
      <c r="K14535" s="13"/>
      <c r="M14535" s="13"/>
    </row>
    <row r="14536" customFormat="1" spans="4:13">
      <c r="D14536" s="11"/>
      <c r="J14536" s="13"/>
      <c r="K14536" s="13"/>
      <c r="M14536" s="13"/>
    </row>
    <row r="14537" customFormat="1" spans="4:13">
      <c r="D14537" s="11"/>
      <c r="J14537" s="13"/>
      <c r="K14537" s="13"/>
      <c r="M14537" s="13"/>
    </row>
    <row r="14538" customFormat="1" spans="4:13">
      <c r="D14538" s="11"/>
      <c r="J14538" s="13"/>
      <c r="K14538" s="13"/>
      <c r="M14538" s="13"/>
    </row>
    <row r="14539" customFormat="1" spans="4:13">
      <c r="D14539" s="11"/>
      <c r="J14539" s="13"/>
      <c r="K14539" s="13"/>
      <c r="M14539" s="13"/>
    </row>
    <row r="14540" customFormat="1" spans="4:13">
      <c r="D14540" s="11"/>
      <c r="J14540" s="13"/>
      <c r="K14540" s="13"/>
      <c r="M14540" s="13"/>
    </row>
    <row r="14541" customFormat="1" spans="4:13">
      <c r="D14541" s="11"/>
      <c r="J14541" s="13"/>
      <c r="K14541" s="13"/>
      <c r="M14541" s="13"/>
    </row>
    <row r="14542" customFormat="1" spans="4:13">
      <c r="D14542" s="11"/>
      <c r="J14542" s="13"/>
      <c r="K14542" s="13"/>
      <c r="M14542" s="13"/>
    </row>
    <row r="14543" customFormat="1" spans="4:13">
      <c r="D14543" s="11"/>
      <c r="J14543" s="13"/>
      <c r="K14543" s="13"/>
      <c r="M14543" s="13"/>
    </row>
    <row r="14544" customFormat="1" spans="4:13">
      <c r="D14544" s="11"/>
      <c r="J14544" s="13"/>
      <c r="K14544" s="13"/>
      <c r="M14544" s="13"/>
    </row>
    <row r="14545" customFormat="1" spans="4:13">
      <c r="D14545" s="11"/>
      <c r="J14545" s="13"/>
      <c r="K14545" s="13"/>
      <c r="M14545" s="13"/>
    </row>
    <row r="14546" customFormat="1" spans="4:13">
      <c r="D14546" s="11"/>
      <c r="J14546" s="13"/>
      <c r="K14546" s="13"/>
      <c r="M14546" s="13"/>
    </row>
    <row r="14547" customFormat="1" spans="4:13">
      <c r="D14547" s="11"/>
      <c r="J14547" s="13"/>
      <c r="K14547" s="13"/>
      <c r="M14547" s="13"/>
    </row>
    <row r="14548" customFormat="1" spans="4:13">
      <c r="D14548" s="11"/>
      <c r="J14548" s="13"/>
      <c r="K14548" s="13"/>
      <c r="M14548" s="13"/>
    </row>
    <row r="14549" customFormat="1" spans="4:13">
      <c r="D14549" s="11"/>
      <c r="J14549" s="13"/>
      <c r="K14549" s="13"/>
      <c r="M14549" s="13"/>
    </row>
    <row r="14550" customFormat="1" spans="4:13">
      <c r="D14550" s="11"/>
      <c r="J14550" s="13"/>
      <c r="K14550" s="13"/>
      <c r="M14550" s="13"/>
    </row>
    <row r="14551" customFormat="1" spans="4:13">
      <c r="D14551" s="11"/>
      <c r="J14551" s="13"/>
      <c r="K14551" s="13"/>
      <c r="M14551" s="13"/>
    </row>
    <row r="14552" customFormat="1" spans="4:13">
      <c r="D14552" s="11"/>
      <c r="J14552" s="13"/>
      <c r="K14552" s="13"/>
      <c r="M14552" s="13"/>
    </row>
    <row r="14553" customFormat="1" spans="4:13">
      <c r="D14553" s="11"/>
      <c r="J14553" s="13"/>
      <c r="K14553" s="13"/>
      <c r="M14553" s="13"/>
    </row>
    <row r="14554" customFormat="1" spans="4:13">
      <c r="D14554" s="11"/>
      <c r="J14554" s="13"/>
      <c r="K14554" s="13"/>
      <c r="M14554" s="13"/>
    </row>
    <row r="14555" customFormat="1" spans="4:13">
      <c r="D14555" s="11"/>
      <c r="J14555" s="13"/>
      <c r="K14555" s="13"/>
      <c r="M14555" s="13"/>
    </row>
    <row r="14556" customFormat="1" spans="4:13">
      <c r="D14556" s="11"/>
      <c r="J14556" s="13"/>
      <c r="K14556" s="13"/>
      <c r="M14556" s="13"/>
    </row>
    <row r="14557" customFormat="1" spans="4:13">
      <c r="D14557" s="11"/>
      <c r="J14557" s="13"/>
      <c r="K14557" s="13"/>
      <c r="M14557" s="13"/>
    </row>
    <row r="14558" customFormat="1" spans="4:13">
      <c r="D14558" s="11"/>
      <c r="J14558" s="13"/>
      <c r="K14558" s="13"/>
      <c r="M14558" s="13"/>
    </row>
    <row r="14559" customFormat="1" spans="4:13">
      <c r="D14559" s="11"/>
      <c r="J14559" s="13"/>
      <c r="K14559" s="13"/>
      <c r="M14559" s="13"/>
    </row>
    <row r="14560" customFormat="1" spans="4:13">
      <c r="D14560" s="11"/>
      <c r="J14560" s="13"/>
      <c r="K14560" s="13"/>
      <c r="M14560" s="13"/>
    </row>
    <row r="14561" customFormat="1" spans="4:13">
      <c r="D14561" s="11"/>
      <c r="J14561" s="13"/>
      <c r="K14561" s="13"/>
      <c r="M14561" s="13"/>
    </row>
    <row r="14562" customFormat="1" spans="4:13">
      <c r="D14562" s="11"/>
      <c r="J14562" s="13"/>
      <c r="K14562" s="13"/>
      <c r="M14562" s="13"/>
    </row>
    <row r="14563" customFormat="1" spans="4:13">
      <c r="D14563" s="11"/>
      <c r="J14563" s="13"/>
      <c r="K14563" s="13"/>
      <c r="M14563" s="13"/>
    </row>
    <row r="14564" customFormat="1" spans="4:13">
      <c r="D14564" s="11"/>
      <c r="J14564" s="13"/>
      <c r="K14564" s="13"/>
      <c r="M14564" s="13"/>
    </row>
    <row r="14565" customFormat="1" spans="4:13">
      <c r="D14565" s="11"/>
      <c r="J14565" s="13"/>
      <c r="K14565" s="13"/>
      <c r="M14565" s="13"/>
    </row>
    <row r="14566" customFormat="1" spans="4:13">
      <c r="D14566" s="11"/>
      <c r="J14566" s="13"/>
      <c r="K14566" s="13"/>
      <c r="M14566" s="13"/>
    </row>
    <row r="14567" customFormat="1" spans="4:13">
      <c r="D14567" s="11"/>
      <c r="J14567" s="13"/>
      <c r="K14567" s="13"/>
      <c r="M14567" s="13"/>
    </row>
    <row r="14568" customFormat="1" spans="4:13">
      <c r="D14568" s="11"/>
      <c r="J14568" s="13"/>
      <c r="K14568" s="13"/>
      <c r="M14568" s="13"/>
    </row>
    <row r="14569" customFormat="1" spans="4:13">
      <c r="D14569" s="11"/>
      <c r="J14569" s="13"/>
      <c r="K14569" s="13"/>
      <c r="M14569" s="13"/>
    </row>
    <row r="14570" customFormat="1" spans="4:13">
      <c r="D14570" s="11"/>
      <c r="J14570" s="13"/>
      <c r="K14570" s="13"/>
      <c r="M14570" s="13"/>
    </row>
    <row r="14571" customFormat="1" spans="4:13">
      <c r="D14571" s="11"/>
      <c r="J14571" s="13"/>
      <c r="K14571" s="13"/>
      <c r="M14571" s="13"/>
    </row>
    <row r="14572" customFormat="1" spans="4:13">
      <c r="D14572" s="11"/>
      <c r="J14572" s="13"/>
      <c r="K14572" s="13"/>
      <c r="M14572" s="13"/>
    </row>
    <row r="14573" customFormat="1" spans="4:13">
      <c r="D14573" s="11"/>
      <c r="J14573" s="13"/>
      <c r="K14573" s="13"/>
      <c r="M14573" s="13"/>
    </row>
    <row r="14574" customFormat="1" spans="4:13">
      <c r="D14574" s="11"/>
      <c r="J14574" s="13"/>
      <c r="K14574" s="13"/>
      <c r="M14574" s="13"/>
    </row>
    <row r="14575" customFormat="1" spans="4:13">
      <c r="D14575" s="11"/>
      <c r="J14575" s="13"/>
      <c r="K14575" s="13"/>
      <c r="M14575" s="13"/>
    </row>
    <row r="14576" customFormat="1" spans="4:13">
      <c r="D14576" s="11"/>
      <c r="J14576" s="13"/>
      <c r="K14576" s="13"/>
      <c r="M14576" s="13"/>
    </row>
    <row r="14577" customFormat="1" spans="4:13">
      <c r="D14577" s="11"/>
      <c r="J14577" s="13"/>
      <c r="K14577" s="13"/>
      <c r="M14577" s="13"/>
    </row>
    <row r="14578" customFormat="1" spans="4:13">
      <c r="D14578" s="11"/>
      <c r="J14578" s="13"/>
      <c r="K14578" s="13"/>
      <c r="M14578" s="13"/>
    </row>
    <row r="14579" customFormat="1" spans="4:13">
      <c r="D14579" s="11"/>
      <c r="J14579" s="13"/>
      <c r="K14579" s="13"/>
      <c r="M14579" s="13"/>
    </row>
    <row r="14580" customFormat="1" spans="4:13">
      <c r="D14580" s="11"/>
      <c r="J14580" s="13"/>
      <c r="K14580" s="13"/>
      <c r="M14580" s="13"/>
    </row>
    <row r="14581" customFormat="1" spans="4:13">
      <c r="D14581" s="11"/>
      <c r="J14581" s="13"/>
      <c r="K14581" s="13"/>
      <c r="M14581" s="13"/>
    </row>
    <row r="14582" customFormat="1" spans="4:13">
      <c r="D14582" s="11"/>
      <c r="J14582" s="13"/>
      <c r="K14582" s="13"/>
      <c r="M14582" s="13"/>
    </row>
    <row r="14583" customFormat="1" spans="4:13">
      <c r="D14583" s="11"/>
      <c r="J14583" s="13"/>
      <c r="K14583" s="13"/>
      <c r="M14583" s="13"/>
    </row>
    <row r="14584" customFormat="1" spans="4:13">
      <c r="D14584" s="11"/>
      <c r="J14584" s="13"/>
      <c r="K14584" s="13"/>
      <c r="M14584" s="13"/>
    </row>
    <row r="14585" customFormat="1" spans="4:13">
      <c r="D14585" s="11"/>
      <c r="J14585" s="13"/>
      <c r="K14585" s="13"/>
      <c r="M14585" s="13"/>
    </row>
    <row r="14586" customFormat="1" spans="4:13">
      <c r="D14586" s="11"/>
      <c r="J14586" s="13"/>
      <c r="K14586" s="13"/>
      <c r="M14586" s="13"/>
    </row>
    <row r="14587" customFormat="1" spans="4:13">
      <c r="D14587" s="11"/>
      <c r="J14587" s="13"/>
      <c r="K14587" s="13"/>
      <c r="M14587" s="13"/>
    </row>
    <row r="14588" customFormat="1" spans="4:13">
      <c r="D14588" s="11"/>
      <c r="J14588" s="13"/>
      <c r="K14588" s="13"/>
      <c r="M14588" s="13"/>
    </row>
    <row r="14589" customFormat="1" spans="4:13">
      <c r="D14589" s="11"/>
      <c r="J14589" s="13"/>
      <c r="K14589" s="13"/>
      <c r="M14589" s="13"/>
    </row>
    <row r="14590" customFormat="1" spans="4:13">
      <c r="D14590" s="11"/>
      <c r="J14590" s="13"/>
      <c r="K14590" s="13"/>
      <c r="M14590" s="13"/>
    </row>
    <row r="14591" customFormat="1" spans="4:13">
      <c r="D14591" s="11"/>
      <c r="J14591" s="13"/>
      <c r="K14591" s="13"/>
      <c r="M14591" s="13"/>
    </row>
    <row r="14592" customFormat="1" spans="4:13">
      <c r="D14592" s="11"/>
      <c r="J14592" s="13"/>
      <c r="K14592" s="13"/>
      <c r="M14592" s="13"/>
    </row>
    <row r="14593" customFormat="1" spans="4:13">
      <c r="D14593" s="11"/>
      <c r="J14593" s="13"/>
      <c r="K14593" s="13"/>
      <c r="M14593" s="13"/>
    </row>
    <row r="14594" customFormat="1" spans="4:13">
      <c r="D14594" s="11"/>
      <c r="J14594" s="13"/>
      <c r="K14594" s="13"/>
      <c r="M14594" s="13"/>
    </row>
    <row r="14595" customFormat="1" spans="4:13">
      <c r="D14595" s="11"/>
      <c r="J14595" s="13"/>
      <c r="K14595" s="13"/>
      <c r="M14595" s="13"/>
    </row>
    <row r="14596" customFormat="1" spans="4:13">
      <c r="D14596" s="11"/>
      <c r="J14596" s="13"/>
      <c r="K14596" s="13"/>
      <c r="M14596" s="13"/>
    </row>
    <row r="14597" customFormat="1" spans="4:13">
      <c r="D14597" s="11"/>
      <c r="J14597" s="13"/>
      <c r="K14597" s="13"/>
      <c r="M14597" s="13"/>
    </row>
    <row r="14598" customFormat="1" spans="4:13">
      <c r="D14598" s="11"/>
      <c r="J14598" s="13"/>
      <c r="K14598" s="13"/>
      <c r="M14598" s="13"/>
    </row>
    <row r="14599" customFormat="1" spans="4:13">
      <c r="D14599" s="11"/>
      <c r="J14599" s="13"/>
      <c r="K14599" s="13"/>
      <c r="M14599" s="13"/>
    </row>
    <row r="14600" customFormat="1" spans="4:13">
      <c r="D14600" s="11"/>
      <c r="J14600" s="13"/>
      <c r="K14600" s="13"/>
      <c r="M14600" s="13"/>
    </row>
    <row r="14601" customFormat="1" spans="4:13">
      <c r="D14601" s="11"/>
      <c r="J14601" s="13"/>
      <c r="K14601" s="13"/>
      <c r="M14601" s="13"/>
    </row>
    <row r="14602" customFormat="1" spans="4:13">
      <c r="D14602" s="11"/>
      <c r="J14602" s="13"/>
      <c r="K14602" s="13"/>
      <c r="M14602" s="13"/>
    </row>
    <row r="14603" customFormat="1" spans="4:13">
      <c r="D14603" s="11"/>
      <c r="J14603" s="13"/>
      <c r="K14603" s="13"/>
      <c r="M14603" s="13"/>
    </row>
    <row r="14604" customFormat="1" spans="4:13">
      <c r="D14604" s="11"/>
      <c r="J14604" s="13"/>
      <c r="K14604" s="13"/>
      <c r="M14604" s="13"/>
    </row>
    <row r="14605" customFormat="1" spans="4:13">
      <c r="D14605" s="11"/>
      <c r="J14605" s="13"/>
      <c r="K14605" s="13"/>
      <c r="M14605" s="13"/>
    </row>
    <row r="14606" customFormat="1" spans="4:13">
      <c r="D14606" s="11"/>
      <c r="J14606" s="13"/>
      <c r="K14606" s="13"/>
      <c r="M14606" s="13"/>
    </row>
    <row r="14607" customFormat="1" spans="4:13">
      <c r="D14607" s="11"/>
      <c r="J14607" s="13"/>
      <c r="K14607" s="13"/>
      <c r="M14607" s="13"/>
    </row>
    <row r="14608" customFormat="1" spans="4:13">
      <c r="D14608" s="11"/>
      <c r="J14608" s="13"/>
      <c r="K14608" s="13"/>
      <c r="M14608" s="13"/>
    </row>
    <row r="14609" customFormat="1" spans="4:13">
      <c r="D14609" s="11"/>
      <c r="J14609" s="13"/>
      <c r="K14609" s="13"/>
      <c r="M14609" s="13"/>
    </row>
    <row r="14610" customFormat="1" spans="4:13">
      <c r="D14610" s="11"/>
      <c r="J14610" s="13"/>
      <c r="K14610" s="13"/>
      <c r="M14610" s="13"/>
    </row>
    <row r="14611" customFormat="1" spans="4:13">
      <c r="D14611" s="11"/>
      <c r="J14611" s="13"/>
      <c r="K14611" s="13"/>
      <c r="M14611" s="13"/>
    </row>
    <row r="14612" customFormat="1" spans="4:13">
      <c r="D14612" s="11"/>
      <c r="J14612" s="13"/>
      <c r="K14612" s="13"/>
      <c r="M14612" s="13"/>
    </row>
    <row r="14613" customFormat="1" spans="4:13">
      <c r="D14613" s="11"/>
      <c r="J14613" s="13"/>
      <c r="K14613" s="13"/>
      <c r="M14613" s="13"/>
    </row>
    <row r="14614" customFormat="1" spans="4:13">
      <c r="D14614" s="11"/>
      <c r="J14614" s="13"/>
      <c r="K14614" s="13"/>
      <c r="M14614" s="13"/>
    </row>
    <row r="14615" customFormat="1" spans="4:13">
      <c r="D14615" s="11"/>
      <c r="J14615" s="13"/>
      <c r="K14615" s="13"/>
      <c r="M14615" s="13"/>
    </row>
    <row r="14616" customFormat="1" spans="4:13">
      <c r="D14616" s="11"/>
      <c r="J14616" s="13"/>
      <c r="K14616" s="13"/>
      <c r="M14616" s="13"/>
    </row>
    <row r="14617" customFormat="1" spans="4:13">
      <c r="D14617" s="11"/>
      <c r="J14617" s="13"/>
      <c r="K14617" s="13"/>
      <c r="M14617" s="13"/>
    </row>
    <row r="14618" customFormat="1" spans="4:13">
      <c r="D14618" s="11"/>
      <c r="J14618" s="13"/>
      <c r="K14618" s="13"/>
      <c r="M14618" s="13"/>
    </row>
    <row r="14619" customFormat="1" spans="4:13">
      <c r="D14619" s="11"/>
      <c r="J14619" s="13"/>
      <c r="K14619" s="13"/>
      <c r="M14619" s="13"/>
    </row>
    <row r="14620" customFormat="1" spans="4:13">
      <c r="D14620" s="11"/>
      <c r="J14620" s="13"/>
      <c r="K14620" s="13"/>
      <c r="M14620" s="13"/>
    </row>
    <row r="14621" customFormat="1" spans="4:13">
      <c r="D14621" s="11"/>
      <c r="J14621" s="13"/>
      <c r="K14621" s="13"/>
      <c r="M14621" s="13"/>
    </row>
    <row r="14622" customFormat="1" spans="4:13">
      <c r="D14622" s="11"/>
      <c r="J14622" s="13"/>
      <c r="K14622" s="13"/>
      <c r="M14622" s="13"/>
    </row>
    <row r="14623" customFormat="1" spans="4:13">
      <c r="D14623" s="11"/>
      <c r="J14623" s="13"/>
      <c r="K14623" s="13"/>
      <c r="M14623" s="13"/>
    </row>
    <row r="14624" customFormat="1" spans="4:13">
      <c r="D14624" s="11"/>
      <c r="J14624" s="13"/>
      <c r="K14624" s="13"/>
      <c r="M14624" s="13"/>
    </row>
    <row r="14625" customFormat="1" spans="4:13">
      <c r="D14625" s="11"/>
      <c r="J14625" s="13"/>
      <c r="K14625" s="13"/>
      <c r="M14625" s="13"/>
    </row>
    <row r="14626" customFormat="1" spans="4:13">
      <c r="D14626" s="11"/>
      <c r="J14626" s="13"/>
      <c r="K14626" s="13"/>
      <c r="M14626" s="13"/>
    </row>
    <row r="14627" customFormat="1" spans="4:13">
      <c r="D14627" s="11"/>
      <c r="J14627" s="13"/>
      <c r="K14627" s="13"/>
      <c r="M14627" s="13"/>
    </row>
    <row r="14628" customFormat="1" spans="4:13">
      <c r="D14628" s="11"/>
      <c r="J14628" s="13"/>
      <c r="K14628" s="13"/>
      <c r="M14628" s="13"/>
    </row>
    <row r="14629" customFormat="1" spans="4:13">
      <c r="D14629" s="11"/>
      <c r="J14629" s="13"/>
      <c r="K14629" s="13"/>
      <c r="M14629" s="13"/>
    </row>
    <row r="14630" customFormat="1" spans="4:13">
      <c r="D14630" s="11"/>
      <c r="J14630" s="13"/>
      <c r="K14630" s="13"/>
      <c r="M14630" s="13"/>
    </row>
    <row r="14631" customFormat="1" spans="4:13">
      <c r="D14631" s="11"/>
      <c r="J14631" s="13"/>
      <c r="K14631" s="13"/>
      <c r="M14631" s="13"/>
    </row>
    <row r="14632" customFormat="1" spans="4:13">
      <c r="D14632" s="11"/>
      <c r="J14632" s="13"/>
      <c r="K14632" s="13"/>
      <c r="M14632" s="13"/>
    </row>
    <row r="14633" customFormat="1" spans="4:13">
      <c r="D14633" s="11"/>
      <c r="J14633" s="13"/>
      <c r="K14633" s="13"/>
      <c r="M14633" s="13"/>
    </row>
    <row r="14634" customFormat="1" spans="4:13">
      <c r="D14634" s="11"/>
      <c r="J14634" s="13"/>
      <c r="K14634" s="13"/>
      <c r="M14634" s="13"/>
    </row>
    <row r="14635" customFormat="1" spans="4:13">
      <c r="D14635" s="11"/>
      <c r="J14635" s="13"/>
      <c r="K14635" s="13"/>
      <c r="M14635" s="13"/>
    </row>
    <row r="14636" customFormat="1" spans="4:13">
      <c r="D14636" s="11"/>
      <c r="J14636" s="13"/>
      <c r="K14636" s="13"/>
      <c r="M14636" s="13"/>
    </row>
    <row r="14637" customFormat="1" spans="4:13">
      <c r="D14637" s="11"/>
      <c r="J14637" s="13"/>
      <c r="K14637" s="13"/>
      <c r="M14637" s="13"/>
    </row>
    <row r="14638" customFormat="1" spans="4:13">
      <c r="D14638" s="11"/>
      <c r="J14638" s="13"/>
      <c r="K14638" s="13"/>
      <c r="M14638" s="13"/>
    </row>
    <row r="14639" customFormat="1" spans="4:13">
      <c r="D14639" s="11"/>
      <c r="J14639" s="13"/>
      <c r="K14639" s="13"/>
      <c r="M14639" s="13"/>
    </row>
    <row r="14640" customFormat="1" spans="4:13">
      <c r="D14640" s="11"/>
      <c r="J14640" s="13"/>
      <c r="K14640" s="13"/>
      <c r="M14640" s="13"/>
    </row>
    <row r="14641" customFormat="1" spans="4:13">
      <c r="D14641" s="11"/>
      <c r="J14641" s="13"/>
      <c r="K14641" s="13"/>
      <c r="M14641" s="13"/>
    </row>
    <row r="14642" customFormat="1" spans="4:13">
      <c r="D14642" s="11"/>
      <c r="J14642" s="13"/>
      <c r="K14642" s="13"/>
      <c r="M14642" s="13"/>
    </row>
    <row r="14643" customFormat="1" spans="4:13">
      <c r="D14643" s="11"/>
      <c r="J14643" s="13"/>
      <c r="K14643" s="13"/>
      <c r="M14643" s="13"/>
    </row>
    <row r="14644" customFormat="1" spans="4:13">
      <c r="D14644" s="11"/>
      <c r="J14644" s="13"/>
      <c r="K14644" s="13"/>
      <c r="M14644" s="13"/>
    </row>
    <row r="14645" customFormat="1" spans="4:13">
      <c r="D14645" s="11"/>
      <c r="J14645" s="13"/>
      <c r="K14645" s="13"/>
      <c r="M14645" s="13"/>
    </row>
    <row r="14646" customFormat="1" spans="4:13">
      <c r="D14646" s="11"/>
      <c r="J14646" s="13"/>
      <c r="K14646" s="13"/>
      <c r="M14646" s="13"/>
    </row>
    <row r="14647" customFormat="1" spans="4:13">
      <c r="D14647" s="11"/>
      <c r="J14647" s="13"/>
      <c r="K14647" s="13"/>
      <c r="M14647" s="13"/>
    </row>
    <row r="14648" customFormat="1" spans="4:13">
      <c r="D14648" s="11"/>
      <c r="J14648" s="13"/>
      <c r="K14648" s="13"/>
      <c r="M14648" s="13"/>
    </row>
    <row r="14649" customFormat="1" spans="4:13">
      <c r="D14649" s="11"/>
      <c r="J14649" s="13"/>
      <c r="K14649" s="13"/>
      <c r="M14649" s="13"/>
    </row>
    <row r="14650" customFormat="1" spans="4:13">
      <c r="D14650" s="11"/>
      <c r="J14650" s="13"/>
      <c r="K14650" s="13"/>
      <c r="M14650" s="13"/>
    </row>
    <row r="14651" customFormat="1" spans="4:13">
      <c r="D14651" s="11"/>
      <c r="J14651" s="13"/>
      <c r="K14651" s="13"/>
      <c r="M14651" s="13"/>
    </row>
    <row r="14652" customFormat="1" spans="4:13">
      <c r="D14652" s="11"/>
      <c r="J14652" s="13"/>
      <c r="K14652" s="13"/>
      <c r="M14652" s="13"/>
    </row>
    <row r="14653" customFormat="1" spans="4:13">
      <c r="D14653" s="11"/>
      <c r="J14653" s="13"/>
      <c r="K14653" s="13"/>
      <c r="M14653" s="13"/>
    </row>
    <row r="14654" customFormat="1" spans="4:13">
      <c r="D14654" s="11"/>
      <c r="J14654" s="13"/>
      <c r="K14654" s="13"/>
      <c r="M14654" s="13"/>
    </row>
    <row r="14655" customFormat="1" spans="4:13">
      <c r="D14655" s="11"/>
      <c r="J14655" s="13"/>
      <c r="K14655" s="13"/>
      <c r="M14655" s="13"/>
    </row>
    <row r="14656" customFormat="1" spans="4:13">
      <c r="D14656" s="11"/>
      <c r="J14656" s="13"/>
      <c r="K14656" s="13"/>
      <c r="M14656" s="13"/>
    </row>
    <row r="14657" customFormat="1" spans="4:13">
      <c r="D14657" s="11"/>
      <c r="J14657" s="13"/>
      <c r="K14657" s="13"/>
      <c r="M14657" s="13"/>
    </row>
    <row r="14658" customFormat="1" spans="4:13">
      <c r="D14658" s="11"/>
      <c r="J14658" s="13"/>
      <c r="K14658" s="13"/>
      <c r="M14658" s="13"/>
    </row>
    <row r="14659" customFormat="1" spans="4:13">
      <c r="D14659" s="11"/>
      <c r="J14659" s="13"/>
      <c r="K14659" s="13"/>
      <c r="M14659" s="13"/>
    </row>
    <row r="14660" customFormat="1" spans="4:13">
      <c r="D14660" s="11"/>
      <c r="J14660" s="13"/>
      <c r="K14660" s="13"/>
      <c r="M14660" s="13"/>
    </row>
    <row r="14661" customFormat="1" spans="4:13">
      <c r="D14661" s="11"/>
      <c r="J14661" s="13"/>
      <c r="K14661" s="13"/>
      <c r="M14661" s="13"/>
    </row>
    <row r="14662" customFormat="1" spans="4:13">
      <c r="D14662" s="11"/>
      <c r="J14662" s="13"/>
      <c r="K14662" s="13"/>
      <c r="M14662" s="13"/>
    </row>
    <row r="14663" customFormat="1" spans="4:13">
      <c r="D14663" s="11"/>
      <c r="J14663" s="13"/>
      <c r="K14663" s="13"/>
      <c r="M14663" s="13"/>
    </row>
    <row r="14664" customFormat="1" spans="4:13">
      <c r="D14664" s="11"/>
      <c r="J14664" s="13"/>
      <c r="K14664" s="13"/>
      <c r="M14664" s="13"/>
    </row>
    <row r="14665" customFormat="1" spans="4:13">
      <c r="D14665" s="11"/>
      <c r="J14665" s="13"/>
      <c r="K14665" s="13"/>
      <c r="M14665" s="13"/>
    </row>
    <row r="14666" customFormat="1" spans="4:13">
      <c r="D14666" s="11"/>
      <c r="J14666" s="13"/>
      <c r="K14666" s="13"/>
      <c r="M14666" s="13"/>
    </row>
    <row r="14667" customFormat="1" spans="4:13">
      <c r="D14667" s="11"/>
      <c r="J14667" s="13"/>
      <c r="K14667" s="13"/>
      <c r="M14667" s="13"/>
    </row>
    <row r="14668" customFormat="1" spans="4:13">
      <c r="D14668" s="11"/>
      <c r="J14668" s="13"/>
      <c r="K14668" s="13"/>
      <c r="M14668" s="13"/>
    </row>
    <row r="14669" customFormat="1" spans="4:13">
      <c r="D14669" s="11"/>
      <c r="J14669" s="13"/>
      <c r="K14669" s="13"/>
      <c r="M14669" s="13"/>
    </row>
    <row r="14670" customFormat="1" spans="4:13">
      <c r="D14670" s="11"/>
      <c r="J14670" s="13"/>
      <c r="K14670" s="13"/>
      <c r="M14670" s="13"/>
    </row>
    <row r="14671" customFormat="1" spans="4:13">
      <c r="D14671" s="11"/>
      <c r="J14671" s="13"/>
      <c r="K14671" s="13"/>
      <c r="M14671" s="13"/>
    </row>
    <row r="14672" customFormat="1" spans="4:13">
      <c r="D14672" s="11"/>
      <c r="J14672" s="13"/>
      <c r="K14672" s="13"/>
      <c r="M14672" s="13"/>
    </row>
    <row r="14673" customFormat="1" spans="4:13">
      <c r="D14673" s="11"/>
      <c r="J14673" s="13"/>
      <c r="K14673" s="13"/>
      <c r="M14673" s="13"/>
    </row>
    <row r="14674" customFormat="1" spans="4:13">
      <c r="D14674" s="11"/>
      <c r="J14674" s="13"/>
      <c r="K14674" s="13"/>
      <c r="M14674" s="13"/>
    </row>
    <row r="14675" customFormat="1" spans="4:13">
      <c r="D14675" s="11"/>
      <c r="J14675" s="13"/>
      <c r="K14675" s="13"/>
      <c r="M14675" s="13"/>
    </row>
    <row r="14676" customFormat="1" spans="4:13">
      <c r="D14676" s="11"/>
      <c r="J14676" s="13"/>
      <c r="K14676" s="13"/>
      <c r="M14676" s="13"/>
    </row>
    <row r="14677" customFormat="1" spans="4:13">
      <c r="D14677" s="11"/>
      <c r="J14677" s="13"/>
      <c r="K14677" s="13"/>
      <c r="M14677" s="13"/>
    </row>
    <row r="14678" customFormat="1" spans="4:13">
      <c r="D14678" s="11"/>
      <c r="J14678" s="13"/>
      <c r="K14678" s="13"/>
      <c r="M14678" s="13"/>
    </row>
    <row r="14679" customFormat="1" spans="4:13">
      <c r="D14679" s="11"/>
      <c r="J14679" s="13"/>
      <c r="K14679" s="13"/>
      <c r="M14679" s="13"/>
    </row>
    <row r="14680" customFormat="1" spans="4:13">
      <c r="D14680" s="11"/>
      <c r="J14680" s="13"/>
      <c r="K14680" s="13"/>
      <c r="M14680" s="13"/>
    </row>
    <row r="14681" customFormat="1" spans="4:13">
      <c r="D14681" s="11"/>
      <c r="J14681" s="13"/>
      <c r="K14681" s="13"/>
      <c r="M14681" s="13"/>
    </row>
    <row r="14682" customFormat="1" spans="4:13">
      <c r="D14682" s="11"/>
      <c r="J14682" s="13"/>
      <c r="K14682" s="13"/>
      <c r="M14682" s="13"/>
    </row>
    <row r="14683" customFormat="1" spans="4:13">
      <c r="D14683" s="11"/>
      <c r="J14683" s="13"/>
      <c r="K14683" s="13"/>
      <c r="M14683" s="13"/>
    </row>
    <row r="14684" customFormat="1" spans="4:13">
      <c r="D14684" s="11"/>
      <c r="J14684" s="13"/>
      <c r="K14684" s="13"/>
      <c r="M14684" s="13"/>
    </row>
    <row r="14685" customFormat="1" spans="4:13">
      <c r="D14685" s="11"/>
      <c r="J14685" s="13"/>
      <c r="K14685" s="13"/>
      <c r="M14685" s="13"/>
    </row>
    <row r="14686" customFormat="1" spans="4:13">
      <c r="D14686" s="11"/>
      <c r="J14686" s="13"/>
      <c r="K14686" s="13"/>
      <c r="M14686" s="13"/>
    </row>
    <row r="14687" customFormat="1" spans="4:13">
      <c r="D14687" s="11"/>
      <c r="J14687" s="13"/>
      <c r="K14687" s="13"/>
      <c r="M14687" s="13"/>
    </row>
    <row r="14688" customFormat="1" spans="4:13">
      <c r="D14688" s="11"/>
      <c r="J14688" s="13"/>
      <c r="K14688" s="13"/>
      <c r="M14688" s="13"/>
    </row>
    <row r="14689" customFormat="1" spans="4:13">
      <c r="D14689" s="11"/>
      <c r="J14689" s="13"/>
      <c r="K14689" s="13"/>
      <c r="M14689" s="13"/>
    </row>
    <row r="14690" customFormat="1" spans="4:13">
      <c r="D14690" s="11"/>
      <c r="J14690" s="13"/>
      <c r="K14690" s="13"/>
      <c r="M14690" s="13"/>
    </row>
    <row r="14691" customFormat="1" spans="4:13">
      <c r="D14691" s="11"/>
      <c r="J14691" s="13"/>
      <c r="K14691" s="13"/>
      <c r="M14691" s="13"/>
    </row>
    <row r="14692" customFormat="1" spans="4:13">
      <c r="D14692" s="11"/>
      <c r="J14692" s="13"/>
      <c r="K14692" s="13"/>
      <c r="M14692" s="13"/>
    </row>
    <row r="14693" customFormat="1" spans="4:13">
      <c r="D14693" s="11"/>
      <c r="J14693" s="13"/>
      <c r="K14693" s="13"/>
      <c r="M14693" s="13"/>
    </row>
    <row r="14694" customFormat="1" spans="4:13">
      <c r="D14694" s="11"/>
      <c r="J14694" s="13"/>
      <c r="K14694" s="13"/>
      <c r="M14694" s="13"/>
    </row>
    <row r="14695" customFormat="1" spans="4:13">
      <c r="D14695" s="11"/>
      <c r="J14695" s="13"/>
      <c r="K14695" s="13"/>
      <c r="M14695" s="13"/>
    </row>
    <row r="14696" customFormat="1" spans="4:13">
      <c r="D14696" s="11"/>
      <c r="J14696" s="13"/>
      <c r="K14696" s="13"/>
      <c r="M14696" s="13"/>
    </row>
    <row r="14697" customFormat="1" spans="4:13">
      <c r="D14697" s="11"/>
      <c r="J14697" s="13"/>
      <c r="K14697" s="13"/>
      <c r="M14697" s="13"/>
    </row>
    <row r="14698" customFormat="1" spans="4:13">
      <c r="D14698" s="11"/>
      <c r="J14698" s="13"/>
      <c r="K14698" s="13"/>
      <c r="M14698" s="13"/>
    </row>
    <row r="14699" customFormat="1" spans="4:13">
      <c r="D14699" s="11"/>
      <c r="J14699" s="13"/>
      <c r="K14699" s="13"/>
      <c r="M14699" s="13"/>
    </row>
    <row r="14700" customFormat="1" spans="4:13">
      <c r="D14700" s="11"/>
      <c r="J14700" s="13"/>
      <c r="K14700" s="13"/>
      <c r="M14700" s="13"/>
    </row>
    <row r="14701" customFormat="1" spans="4:13">
      <c r="D14701" s="11"/>
      <c r="J14701" s="13"/>
      <c r="K14701" s="13"/>
      <c r="M14701" s="13"/>
    </row>
    <row r="14702" customFormat="1" spans="4:13">
      <c r="D14702" s="11"/>
      <c r="J14702" s="13"/>
      <c r="K14702" s="13"/>
      <c r="M14702" s="13"/>
    </row>
    <row r="14703" customFormat="1" spans="4:13">
      <c r="D14703" s="11"/>
      <c r="J14703" s="13"/>
      <c r="K14703" s="13"/>
      <c r="M14703" s="13"/>
    </row>
    <row r="14704" customFormat="1" spans="4:13">
      <c r="D14704" s="11"/>
      <c r="J14704" s="13"/>
      <c r="K14704" s="13"/>
      <c r="M14704" s="13"/>
    </row>
    <row r="14705" customFormat="1" spans="4:13">
      <c r="D14705" s="11"/>
      <c r="J14705" s="13"/>
      <c r="K14705" s="13"/>
      <c r="M14705" s="13"/>
    </row>
    <row r="14706" customFormat="1" spans="4:13">
      <c r="D14706" s="11"/>
      <c r="J14706" s="13"/>
      <c r="K14706" s="13"/>
      <c r="M14706" s="13"/>
    </row>
    <row r="14707" customFormat="1" spans="4:13">
      <c r="D14707" s="11"/>
      <c r="J14707" s="13"/>
      <c r="K14707" s="13"/>
      <c r="M14707" s="13"/>
    </row>
    <row r="14708" customFormat="1" spans="4:13">
      <c r="D14708" s="11"/>
      <c r="J14708" s="13"/>
      <c r="K14708" s="13"/>
      <c r="M14708" s="13"/>
    </row>
    <row r="14709" customFormat="1" spans="4:13">
      <c r="D14709" s="11"/>
      <c r="J14709" s="13"/>
      <c r="K14709" s="13"/>
      <c r="M14709" s="13"/>
    </row>
    <row r="14710" customFormat="1" spans="4:13">
      <c r="D14710" s="11"/>
      <c r="J14710" s="13"/>
      <c r="K14710" s="13"/>
      <c r="M14710" s="13"/>
    </row>
    <row r="14711" customFormat="1" spans="4:13">
      <c r="D14711" s="11"/>
      <c r="J14711" s="13"/>
      <c r="K14711" s="13"/>
      <c r="M14711" s="13"/>
    </row>
    <row r="14712" customFormat="1" spans="4:13">
      <c r="D14712" s="11"/>
      <c r="J14712" s="13"/>
      <c r="K14712" s="13"/>
      <c r="M14712" s="13"/>
    </row>
    <row r="14713" customFormat="1" spans="4:13">
      <c r="D14713" s="11"/>
      <c r="J14713" s="13"/>
      <c r="K14713" s="13"/>
      <c r="M14713" s="13"/>
    </row>
    <row r="14714" customFormat="1" spans="4:13">
      <c r="D14714" s="11"/>
      <c r="J14714" s="13"/>
      <c r="K14714" s="13"/>
      <c r="M14714" s="13"/>
    </row>
    <row r="14715" customFormat="1" spans="4:13">
      <c r="D14715" s="11"/>
      <c r="J14715" s="13"/>
      <c r="K14715" s="13"/>
      <c r="M14715" s="13"/>
    </row>
    <row r="14716" customFormat="1" spans="4:13">
      <c r="D14716" s="11"/>
      <c r="J14716" s="13"/>
      <c r="K14716" s="13"/>
      <c r="M14716" s="13"/>
    </row>
    <row r="14717" customFormat="1" spans="4:13">
      <c r="D14717" s="11"/>
      <c r="J14717" s="13"/>
      <c r="K14717" s="13"/>
      <c r="M14717" s="13"/>
    </row>
    <row r="14718" customFormat="1" spans="4:13">
      <c r="D14718" s="11"/>
      <c r="J14718" s="13"/>
      <c r="K14718" s="13"/>
      <c r="M14718" s="13"/>
    </row>
    <row r="14719" customFormat="1" spans="4:13">
      <c r="D14719" s="11"/>
      <c r="J14719" s="13"/>
      <c r="K14719" s="13"/>
      <c r="M14719" s="13"/>
    </row>
    <row r="14720" customFormat="1" spans="4:13">
      <c r="D14720" s="11"/>
      <c r="J14720" s="13"/>
      <c r="K14720" s="13"/>
      <c r="M14720" s="13"/>
    </row>
    <row r="14721" customFormat="1" spans="4:13">
      <c r="D14721" s="11"/>
      <c r="J14721" s="13"/>
      <c r="K14721" s="13"/>
      <c r="M14721" s="13"/>
    </row>
    <row r="14722" customFormat="1" spans="4:13">
      <c r="D14722" s="11"/>
      <c r="J14722" s="13"/>
      <c r="K14722" s="13"/>
      <c r="M14722" s="13"/>
    </row>
    <row r="14723" customFormat="1" spans="4:13">
      <c r="D14723" s="11"/>
      <c r="J14723" s="13"/>
      <c r="K14723" s="13"/>
      <c r="M14723" s="13"/>
    </row>
    <row r="14724" customFormat="1" spans="4:13">
      <c r="D14724" s="11"/>
      <c r="J14724" s="13"/>
      <c r="K14724" s="13"/>
      <c r="M14724" s="13"/>
    </row>
    <row r="14725" customFormat="1" spans="4:13">
      <c r="D14725" s="11"/>
      <c r="J14725" s="13"/>
      <c r="K14725" s="13"/>
      <c r="M14725" s="13"/>
    </row>
    <row r="14726" customFormat="1" spans="4:13">
      <c r="D14726" s="11"/>
      <c r="J14726" s="13"/>
      <c r="K14726" s="13"/>
      <c r="M14726" s="13"/>
    </row>
    <row r="14727" customFormat="1" spans="4:13">
      <c r="D14727" s="11"/>
      <c r="J14727" s="13"/>
      <c r="K14727" s="13"/>
      <c r="M14727" s="13"/>
    </row>
    <row r="14728" customFormat="1" spans="4:13">
      <c r="D14728" s="11"/>
      <c r="J14728" s="13"/>
      <c r="K14728" s="13"/>
      <c r="M14728" s="13"/>
    </row>
    <row r="14729" customFormat="1" spans="4:13">
      <c r="D14729" s="11"/>
      <c r="J14729" s="13"/>
      <c r="K14729" s="13"/>
      <c r="M14729" s="13"/>
    </row>
    <row r="14730" customFormat="1" spans="4:13">
      <c r="D14730" s="11"/>
      <c r="J14730" s="13"/>
      <c r="K14730" s="13"/>
      <c r="M14730" s="13"/>
    </row>
    <row r="14731" customFormat="1" spans="4:13">
      <c r="D14731" s="11"/>
      <c r="J14731" s="13"/>
      <c r="K14731" s="13"/>
      <c r="M14731" s="13"/>
    </row>
    <row r="14732" customFormat="1" spans="4:13">
      <c r="D14732" s="11"/>
      <c r="J14732" s="13"/>
      <c r="K14732" s="13"/>
      <c r="M14732" s="13"/>
    </row>
    <row r="14733" customFormat="1" spans="4:13">
      <c r="D14733" s="11"/>
      <c r="J14733" s="13"/>
      <c r="K14733" s="13"/>
      <c r="M14733" s="13"/>
    </row>
    <row r="14734" customFormat="1" spans="4:13">
      <c r="D14734" s="11"/>
      <c r="J14734" s="13"/>
      <c r="K14734" s="13"/>
      <c r="M14734" s="13"/>
    </row>
    <row r="14735" customFormat="1" spans="4:13">
      <c r="D14735" s="11"/>
      <c r="J14735" s="13"/>
      <c r="K14735" s="13"/>
      <c r="M14735" s="13"/>
    </row>
    <row r="14736" customFormat="1" spans="4:13">
      <c r="D14736" s="11"/>
      <c r="J14736" s="13"/>
      <c r="K14736" s="13"/>
      <c r="M14736" s="13"/>
    </row>
    <row r="14737" customFormat="1" spans="4:13">
      <c r="D14737" s="11"/>
      <c r="J14737" s="13"/>
      <c r="K14737" s="13"/>
      <c r="M14737" s="13"/>
    </row>
    <row r="14738" customFormat="1" spans="4:13">
      <c r="D14738" s="11"/>
      <c r="J14738" s="13"/>
      <c r="K14738" s="13"/>
      <c r="M14738" s="13"/>
    </row>
    <row r="14739" customFormat="1" spans="4:13">
      <c r="D14739" s="11"/>
      <c r="J14739" s="13"/>
      <c r="K14739" s="13"/>
      <c r="M14739" s="13"/>
    </row>
    <row r="14740" customFormat="1" spans="4:13">
      <c r="D14740" s="11"/>
      <c r="J14740" s="13"/>
      <c r="K14740" s="13"/>
      <c r="M14740" s="13"/>
    </row>
    <row r="14741" customFormat="1" spans="4:13">
      <c r="D14741" s="11"/>
      <c r="J14741" s="13"/>
      <c r="K14741" s="13"/>
      <c r="M14741" s="13"/>
    </row>
    <row r="14742" customFormat="1" spans="4:13">
      <c r="D14742" s="11"/>
      <c r="J14742" s="13"/>
      <c r="K14742" s="13"/>
      <c r="M14742" s="13"/>
    </row>
    <row r="14743" customFormat="1" spans="4:13">
      <c r="D14743" s="11"/>
      <c r="J14743" s="13"/>
      <c r="K14743" s="13"/>
      <c r="M14743" s="13"/>
    </row>
    <row r="14744" customFormat="1" spans="4:13">
      <c r="D14744" s="11"/>
      <c r="J14744" s="13"/>
      <c r="K14744" s="13"/>
      <c r="M14744" s="13"/>
    </row>
    <row r="14745" customFormat="1" spans="4:13">
      <c r="D14745" s="11"/>
      <c r="J14745" s="13"/>
      <c r="K14745" s="13"/>
      <c r="M14745" s="13"/>
    </row>
    <row r="14746" customFormat="1" spans="4:13">
      <c r="D14746" s="11"/>
      <c r="J14746" s="13"/>
      <c r="K14746" s="13"/>
      <c r="M14746" s="13"/>
    </row>
    <row r="14747" customFormat="1" spans="4:13">
      <c r="D14747" s="11"/>
      <c r="J14747" s="13"/>
      <c r="K14747" s="13"/>
      <c r="M14747" s="13"/>
    </row>
    <row r="14748" customFormat="1" spans="4:13">
      <c r="D14748" s="11"/>
      <c r="J14748" s="13"/>
      <c r="K14748" s="13"/>
      <c r="M14748" s="13"/>
    </row>
    <row r="14749" customFormat="1" spans="4:13">
      <c r="D14749" s="11"/>
      <c r="J14749" s="13"/>
      <c r="K14749" s="13"/>
      <c r="M14749" s="13"/>
    </row>
    <row r="14750" customFormat="1" spans="4:13">
      <c r="D14750" s="11"/>
      <c r="J14750" s="13"/>
      <c r="K14750" s="13"/>
      <c r="M14750" s="13"/>
    </row>
    <row r="14751" customFormat="1" spans="4:13">
      <c r="D14751" s="11"/>
      <c r="J14751" s="13"/>
      <c r="K14751" s="13"/>
      <c r="M14751" s="13"/>
    </row>
    <row r="14752" customFormat="1" spans="4:13">
      <c r="D14752" s="11"/>
      <c r="J14752" s="13"/>
      <c r="K14752" s="13"/>
      <c r="M14752" s="13"/>
    </row>
    <row r="14753" customFormat="1" spans="4:13">
      <c r="D14753" s="11"/>
      <c r="J14753" s="13"/>
      <c r="K14753" s="13"/>
      <c r="M14753" s="13"/>
    </row>
    <row r="14754" customFormat="1" spans="4:13">
      <c r="D14754" s="11"/>
      <c r="J14754" s="13"/>
      <c r="K14754" s="13"/>
      <c r="M14754" s="13"/>
    </row>
    <row r="14755" customFormat="1" spans="4:13">
      <c r="D14755" s="11"/>
      <c r="J14755" s="13"/>
      <c r="K14755" s="13"/>
      <c r="M14755" s="13"/>
    </row>
    <row r="14756" customFormat="1" spans="4:13">
      <c r="D14756" s="11"/>
      <c r="J14756" s="13"/>
      <c r="K14756" s="13"/>
      <c r="M14756" s="13"/>
    </row>
    <row r="14757" customFormat="1" spans="4:13">
      <c r="D14757" s="11"/>
      <c r="J14757" s="13"/>
      <c r="K14757" s="13"/>
      <c r="M14757" s="13"/>
    </row>
    <row r="14758" customFormat="1" spans="4:13">
      <c r="D14758" s="11"/>
      <c r="J14758" s="13"/>
      <c r="K14758" s="13"/>
      <c r="M14758" s="13"/>
    </row>
    <row r="14759" customFormat="1" spans="4:13">
      <c r="D14759" s="11"/>
      <c r="J14759" s="13"/>
      <c r="K14759" s="13"/>
      <c r="M14759" s="13"/>
    </row>
    <row r="14760" customFormat="1" spans="4:13">
      <c r="D14760" s="11"/>
      <c r="J14760" s="13"/>
      <c r="K14760" s="13"/>
      <c r="M14760" s="13"/>
    </row>
    <row r="14761" customFormat="1" spans="4:13">
      <c r="D14761" s="11"/>
      <c r="J14761" s="13"/>
      <c r="K14761" s="13"/>
      <c r="M14761" s="13"/>
    </row>
    <row r="14762" customFormat="1" spans="4:13">
      <c r="D14762" s="11"/>
      <c r="J14762" s="13"/>
      <c r="K14762" s="13"/>
      <c r="M14762" s="13"/>
    </row>
    <row r="14763" customFormat="1" spans="4:13">
      <c r="D14763" s="11"/>
      <c r="J14763" s="13"/>
      <c r="K14763" s="13"/>
      <c r="M14763" s="13"/>
    </row>
    <row r="14764" customFormat="1" spans="4:13">
      <c r="D14764" s="11"/>
      <c r="J14764" s="13"/>
      <c r="K14764" s="13"/>
      <c r="M14764" s="13"/>
    </row>
    <row r="14765" customFormat="1" spans="4:13">
      <c r="D14765" s="11"/>
      <c r="J14765" s="13"/>
      <c r="K14765" s="13"/>
      <c r="M14765" s="13"/>
    </row>
    <row r="14766" customFormat="1" spans="4:13">
      <c r="D14766" s="11"/>
      <c r="J14766" s="13"/>
      <c r="K14766" s="13"/>
      <c r="M14766" s="13"/>
    </row>
    <row r="14767" customFormat="1" spans="4:13">
      <c r="D14767" s="11"/>
      <c r="J14767" s="13"/>
      <c r="K14767" s="13"/>
      <c r="M14767" s="13"/>
    </row>
    <row r="14768" customFormat="1" spans="4:13">
      <c r="D14768" s="11"/>
      <c r="J14768" s="13"/>
      <c r="K14768" s="13"/>
      <c r="M14768" s="13"/>
    </row>
    <row r="14769" customFormat="1" spans="4:13">
      <c r="D14769" s="11"/>
      <c r="J14769" s="13"/>
      <c r="K14769" s="13"/>
      <c r="M14769" s="13"/>
    </row>
    <row r="14770" customFormat="1" spans="4:13">
      <c r="D14770" s="11"/>
      <c r="J14770" s="13"/>
      <c r="K14770" s="13"/>
      <c r="M14770" s="13"/>
    </row>
    <row r="14771" customFormat="1" spans="4:13">
      <c r="D14771" s="11"/>
      <c r="J14771" s="13"/>
      <c r="K14771" s="13"/>
      <c r="M14771" s="13"/>
    </row>
    <row r="14772" customFormat="1" spans="4:13">
      <c r="D14772" s="11"/>
      <c r="J14772" s="13"/>
      <c r="K14772" s="13"/>
      <c r="M14772" s="13"/>
    </row>
    <row r="14773" customFormat="1" spans="4:13">
      <c r="D14773" s="11"/>
      <c r="J14773" s="13"/>
      <c r="K14773" s="13"/>
      <c r="M14773" s="13"/>
    </row>
    <row r="14774" customFormat="1" spans="4:13">
      <c r="D14774" s="11"/>
      <c r="J14774" s="13"/>
      <c r="K14774" s="13"/>
      <c r="M14774" s="13"/>
    </row>
    <row r="14775" customFormat="1" spans="4:13">
      <c r="D14775" s="11"/>
      <c r="J14775" s="13"/>
      <c r="K14775" s="13"/>
      <c r="M14775" s="13"/>
    </row>
    <row r="14776" customFormat="1" spans="4:13">
      <c r="D14776" s="11"/>
      <c r="J14776" s="13"/>
      <c r="K14776" s="13"/>
      <c r="M14776" s="13"/>
    </row>
    <row r="14777" customFormat="1" spans="4:13">
      <c r="D14777" s="11"/>
      <c r="J14777" s="13"/>
      <c r="K14777" s="13"/>
      <c r="M14777" s="13"/>
    </row>
    <row r="14778" customFormat="1" spans="4:13">
      <c r="D14778" s="11"/>
      <c r="J14778" s="13"/>
      <c r="K14778" s="13"/>
      <c r="M14778" s="13"/>
    </row>
    <row r="14779" customFormat="1" spans="4:13">
      <c r="D14779" s="11"/>
      <c r="J14779" s="13"/>
      <c r="K14779" s="13"/>
      <c r="M14779" s="13"/>
    </row>
    <row r="14780" customFormat="1" spans="4:13">
      <c r="D14780" s="11"/>
      <c r="J14780" s="13"/>
      <c r="K14780" s="13"/>
      <c r="M14780" s="13"/>
    </row>
    <row r="14781" customFormat="1" spans="4:13">
      <c r="D14781" s="11"/>
      <c r="J14781" s="13"/>
      <c r="K14781" s="13"/>
      <c r="M14781" s="13"/>
    </row>
    <row r="14782" customFormat="1" spans="4:13">
      <c r="D14782" s="11"/>
      <c r="J14782" s="13"/>
      <c r="K14782" s="13"/>
      <c r="M14782" s="13"/>
    </row>
    <row r="14783" customFormat="1" spans="4:13">
      <c r="D14783" s="11"/>
      <c r="J14783" s="13"/>
      <c r="K14783" s="13"/>
      <c r="M14783" s="13"/>
    </row>
    <row r="14784" customFormat="1" spans="4:13">
      <c r="D14784" s="11"/>
      <c r="J14784" s="13"/>
      <c r="K14784" s="13"/>
      <c r="M14784" s="13"/>
    </row>
    <row r="14785" customFormat="1" spans="4:13">
      <c r="D14785" s="11"/>
      <c r="J14785" s="13"/>
      <c r="K14785" s="13"/>
      <c r="M14785" s="13"/>
    </row>
    <row r="14786" customFormat="1" spans="4:13">
      <c r="D14786" s="11"/>
      <c r="J14786" s="13"/>
      <c r="K14786" s="13"/>
      <c r="M14786" s="13"/>
    </row>
    <row r="14787" customFormat="1" spans="4:13">
      <c r="D14787" s="11"/>
      <c r="J14787" s="13"/>
      <c r="K14787" s="13"/>
      <c r="M14787" s="13"/>
    </row>
    <row r="14788" customFormat="1" spans="4:13">
      <c r="D14788" s="11"/>
      <c r="J14788" s="13"/>
      <c r="K14788" s="13"/>
      <c r="M14788" s="13"/>
    </row>
    <row r="14789" customFormat="1" spans="4:13">
      <c r="D14789" s="11"/>
      <c r="J14789" s="13"/>
      <c r="K14789" s="13"/>
      <c r="M14789" s="13"/>
    </row>
    <row r="14790" customFormat="1" spans="4:13">
      <c r="D14790" s="11"/>
      <c r="J14790" s="13"/>
      <c r="K14790" s="13"/>
      <c r="M14790" s="13"/>
    </row>
    <row r="14791" customFormat="1" spans="4:13">
      <c r="D14791" s="11"/>
      <c r="J14791" s="13"/>
      <c r="K14791" s="13"/>
      <c r="M14791" s="13"/>
    </row>
    <row r="14792" customFormat="1" spans="4:13">
      <c r="D14792" s="11"/>
      <c r="J14792" s="13"/>
      <c r="K14792" s="13"/>
      <c r="M14792" s="13"/>
    </row>
    <row r="14793" customFormat="1" spans="4:13">
      <c r="D14793" s="11"/>
      <c r="J14793" s="13"/>
      <c r="K14793" s="13"/>
      <c r="M14793" s="13"/>
    </row>
    <row r="14794" customFormat="1" spans="4:13">
      <c r="D14794" s="11"/>
      <c r="J14794" s="13"/>
      <c r="K14794" s="13"/>
      <c r="M14794" s="13"/>
    </row>
    <row r="14795" customFormat="1" spans="4:13">
      <c r="D14795" s="11"/>
      <c r="J14795" s="13"/>
      <c r="K14795" s="13"/>
      <c r="M14795" s="13"/>
    </row>
    <row r="14796" customFormat="1" spans="4:13">
      <c r="D14796" s="11"/>
      <c r="J14796" s="13"/>
      <c r="K14796" s="13"/>
      <c r="M14796" s="13"/>
    </row>
    <row r="14797" customFormat="1" spans="4:13">
      <c r="D14797" s="11"/>
      <c r="J14797" s="13"/>
      <c r="K14797" s="13"/>
      <c r="M14797" s="13"/>
    </row>
    <row r="14798" customFormat="1" spans="4:13">
      <c r="D14798" s="11"/>
      <c r="J14798" s="13"/>
      <c r="K14798" s="13"/>
      <c r="M14798" s="13"/>
    </row>
    <row r="14799" customFormat="1" spans="4:13">
      <c r="D14799" s="11"/>
      <c r="J14799" s="13"/>
      <c r="K14799" s="13"/>
      <c r="M14799" s="13"/>
    </row>
    <row r="14800" customFormat="1" spans="4:13">
      <c r="D14800" s="11"/>
      <c r="J14800" s="13"/>
      <c r="K14800" s="13"/>
      <c r="M14800" s="13"/>
    </row>
    <row r="14801" customFormat="1" spans="4:13">
      <c r="D14801" s="11"/>
      <c r="J14801" s="13"/>
      <c r="K14801" s="13"/>
      <c r="M14801" s="13"/>
    </row>
    <row r="14802" customFormat="1" spans="4:13">
      <c r="D14802" s="11"/>
      <c r="J14802" s="13"/>
      <c r="K14802" s="13"/>
      <c r="M14802" s="13"/>
    </row>
    <row r="14803" customFormat="1" spans="4:13">
      <c r="D14803" s="11"/>
      <c r="J14803" s="13"/>
      <c r="K14803" s="13"/>
      <c r="M14803" s="13"/>
    </row>
    <row r="14804" customFormat="1" spans="4:13">
      <c r="D14804" s="11"/>
      <c r="J14804" s="13"/>
      <c r="K14804" s="13"/>
      <c r="M14804" s="13"/>
    </row>
    <row r="14805" customFormat="1" spans="4:13">
      <c r="D14805" s="11"/>
      <c r="J14805" s="13"/>
      <c r="K14805" s="13"/>
      <c r="M14805" s="13"/>
    </row>
    <row r="14806" customFormat="1" spans="4:13">
      <c r="D14806" s="11"/>
      <c r="J14806" s="13"/>
      <c r="K14806" s="13"/>
      <c r="M14806" s="13"/>
    </row>
    <row r="14807" customFormat="1" spans="4:13">
      <c r="D14807" s="11"/>
      <c r="J14807" s="13"/>
      <c r="K14807" s="13"/>
      <c r="M14807" s="13"/>
    </row>
    <row r="14808" customFormat="1" spans="4:13">
      <c r="D14808" s="11"/>
      <c r="J14808" s="13"/>
      <c r="K14808" s="13"/>
      <c r="M14808" s="13"/>
    </row>
    <row r="14809" customFormat="1" spans="4:13">
      <c r="D14809" s="11"/>
      <c r="J14809" s="13"/>
      <c r="K14809" s="13"/>
      <c r="M14809" s="13"/>
    </row>
    <row r="14810" customFormat="1" spans="4:13">
      <c r="D14810" s="11"/>
      <c r="J14810" s="13"/>
      <c r="K14810" s="13"/>
      <c r="M14810" s="13"/>
    </row>
    <row r="14811" customFormat="1" spans="4:13">
      <c r="D14811" s="11"/>
      <c r="J14811" s="13"/>
      <c r="K14811" s="13"/>
      <c r="M14811" s="13"/>
    </row>
    <row r="14812" customFormat="1" spans="4:13">
      <c r="D14812" s="11"/>
      <c r="J14812" s="13"/>
      <c r="K14812" s="13"/>
      <c r="M14812" s="13"/>
    </row>
    <row r="14813" customFormat="1" spans="4:13">
      <c r="D14813" s="11"/>
      <c r="J14813" s="13"/>
      <c r="K14813" s="13"/>
      <c r="M14813" s="13"/>
    </row>
    <row r="14814" customFormat="1" spans="4:13">
      <c r="D14814" s="11"/>
      <c r="J14814" s="13"/>
      <c r="K14814" s="13"/>
      <c r="M14814" s="13"/>
    </row>
    <row r="14815" customFormat="1" spans="4:13">
      <c r="D14815" s="11"/>
      <c r="J14815" s="13"/>
      <c r="K14815" s="13"/>
      <c r="M14815" s="13"/>
    </row>
    <row r="14816" customFormat="1" spans="4:13">
      <c r="D14816" s="11"/>
      <c r="J14816" s="13"/>
      <c r="K14816" s="13"/>
      <c r="M14816" s="13"/>
    </row>
    <row r="14817" customFormat="1" spans="4:13">
      <c r="D14817" s="11"/>
      <c r="J14817" s="13"/>
      <c r="K14817" s="13"/>
      <c r="M14817" s="13"/>
    </row>
    <row r="14818" customFormat="1" spans="4:13">
      <c r="D14818" s="11"/>
      <c r="J14818" s="13"/>
      <c r="K14818" s="13"/>
      <c r="M14818" s="13"/>
    </row>
    <row r="14819" customFormat="1" spans="4:13">
      <c r="D14819" s="11"/>
      <c r="J14819" s="13"/>
      <c r="K14819" s="13"/>
      <c r="M14819" s="13"/>
    </row>
    <row r="14820" customFormat="1" spans="4:13">
      <c r="D14820" s="11"/>
      <c r="J14820" s="13"/>
      <c r="K14820" s="13"/>
      <c r="M14820" s="13"/>
    </row>
    <row r="14821" customFormat="1" spans="4:13">
      <c r="D14821" s="11"/>
      <c r="J14821" s="13"/>
      <c r="K14821" s="13"/>
      <c r="M14821" s="13"/>
    </row>
    <row r="14822" customFormat="1" spans="4:13">
      <c r="D14822" s="11"/>
      <c r="J14822" s="13"/>
      <c r="K14822" s="13"/>
      <c r="M14822" s="13"/>
    </row>
    <row r="14823" customFormat="1" spans="4:13">
      <c r="D14823" s="11"/>
      <c r="J14823" s="13"/>
      <c r="K14823" s="13"/>
      <c r="M14823" s="13"/>
    </row>
    <row r="14824" customFormat="1" spans="4:13">
      <c r="D14824" s="11"/>
      <c r="J14824" s="13"/>
      <c r="K14824" s="13"/>
      <c r="M14824" s="13"/>
    </row>
    <row r="14825" customFormat="1" spans="4:13">
      <c r="D14825" s="11"/>
      <c r="J14825" s="13"/>
      <c r="K14825" s="13"/>
      <c r="M14825" s="13"/>
    </row>
    <row r="14826" customFormat="1" spans="4:13">
      <c r="D14826" s="11"/>
      <c r="J14826" s="13"/>
      <c r="K14826" s="13"/>
      <c r="M14826" s="13"/>
    </row>
    <row r="14827" customFormat="1" spans="4:13">
      <c r="D14827" s="11"/>
      <c r="J14827" s="13"/>
      <c r="K14827" s="13"/>
      <c r="M14827" s="13"/>
    </row>
    <row r="14828" customFormat="1" spans="4:13">
      <c r="D14828" s="11"/>
      <c r="J14828" s="13"/>
      <c r="K14828" s="13"/>
      <c r="M14828" s="13"/>
    </row>
    <row r="14829" customFormat="1" spans="4:13">
      <c r="D14829" s="11"/>
      <c r="J14829" s="13"/>
      <c r="K14829" s="13"/>
      <c r="M14829" s="13"/>
    </row>
    <row r="14830" customFormat="1" spans="4:13">
      <c r="D14830" s="11"/>
      <c r="J14830" s="13"/>
      <c r="K14830" s="13"/>
      <c r="M14830" s="13"/>
    </row>
    <row r="14831" customFormat="1" spans="4:13">
      <c r="D14831" s="11"/>
      <c r="J14831" s="13"/>
      <c r="K14831" s="13"/>
      <c r="M14831" s="13"/>
    </row>
    <row r="14832" customFormat="1" spans="4:13">
      <c r="D14832" s="11"/>
      <c r="J14832" s="13"/>
      <c r="K14832" s="13"/>
      <c r="M14832" s="13"/>
    </row>
    <row r="14833" customFormat="1" spans="4:13">
      <c r="D14833" s="11"/>
      <c r="J14833" s="13"/>
      <c r="K14833" s="13"/>
      <c r="M14833" s="13"/>
    </row>
    <row r="14834" customFormat="1" spans="4:13">
      <c r="D14834" s="11"/>
      <c r="J14834" s="13"/>
      <c r="K14834" s="13"/>
      <c r="M14834" s="13"/>
    </row>
    <row r="14835" customFormat="1" spans="4:13">
      <c r="D14835" s="11"/>
      <c r="J14835" s="13"/>
      <c r="K14835" s="13"/>
      <c r="M14835" s="13"/>
    </row>
    <row r="14836" customFormat="1" spans="4:13">
      <c r="D14836" s="11"/>
      <c r="J14836" s="13"/>
      <c r="K14836" s="13"/>
      <c r="M14836" s="13"/>
    </row>
    <row r="14837" customFormat="1" spans="4:13">
      <c r="D14837" s="11"/>
      <c r="J14837" s="13"/>
      <c r="K14837" s="13"/>
      <c r="M14837" s="13"/>
    </row>
    <row r="14838" customFormat="1" spans="4:13">
      <c r="D14838" s="11"/>
      <c r="J14838" s="13"/>
      <c r="K14838" s="13"/>
      <c r="M14838" s="13"/>
    </row>
    <row r="14839" customFormat="1" spans="4:13">
      <c r="D14839" s="11"/>
      <c r="J14839" s="13"/>
      <c r="K14839" s="13"/>
      <c r="M14839" s="13"/>
    </row>
    <row r="14840" customFormat="1" spans="4:13">
      <c r="D14840" s="11"/>
      <c r="J14840" s="13"/>
      <c r="K14840" s="13"/>
      <c r="M14840" s="13"/>
    </row>
    <row r="14841" customFormat="1" spans="4:13">
      <c r="D14841" s="11"/>
      <c r="J14841" s="13"/>
      <c r="K14841" s="13"/>
      <c r="M14841" s="13"/>
    </row>
    <row r="14842" customFormat="1" spans="4:13">
      <c r="D14842" s="11"/>
      <c r="J14842" s="13"/>
      <c r="K14842" s="13"/>
      <c r="M14842" s="13"/>
    </row>
    <row r="14843" customFormat="1" spans="4:13">
      <c r="D14843" s="11"/>
      <c r="J14843" s="13"/>
      <c r="K14843" s="13"/>
      <c r="M14843" s="13"/>
    </row>
    <row r="14844" customFormat="1" spans="4:13">
      <c r="D14844" s="11"/>
      <c r="J14844" s="13"/>
      <c r="K14844" s="13"/>
      <c r="M14844" s="13"/>
    </row>
    <row r="14845" customFormat="1" spans="4:13">
      <c r="D14845" s="11"/>
      <c r="J14845" s="13"/>
      <c r="K14845" s="13"/>
      <c r="M14845" s="13"/>
    </row>
    <row r="14846" customFormat="1" spans="4:13">
      <c r="D14846" s="11"/>
      <c r="J14846" s="13"/>
      <c r="K14846" s="13"/>
      <c r="M14846" s="13"/>
    </row>
    <row r="14847" customFormat="1" spans="4:13">
      <c r="D14847" s="11"/>
      <c r="J14847" s="13"/>
      <c r="K14847" s="13"/>
      <c r="M14847" s="13"/>
    </row>
    <row r="14848" customFormat="1" spans="4:13">
      <c r="D14848" s="11"/>
      <c r="J14848" s="13"/>
      <c r="K14848" s="13"/>
      <c r="M14848" s="13"/>
    </row>
    <row r="14849" customFormat="1" spans="4:13">
      <c r="D14849" s="11"/>
      <c r="J14849" s="13"/>
      <c r="K14849" s="13"/>
      <c r="M14849" s="13"/>
    </row>
    <row r="14850" customFormat="1" spans="4:13">
      <c r="D14850" s="11"/>
      <c r="J14850" s="13"/>
      <c r="K14850" s="13"/>
      <c r="M14850" s="13"/>
    </row>
    <row r="14851" customFormat="1" spans="4:13">
      <c r="D14851" s="11"/>
      <c r="J14851" s="13"/>
      <c r="K14851" s="13"/>
      <c r="M14851" s="13"/>
    </row>
    <row r="14852" customFormat="1" spans="4:13">
      <c r="D14852" s="11"/>
      <c r="J14852" s="13"/>
      <c r="K14852" s="13"/>
      <c r="M14852" s="13"/>
    </row>
    <row r="14853" customFormat="1" spans="4:13">
      <c r="D14853" s="11"/>
      <c r="J14853" s="13"/>
      <c r="K14853" s="13"/>
      <c r="M14853" s="13"/>
    </row>
    <row r="14854" customFormat="1" spans="4:13">
      <c r="D14854" s="11"/>
      <c r="J14854" s="13"/>
      <c r="K14854" s="13"/>
      <c r="M14854" s="13"/>
    </row>
    <row r="14855" customFormat="1" spans="4:13">
      <c r="D14855" s="11"/>
      <c r="J14855" s="13"/>
      <c r="K14855" s="13"/>
      <c r="M14855" s="13"/>
    </row>
    <row r="14856" customFormat="1" spans="4:13">
      <c r="D14856" s="11"/>
      <c r="J14856" s="13"/>
      <c r="K14856" s="13"/>
      <c r="M14856" s="13"/>
    </row>
    <row r="14857" customFormat="1" spans="4:13">
      <c r="D14857" s="11"/>
      <c r="J14857" s="13"/>
      <c r="K14857" s="13"/>
      <c r="M14857" s="13"/>
    </row>
    <row r="14858" customFormat="1" spans="4:13">
      <c r="D14858" s="11"/>
      <c r="J14858" s="13"/>
      <c r="K14858" s="13"/>
      <c r="M14858" s="13"/>
    </row>
    <row r="14859" customFormat="1" spans="4:13">
      <c r="D14859" s="11"/>
      <c r="J14859" s="13"/>
      <c r="K14859" s="13"/>
      <c r="M14859" s="13"/>
    </row>
    <row r="14860" customFormat="1" spans="4:13">
      <c r="D14860" s="11"/>
      <c r="J14860" s="13"/>
      <c r="K14860" s="13"/>
      <c r="M14860" s="13"/>
    </row>
    <row r="14861" customFormat="1" spans="4:13">
      <c r="D14861" s="11"/>
      <c r="J14861" s="13"/>
      <c r="K14861" s="13"/>
      <c r="M14861" s="13"/>
    </row>
    <row r="14862" customFormat="1" spans="4:13">
      <c r="D14862" s="11"/>
      <c r="J14862" s="13"/>
      <c r="K14862" s="13"/>
      <c r="M14862" s="13"/>
    </row>
    <row r="14863" customFormat="1" spans="4:13">
      <c r="D14863" s="11"/>
      <c r="J14863" s="13"/>
      <c r="K14863" s="13"/>
      <c r="M14863" s="13"/>
    </row>
    <row r="14864" customFormat="1" spans="4:13">
      <c r="D14864" s="11"/>
      <c r="J14864" s="13"/>
      <c r="K14864" s="13"/>
      <c r="M14864" s="13"/>
    </row>
    <row r="14865" customFormat="1" spans="4:13">
      <c r="D14865" s="11"/>
      <c r="J14865" s="13"/>
      <c r="K14865" s="13"/>
      <c r="M14865" s="13"/>
    </row>
    <row r="14866" customFormat="1" spans="4:13">
      <c r="D14866" s="11"/>
      <c r="J14866" s="13"/>
      <c r="K14866" s="13"/>
      <c r="M14866" s="13"/>
    </row>
    <row r="14867" customFormat="1" spans="4:13">
      <c r="D14867" s="11"/>
      <c r="J14867" s="13"/>
      <c r="K14867" s="13"/>
      <c r="M14867" s="13"/>
    </row>
    <row r="14868" customFormat="1" spans="4:13">
      <c r="D14868" s="11"/>
      <c r="J14868" s="13"/>
      <c r="K14868" s="13"/>
      <c r="M14868" s="13"/>
    </row>
    <row r="14869" customFormat="1" spans="4:13">
      <c r="D14869" s="11"/>
      <c r="J14869" s="13"/>
      <c r="K14869" s="13"/>
      <c r="M14869" s="13"/>
    </row>
    <row r="14870" customFormat="1" spans="4:13">
      <c r="D14870" s="11"/>
      <c r="J14870" s="13"/>
      <c r="K14870" s="13"/>
      <c r="M14870" s="13"/>
    </row>
    <row r="14871" customFormat="1" spans="4:13">
      <c r="D14871" s="11"/>
      <c r="J14871" s="13"/>
      <c r="K14871" s="13"/>
      <c r="M14871" s="13"/>
    </row>
    <row r="14872" customFormat="1" spans="4:13">
      <c r="D14872" s="11"/>
      <c r="J14872" s="13"/>
      <c r="K14872" s="13"/>
      <c r="M14872" s="13"/>
    </row>
    <row r="14873" customFormat="1" spans="4:13">
      <c r="D14873" s="11"/>
      <c r="J14873" s="13"/>
      <c r="K14873" s="13"/>
      <c r="M14873" s="13"/>
    </row>
    <row r="14874" customFormat="1" spans="4:13">
      <c r="D14874" s="11"/>
      <c r="J14874" s="13"/>
      <c r="K14874" s="13"/>
      <c r="M14874" s="13"/>
    </row>
    <row r="14875" customFormat="1" spans="4:13">
      <c r="D14875" s="11"/>
      <c r="J14875" s="13"/>
      <c r="K14875" s="13"/>
      <c r="M14875" s="13"/>
    </row>
    <row r="14876" customFormat="1" spans="4:13">
      <c r="D14876" s="11"/>
      <c r="J14876" s="13"/>
      <c r="K14876" s="13"/>
      <c r="M14876" s="13"/>
    </row>
    <row r="14877" customFormat="1" spans="4:13">
      <c r="D14877" s="11"/>
      <c r="J14877" s="13"/>
      <c r="K14877" s="13"/>
      <c r="M14877" s="13"/>
    </row>
    <row r="14878" customFormat="1" spans="4:13">
      <c r="D14878" s="11"/>
      <c r="J14878" s="13"/>
      <c r="K14878" s="13"/>
      <c r="M14878" s="13"/>
    </row>
    <row r="14879" customFormat="1" spans="4:13">
      <c r="D14879" s="11"/>
      <c r="J14879" s="13"/>
      <c r="K14879" s="13"/>
      <c r="M14879" s="13"/>
    </row>
    <row r="14880" customFormat="1" spans="4:13">
      <c r="D14880" s="11"/>
      <c r="J14880" s="13"/>
      <c r="K14880" s="13"/>
      <c r="M14880" s="13"/>
    </row>
    <row r="14881" customFormat="1" spans="4:13">
      <c r="D14881" s="11"/>
      <c r="J14881" s="13"/>
      <c r="K14881" s="13"/>
      <c r="M14881" s="13"/>
    </row>
    <row r="14882" customFormat="1" spans="4:13">
      <c r="D14882" s="11"/>
      <c r="J14882" s="13"/>
      <c r="K14882" s="13"/>
      <c r="M14882" s="13"/>
    </row>
    <row r="14883" customFormat="1" spans="4:13">
      <c r="D14883" s="11"/>
      <c r="J14883" s="13"/>
      <c r="K14883" s="13"/>
      <c r="M14883" s="13"/>
    </row>
    <row r="14884" customFormat="1" spans="4:13">
      <c r="D14884" s="11"/>
      <c r="J14884" s="13"/>
      <c r="K14884" s="13"/>
      <c r="M14884" s="13"/>
    </row>
    <row r="14885" customFormat="1" spans="4:13">
      <c r="D14885" s="11"/>
      <c r="J14885" s="13"/>
      <c r="K14885" s="13"/>
      <c r="M14885" s="13"/>
    </row>
    <row r="14886" customFormat="1" spans="4:13">
      <c r="D14886" s="11"/>
      <c r="J14886" s="13"/>
      <c r="K14886" s="13"/>
      <c r="M14886" s="13"/>
    </row>
    <row r="14887" customFormat="1" spans="4:13">
      <c r="D14887" s="11"/>
      <c r="J14887" s="13"/>
      <c r="K14887" s="13"/>
      <c r="M14887" s="13"/>
    </row>
    <row r="14888" customFormat="1" spans="4:13">
      <c r="D14888" s="11"/>
      <c r="J14888" s="13"/>
      <c r="K14888" s="13"/>
      <c r="M14888" s="13"/>
    </row>
    <row r="14889" customFormat="1" spans="4:13">
      <c r="D14889" s="11"/>
      <c r="J14889" s="13"/>
      <c r="K14889" s="13"/>
      <c r="M14889" s="13"/>
    </row>
    <row r="14890" customFormat="1" spans="4:13">
      <c r="D14890" s="11"/>
      <c r="J14890" s="13"/>
      <c r="K14890" s="13"/>
      <c r="M14890" s="13"/>
    </row>
    <row r="14891" customFormat="1" spans="4:13">
      <c r="D14891" s="11"/>
      <c r="J14891" s="13"/>
      <c r="K14891" s="13"/>
      <c r="M14891" s="13"/>
    </row>
    <row r="14892" customFormat="1" spans="4:13">
      <c r="D14892" s="11"/>
      <c r="J14892" s="13"/>
      <c r="K14892" s="13"/>
      <c r="M14892" s="13"/>
    </row>
    <row r="14893" customFormat="1" spans="4:13">
      <c r="D14893" s="11"/>
      <c r="J14893" s="13"/>
      <c r="K14893" s="13"/>
      <c r="M14893" s="13"/>
    </row>
    <row r="14894" customFormat="1" spans="4:13">
      <c r="D14894" s="11"/>
      <c r="J14894" s="13"/>
      <c r="K14894" s="13"/>
      <c r="M14894" s="13"/>
    </row>
    <row r="14895" customFormat="1" spans="4:13">
      <c r="D14895" s="11"/>
      <c r="J14895" s="13"/>
      <c r="K14895" s="13"/>
      <c r="M14895" s="13"/>
    </row>
    <row r="14896" customFormat="1" spans="4:13">
      <c r="D14896" s="11"/>
      <c r="J14896" s="13"/>
      <c r="K14896" s="13"/>
      <c r="M14896" s="13"/>
    </row>
    <row r="14897" customFormat="1" spans="4:13">
      <c r="D14897" s="11"/>
      <c r="J14897" s="13"/>
      <c r="K14897" s="13"/>
      <c r="M14897" s="13"/>
    </row>
    <row r="14898" customFormat="1" spans="4:13">
      <c r="D14898" s="11"/>
      <c r="J14898" s="13"/>
      <c r="K14898" s="13"/>
      <c r="M14898" s="13"/>
    </row>
    <row r="14899" customFormat="1" spans="4:13">
      <c r="D14899" s="11"/>
      <c r="J14899" s="13"/>
      <c r="K14899" s="13"/>
      <c r="M14899" s="13"/>
    </row>
    <row r="14900" customFormat="1" spans="4:13">
      <c r="D14900" s="11"/>
      <c r="J14900" s="13"/>
      <c r="K14900" s="13"/>
      <c r="M14900" s="13"/>
    </row>
    <row r="14901" customFormat="1" spans="4:13">
      <c r="D14901" s="11"/>
      <c r="J14901" s="13"/>
      <c r="K14901" s="13"/>
      <c r="M14901" s="13"/>
    </row>
    <row r="14902" customFormat="1" spans="4:13">
      <c r="D14902" s="11"/>
      <c r="J14902" s="13"/>
      <c r="K14902" s="13"/>
      <c r="M14902" s="13"/>
    </row>
    <row r="14903" customFormat="1" spans="4:13">
      <c r="D14903" s="11"/>
      <c r="J14903" s="13"/>
      <c r="K14903" s="13"/>
      <c r="M14903" s="13"/>
    </row>
    <row r="14904" customFormat="1" spans="4:13">
      <c r="D14904" s="11"/>
      <c r="J14904" s="13"/>
      <c r="K14904" s="13"/>
      <c r="M14904" s="13"/>
    </row>
    <row r="14905" customFormat="1" spans="4:13">
      <c r="D14905" s="11"/>
      <c r="J14905" s="13"/>
      <c r="K14905" s="13"/>
      <c r="M14905" s="13"/>
    </row>
    <row r="14906" customFormat="1" spans="4:13">
      <c r="D14906" s="11"/>
      <c r="J14906" s="13"/>
      <c r="K14906" s="13"/>
      <c r="M14906" s="13"/>
    </row>
    <row r="14907" customFormat="1" spans="4:13">
      <c r="D14907" s="11"/>
      <c r="J14907" s="13"/>
      <c r="K14907" s="13"/>
      <c r="M14907" s="13"/>
    </row>
    <row r="14908" customFormat="1" spans="4:13">
      <c r="D14908" s="11"/>
      <c r="J14908" s="13"/>
      <c r="K14908" s="13"/>
      <c r="M14908" s="13"/>
    </row>
    <row r="14909" customFormat="1" spans="4:13">
      <c r="D14909" s="11"/>
      <c r="J14909" s="13"/>
      <c r="K14909" s="13"/>
      <c r="M14909" s="13"/>
    </row>
    <row r="14910" customFormat="1" spans="4:13">
      <c r="D14910" s="11"/>
      <c r="J14910" s="13"/>
      <c r="K14910" s="13"/>
      <c r="M14910" s="13"/>
    </row>
    <row r="14911" customFormat="1" spans="4:13">
      <c r="D14911" s="11"/>
      <c r="J14911" s="13"/>
      <c r="K14911" s="13"/>
      <c r="M14911" s="13"/>
    </row>
    <row r="14912" customFormat="1" spans="4:13">
      <c r="D14912" s="11"/>
      <c r="J14912" s="13"/>
      <c r="K14912" s="13"/>
      <c r="M14912" s="13"/>
    </row>
    <row r="14913" customFormat="1" spans="4:13">
      <c r="D14913" s="11"/>
      <c r="J14913" s="13"/>
      <c r="K14913" s="13"/>
      <c r="M14913" s="13"/>
    </row>
    <row r="14914" customFormat="1" spans="4:13">
      <c r="D14914" s="11"/>
      <c r="J14914" s="13"/>
      <c r="K14914" s="13"/>
      <c r="M14914" s="13"/>
    </row>
    <row r="14915" customFormat="1" spans="4:13">
      <c r="D14915" s="11"/>
      <c r="J14915" s="13"/>
      <c r="K14915" s="13"/>
      <c r="M14915" s="13"/>
    </row>
    <row r="14916" customFormat="1" spans="4:13">
      <c r="D14916" s="11"/>
      <c r="J14916" s="13"/>
      <c r="K14916" s="13"/>
      <c r="M14916" s="13"/>
    </row>
    <row r="14917" customFormat="1" spans="4:13">
      <c r="D14917" s="11"/>
      <c r="J14917" s="13"/>
      <c r="K14917" s="13"/>
      <c r="M14917" s="13"/>
    </row>
    <row r="14918" customFormat="1" spans="4:13">
      <c r="D14918" s="11"/>
      <c r="J14918" s="13"/>
      <c r="K14918" s="13"/>
      <c r="M14918" s="13"/>
    </row>
    <row r="14919" customFormat="1" spans="4:13">
      <c r="D14919" s="11"/>
      <c r="J14919" s="13"/>
      <c r="K14919" s="13"/>
      <c r="M14919" s="13"/>
    </row>
    <row r="14920" customFormat="1" spans="4:13">
      <c r="D14920" s="11"/>
      <c r="J14920" s="13"/>
      <c r="K14920" s="13"/>
      <c r="M14920" s="13"/>
    </row>
    <row r="14921" customFormat="1" spans="4:13">
      <c r="D14921" s="11"/>
      <c r="J14921" s="13"/>
      <c r="K14921" s="13"/>
      <c r="M14921" s="13"/>
    </row>
    <row r="14922" customFormat="1" spans="4:13">
      <c r="D14922" s="11"/>
      <c r="J14922" s="13"/>
      <c r="K14922" s="13"/>
      <c r="M14922" s="13"/>
    </row>
    <row r="14923" customFormat="1" spans="4:13">
      <c r="D14923" s="11"/>
      <c r="J14923" s="13"/>
      <c r="K14923" s="13"/>
      <c r="M14923" s="13"/>
    </row>
    <row r="14924" customFormat="1" spans="4:13">
      <c r="D14924" s="11"/>
      <c r="J14924" s="13"/>
      <c r="K14924" s="13"/>
      <c r="M14924" s="13"/>
    </row>
    <row r="14925" customFormat="1" spans="4:13">
      <c r="D14925" s="11"/>
      <c r="J14925" s="13"/>
      <c r="K14925" s="13"/>
      <c r="M14925" s="13"/>
    </row>
    <row r="14926" customFormat="1" spans="4:13">
      <c r="D14926" s="11"/>
      <c r="J14926" s="13"/>
      <c r="K14926" s="13"/>
      <c r="M14926" s="13"/>
    </row>
    <row r="14927" customFormat="1" spans="4:13">
      <c r="D14927" s="11"/>
      <c r="J14927" s="13"/>
      <c r="K14927" s="13"/>
      <c r="M14927" s="13"/>
    </row>
    <row r="14928" customFormat="1" spans="4:13">
      <c r="D14928" s="11"/>
      <c r="J14928" s="13"/>
      <c r="K14928" s="13"/>
      <c r="M14928" s="13"/>
    </row>
    <row r="14929" customFormat="1" spans="4:13">
      <c r="D14929" s="11"/>
      <c r="J14929" s="13"/>
      <c r="K14929" s="13"/>
      <c r="M14929" s="13"/>
    </row>
    <row r="14930" customFormat="1" spans="4:13">
      <c r="D14930" s="11"/>
      <c r="J14930" s="13"/>
      <c r="K14930" s="13"/>
      <c r="M14930" s="13"/>
    </row>
    <row r="14931" customFormat="1" spans="4:13">
      <c r="D14931" s="11"/>
      <c r="J14931" s="13"/>
      <c r="K14931" s="13"/>
      <c r="M14931" s="13"/>
    </row>
    <row r="14932" customFormat="1" spans="4:13">
      <c r="D14932" s="11"/>
      <c r="J14932" s="13"/>
      <c r="K14932" s="13"/>
      <c r="M14932" s="13"/>
    </row>
    <row r="14933" customFormat="1" spans="4:13">
      <c r="D14933" s="11"/>
      <c r="J14933" s="13"/>
      <c r="K14933" s="13"/>
      <c r="M14933" s="13"/>
    </row>
    <row r="14934" customFormat="1" spans="4:13">
      <c r="D14934" s="11"/>
      <c r="J14934" s="13"/>
      <c r="K14934" s="13"/>
      <c r="M14934" s="13"/>
    </row>
    <row r="14935" customFormat="1" spans="4:13">
      <c r="D14935" s="11"/>
      <c r="J14935" s="13"/>
      <c r="K14935" s="13"/>
      <c r="M14935" s="13"/>
    </row>
    <row r="14936" customFormat="1" spans="4:13">
      <c r="D14936" s="11"/>
      <c r="J14936" s="13"/>
      <c r="K14936" s="13"/>
      <c r="M14936" s="13"/>
    </row>
    <row r="14937" customFormat="1" spans="4:13">
      <c r="D14937" s="11"/>
      <c r="J14937" s="13"/>
      <c r="K14937" s="13"/>
      <c r="M14937" s="13"/>
    </row>
    <row r="14938" customFormat="1" spans="4:13">
      <c r="D14938" s="11"/>
      <c r="J14938" s="13"/>
      <c r="K14938" s="13"/>
      <c r="M14938" s="13"/>
    </row>
    <row r="14939" customFormat="1" spans="4:13">
      <c r="D14939" s="11"/>
      <c r="J14939" s="13"/>
      <c r="K14939" s="13"/>
      <c r="M14939" s="13"/>
    </row>
    <row r="14940" customFormat="1" spans="4:13">
      <c r="D14940" s="11"/>
      <c r="J14940" s="13"/>
      <c r="K14940" s="13"/>
      <c r="M14940" s="13"/>
    </row>
    <row r="14941" customFormat="1" spans="4:13">
      <c r="D14941" s="11"/>
      <c r="J14941" s="13"/>
      <c r="K14941" s="13"/>
      <c r="M14941" s="13"/>
    </row>
    <row r="14942" customFormat="1" spans="4:13">
      <c r="D14942" s="11"/>
      <c r="J14942" s="13"/>
      <c r="K14942" s="13"/>
      <c r="M14942" s="13"/>
    </row>
    <row r="14943" customFormat="1" spans="4:13">
      <c r="D14943" s="11"/>
      <c r="J14943" s="13"/>
      <c r="K14943" s="13"/>
      <c r="M14943" s="13"/>
    </row>
    <row r="14944" customFormat="1" spans="4:13">
      <c r="D14944" s="11"/>
      <c r="J14944" s="13"/>
      <c r="K14944" s="13"/>
      <c r="M14944" s="13"/>
    </row>
    <row r="14945" customFormat="1" spans="4:13">
      <c r="D14945" s="11"/>
      <c r="J14945" s="13"/>
      <c r="K14945" s="13"/>
      <c r="M14945" s="13"/>
    </row>
    <row r="14946" customFormat="1" spans="4:13">
      <c r="D14946" s="11"/>
      <c r="J14946" s="13"/>
      <c r="K14946" s="13"/>
      <c r="M14946" s="13"/>
    </row>
    <row r="14947" customFormat="1" spans="4:13">
      <c r="D14947" s="11"/>
      <c r="J14947" s="13"/>
      <c r="K14947" s="13"/>
      <c r="M14947" s="13"/>
    </row>
    <row r="14948" customFormat="1" spans="4:13">
      <c r="D14948" s="11"/>
      <c r="J14948" s="13"/>
      <c r="K14948" s="13"/>
      <c r="M14948" s="13"/>
    </row>
    <row r="14949" customFormat="1" spans="4:13">
      <c r="D14949" s="11"/>
      <c r="J14949" s="13"/>
      <c r="K14949" s="13"/>
      <c r="M14949" s="13"/>
    </row>
    <row r="14950" customFormat="1" spans="4:13">
      <c r="D14950" s="11"/>
      <c r="J14950" s="13"/>
      <c r="K14950" s="13"/>
      <c r="M14950" s="13"/>
    </row>
    <row r="14951" customFormat="1" spans="4:13">
      <c r="D14951" s="11"/>
      <c r="J14951" s="13"/>
      <c r="K14951" s="13"/>
      <c r="M14951" s="13"/>
    </row>
    <row r="14952" customFormat="1" spans="4:13">
      <c r="D14952" s="11"/>
      <c r="J14952" s="13"/>
      <c r="K14952" s="13"/>
      <c r="M14952" s="13"/>
    </row>
    <row r="14953" customFormat="1" spans="4:13">
      <c r="D14953" s="11"/>
      <c r="J14953" s="13"/>
      <c r="K14953" s="13"/>
      <c r="M14953" s="13"/>
    </row>
    <row r="14954" customFormat="1" spans="4:13">
      <c r="D14954" s="11"/>
      <c r="J14954" s="13"/>
      <c r="K14954" s="13"/>
      <c r="M14954" s="13"/>
    </row>
    <row r="14955" customFormat="1" spans="4:13">
      <c r="D14955" s="11"/>
      <c r="J14955" s="13"/>
      <c r="K14955" s="13"/>
      <c r="M14955" s="13"/>
    </row>
    <row r="14956" customFormat="1" spans="4:13">
      <c r="D14956" s="11"/>
      <c r="J14956" s="13"/>
      <c r="K14956" s="13"/>
      <c r="M14956" s="13"/>
    </row>
    <row r="14957" customFormat="1" spans="4:13">
      <c r="D14957" s="11"/>
      <c r="J14957" s="13"/>
      <c r="K14957" s="13"/>
      <c r="M14957" s="13"/>
    </row>
    <row r="14958" customFormat="1" spans="4:13">
      <c r="D14958" s="11"/>
      <c r="J14958" s="13"/>
      <c r="K14958" s="13"/>
      <c r="M14958" s="13"/>
    </row>
    <row r="14959" customFormat="1" spans="4:13">
      <c r="D14959" s="11"/>
      <c r="J14959" s="13"/>
      <c r="K14959" s="13"/>
      <c r="M14959" s="13"/>
    </row>
    <row r="14960" customFormat="1" spans="4:13">
      <c r="D14960" s="11"/>
      <c r="J14960" s="13"/>
      <c r="K14960" s="13"/>
      <c r="M14960" s="13"/>
    </row>
    <row r="14961" customFormat="1" spans="4:13">
      <c r="D14961" s="11"/>
      <c r="J14961" s="13"/>
      <c r="K14961" s="13"/>
      <c r="M14961" s="13"/>
    </row>
    <row r="14962" customFormat="1" spans="4:13">
      <c r="D14962" s="11"/>
      <c r="J14962" s="13"/>
      <c r="K14962" s="13"/>
      <c r="M14962" s="13"/>
    </row>
    <row r="14963" customFormat="1" spans="4:13">
      <c r="D14963" s="11"/>
      <c r="J14963" s="13"/>
      <c r="K14963" s="13"/>
      <c r="M14963" s="13"/>
    </row>
    <row r="14964" customFormat="1" spans="4:13">
      <c r="D14964" s="11"/>
      <c r="J14964" s="13"/>
      <c r="K14964" s="13"/>
      <c r="M14964" s="13"/>
    </row>
    <row r="14965" customFormat="1" spans="4:13">
      <c r="D14965" s="11"/>
      <c r="J14965" s="13"/>
      <c r="K14965" s="13"/>
      <c r="M14965" s="13"/>
    </row>
    <row r="14966" customFormat="1" spans="4:13">
      <c r="D14966" s="11"/>
      <c r="J14966" s="13"/>
      <c r="K14966" s="13"/>
      <c r="M14966" s="13"/>
    </row>
    <row r="14967" customFormat="1" spans="4:13">
      <c r="D14967" s="11"/>
      <c r="J14967" s="13"/>
      <c r="K14967" s="13"/>
      <c r="M14967" s="13"/>
    </row>
    <row r="14968" customFormat="1" spans="4:13">
      <c r="D14968" s="11"/>
      <c r="J14968" s="13"/>
      <c r="K14968" s="13"/>
      <c r="M14968" s="13"/>
    </row>
    <row r="14969" customFormat="1" spans="4:13">
      <c r="D14969" s="11"/>
      <c r="J14969" s="13"/>
      <c r="K14969" s="13"/>
      <c r="M14969" s="13"/>
    </row>
    <row r="14970" customFormat="1" spans="4:13">
      <c r="D14970" s="11"/>
      <c r="J14970" s="13"/>
      <c r="K14970" s="13"/>
      <c r="M14970" s="13"/>
    </row>
    <row r="14971" customFormat="1" spans="4:13">
      <c r="D14971" s="11"/>
      <c r="J14971" s="13"/>
      <c r="K14971" s="13"/>
      <c r="M14971" s="13"/>
    </row>
    <row r="14972" customFormat="1" spans="4:13">
      <c r="D14972" s="11"/>
      <c r="J14972" s="13"/>
      <c r="K14972" s="13"/>
      <c r="M14972" s="13"/>
    </row>
    <row r="14973" customFormat="1" spans="4:13">
      <c r="D14973" s="11"/>
      <c r="J14973" s="13"/>
      <c r="K14973" s="13"/>
      <c r="M14973" s="13"/>
    </row>
    <row r="14974" customFormat="1" spans="4:13">
      <c r="D14974" s="11"/>
      <c r="J14974" s="13"/>
      <c r="K14974" s="13"/>
      <c r="M14974" s="13"/>
    </row>
    <row r="14975" customFormat="1" spans="4:13">
      <c r="D14975" s="11"/>
      <c r="J14975" s="13"/>
      <c r="K14975" s="13"/>
      <c r="M14975" s="13"/>
    </row>
    <row r="14976" customFormat="1" spans="4:13">
      <c r="D14976" s="11"/>
      <c r="J14976" s="13"/>
      <c r="K14976" s="13"/>
      <c r="M14976" s="13"/>
    </row>
    <row r="14977" customFormat="1" spans="4:13">
      <c r="D14977" s="11"/>
      <c r="J14977" s="13"/>
      <c r="K14977" s="13"/>
      <c r="M14977" s="13"/>
    </row>
    <row r="14978" customFormat="1" spans="4:13">
      <c r="D14978" s="11"/>
      <c r="J14978" s="13"/>
      <c r="K14978" s="13"/>
      <c r="M14978" s="13"/>
    </row>
    <row r="14979" customFormat="1" spans="4:13">
      <c r="D14979" s="11"/>
      <c r="J14979" s="13"/>
      <c r="K14979" s="13"/>
      <c r="M14979" s="13"/>
    </row>
    <row r="14980" customFormat="1" spans="4:13">
      <c r="D14980" s="11"/>
      <c r="J14980" s="13"/>
      <c r="K14980" s="13"/>
      <c r="M14980" s="13"/>
    </row>
    <row r="14981" customFormat="1" spans="4:13">
      <c r="D14981" s="11"/>
      <c r="J14981" s="13"/>
      <c r="K14981" s="13"/>
      <c r="M14981" s="13"/>
    </row>
    <row r="14982" customFormat="1" spans="4:13">
      <c r="D14982" s="11"/>
      <c r="J14982" s="13"/>
      <c r="K14982" s="13"/>
      <c r="M14982" s="13"/>
    </row>
    <row r="14983" customFormat="1" spans="4:13">
      <c r="D14983" s="11"/>
      <c r="J14983" s="13"/>
      <c r="K14983" s="13"/>
      <c r="M14983" s="13"/>
    </row>
    <row r="14984" customFormat="1" spans="4:13">
      <c r="D14984" s="11"/>
      <c r="J14984" s="13"/>
      <c r="K14984" s="13"/>
      <c r="M14984" s="13"/>
    </row>
    <row r="14985" customFormat="1" spans="4:13">
      <c r="D14985" s="11"/>
      <c r="J14985" s="13"/>
      <c r="K14985" s="13"/>
      <c r="M14985" s="13"/>
    </row>
    <row r="14986" customFormat="1" spans="4:13">
      <c r="D14986" s="11"/>
      <c r="J14986" s="13"/>
      <c r="K14986" s="13"/>
      <c r="M14986" s="13"/>
    </row>
    <row r="14987" customFormat="1" spans="4:13">
      <c r="D14987" s="11"/>
      <c r="J14987" s="13"/>
      <c r="K14987" s="13"/>
      <c r="M14987" s="13"/>
    </row>
    <row r="14988" customFormat="1" spans="4:13">
      <c r="D14988" s="11"/>
      <c r="J14988" s="13"/>
      <c r="K14988" s="13"/>
      <c r="M14988" s="13"/>
    </row>
    <row r="14989" customFormat="1" spans="4:13">
      <c r="D14989" s="11"/>
      <c r="J14989" s="13"/>
      <c r="K14989" s="13"/>
      <c r="M14989" s="13"/>
    </row>
    <row r="14990" customFormat="1" spans="4:13">
      <c r="D14990" s="11"/>
      <c r="J14990" s="13"/>
      <c r="K14990" s="13"/>
      <c r="M14990" s="13"/>
    </row>
    <row r="14991" customFormat="1" spans="4:13">
      <c r="D14991" s="11"/>
      <c r="J14991" s="13"/>
      <c r="K14991" s="13"/>
      <c r="M14991" s="13"/>
    </row>
    <row r="14992" customFormat="1" spans="4:13">
      <c r="D14992" s="11"/>
      <c r="J14992" s="13"/>
      <c r="K14992" s="13"/>
      <c r="M14992" s="13"/>
    </row>
    <row r="14993" customFormat="1" spans="4:13">
      <c r="D14993" s="11"/>
      <c r="J14993" s="13"/>
      <c r="K14993" s="13"/>
      <c r="M14993" s="13"/>
    </row>
    <row r="14994" customFormat="1" spans="4:13">
      <c r="D14994" s="11"/>
      <c r="J14994" s="13"/>
      <c r="K14994" s="13"/>
      <c r="M14994" s="13"/>
    </row>
    <row r="14995" customFormat="1" spans="4:13">
      <c r="D14995" s="11"/>
      <c r="J14995" s="13"/>
      <c r="K14995" s="13"/>
      <c r="M14995" s="13"/>
    </row>
    <row r="14996" customFormat="1" spans="4:13">
      <c r="D14996" s="11"/>
      <c r="J14996" s="13"/>
      <c r="K14996" s="13"/>
      <c r="M14996" s="13"/>
    </row>
    <row r="14997" customFormat="1" spans="4:13">
      <c r="D14997" s="11"/>
      <c r="J14997" s="13"/>
      <c r="K14997" s="13"/>
      <c r="M14997" s="13"/>
    </row>
    <row r="14998" customFormat="1" spans="4:13">
      <c r="D14998" s="11"/>
      <c r="J14998" s="13"/>
      <c r="K14998" s="13"/>
      <c r="M14998" s="13"/>
    </row>
    <row r="14999" customFormat="1" spans="4:13">
      <c r="D14999" s="11"/>
      <c r="J14999" s="13"/>
      <c r="K14999" s="13"/>
      <c r="M14999" s="13"/>
    </row>
    <row r="15000" customFormat="1" spans="4:13">
      <c r="D15000" s="11"/>
      <c r="J15000" s="13"/>
      <c r="K15000" s="13"/>
      <c r="M15000" s="13"/>
    </row>
    <row r="15001" customFormat="1" spans="4:13">
      <c r="D15001" s="11"/>
      <c r="J15001" s="13"/>
      <c r="K15001" s="13"/>
      <c r="M15001" s="13"/>
    </row>
    <row r="15002" customFormat="1" spans="4:13">
      <c r="D15002" s="11"/>
      <c r="J15002" s="13"/>
      <c r="K15002" s="13"/>
      <c r="M15002" s="13"/>
    </row>
    <row r="15003" customFormat="1" spans="4:13">
      <c r="D15003" s="11"/>
      <c r="J15003" s="13"/>
      <c r="K15003" s="13"/>
      <c r="M15003" s="13"/>
    </row>
    <row r="15004" customFormat="1" spans="4:13">
      <c r="D15004" s="11"/>
      <c r="J15004" s="13"/>
      <c r="K15004" s="13"/>
      <c r="M15004" s="13"/>
    </row>
    <row r="15005" customFormat="1" spans="4:13">
      <c r="D15005" s="11"/>
      <c r="J15005" s="13"/>
      <c r="K15005" s="13"/>
      <c r="M15005" s="13"/>
    </row>
    <row r="15006" customFormat="1" spans="4:13">
      <c r="D15006" s="11"/>
      <c r="J15006" s="13"/>
      <c r="K15006" s="13"/>
      <c r="M15006" s="13"/>
    </row>
    <row r="15007" customFormat="1" spans="4:13">
      <c r="D15007" s="11"/>
      <c r="J15007" s="13"/>
      <c r="K15007" s="13"/>
      <c r="M15007" s="13"/>
    </row>
    <row r="15008" customFormat="1" spans="4:13">
      <c r="D15008" s="11"/>
      <c r="J15008" s="13"/>
      <c r="K15008" s="13"/>
      <c r="M15008" s="13"/>
    </row>
    <row r="15009" customFormat="1" spans="4:13">
      <c r="D15009" s="11"/>
      <c r="J15009" s="13"/>
      <c r="K15009" s="13"/>
      <c r="M15009" s="13"/>
    </row>
    <row r="15010" customFormat="1" spans="4:13">
      <c r="D15010" s="11"/>
      <c r="J15010" s="13"/>
      <c r="K15010" s="13"/>
      <c r="M15010" s="13"/>
    </row>
    <row r="15011" customFormat="1" spans="4:13">
      <c r="D15011" s="11"/>
      <c r="J15011" s="13"/>
      <c r="K15011" s="13"/>
      <c r="M15011" s="13"/>
    </row>
    <row r="15012" customFormat="1" spans="4:13">
      <c r="D15012" s="11"/>
      <c r="J15012" s="13"/>
      <c r="K15012" s="13"/>
      <c r="M15012" s="13"/>
    </row>
    <row r="15013" customFormat="1" spans="4:13">
      <c r="D15013" s="11"/>
      <c r="J15013" s="13"/>
      <c r="K15013" s="13"/>
      <c r="M15013" s="13"/>
    </row>
    <row r="15014" customFormat="1" spans="4:13">
      <c r="D15014" s="11"/>
      <c r="J15014" s="13"/>
      <c r="K15014" s="13"/>
      <c r="M15014" s="13"/>
    </row>
    <row r="15015" customFormat="1" spans="4:13">
      <c r="D15015" s="11"/>
      <c r="J15015" s="13"/>
      <c r="K15015" s="13"/>
      <c r="M15015" s="13"/>
    </row>
    <row r="15016" customFormat="1" spans="4:13">
      <c r="D15016" s="11"/>
      <c r="J15016" s="13"/>
      <c r="K15016" s="13"/>
      <c r="M15016" s="13"/>
    </row>
    <row r="15017" customFormat="1" spans="4:13">
      <c r="D15017" s="11"/>
      <c r="J15017" s="13"/>
      <c r="K15017" s="13"/>
      <c r="M15017" s="13"/>
    </row>
    <row r="15018" customFormat="1" spans="4:13">
      <c r="D15018" s="11"/>
      <c r="J15018" s="13"/>
      <c r="K15018" s="13"/>
      <c r="M15018" s="13"/>
    </row>
    <row r="15019" customFormat="1" spans="4:13">
      <c r="D15019" s="11"/>
      <c r="J15019" s="13"/>
      <c r="K15019" s="13"/>
      <c r="M15019" s="13"/>
    </row>
    <row r="15020" customFormat="1" spans="4:13">
      <c r="D15020" s="11"/>
      <c r="J15020" s="13"/>
      <c r="K15020" s="13"/>
      <c r="M15020" s="13"/>
    </row>
    <row r="15021" customFormat="1" spans="4:13">
      <c r="D15021" s="11"/>
      <c r="J15021" s="13"/>
      <c r="K15021" s="13"/>
      <c r="M15021" s="13"/>
    </row>
    <row r="15022" customFormat="1" spans="4:13">
      <c r="D15022" s="11"/>
      <c r="J15022" s="13"/>
      <c r="K15022" s="13"/>
      <c r="M15022" s="13"/>
    </row>
    <row r="15023" customFormat="1" spans="4:13">
      <c r="D15023" s="11"/>
      <c r="J15023" s="13"/>
      <c r="K15023" s="13"/>
      <c r="M15023" s="13"/>
    </row>
    <row r="15024" customFormat="1" spans="4:13">
      <c r="D15024" s="11"/>
      <c r="J15024" s="13"/>
      <c r="K15024" s="13"/>
      <c r="M15024" s="13"/>
    </row>
    <row r="15025" customFormat="1" spans="4:13">
      <c r="D15025" s="11"/>
      <c r="J15025" s="13"/>
      <c r="K15025" s="13"/>
      <c r="M15025" s="13"/>
    </row>
    <row r="15026" customFormat="1" spans="4:13">
      <c r="D15026" s="11"/>
      <c r="J15026" s="13"/>
      <c r="K15026" s="13"/>
      <c r="M15026" s="13"/>
    </row>
    <row r="15027" customFormat="1" spans="4:13">
      <c r="D15027" s="11"/>
      <c r="J15027" s="13"/>
      <c r="K15027" s="13"/>
      <c r="M15027" s="13"/>
    </row>
    <row r="15028" customFormat="1" spans="4:13">
      <c r="D15028" s="11"/>
      <c r="J15028" s="13"/>
      <c r="K15028" s="13"/>
      <c r="M15028" s="13"/>
    </row>
    <row r="15029" customFormat="1" spans="4:13">
      <c r="D15029" s="11"/>
      <c r="J15029" s="13"/>
      <c r="K15029" s="13"/>
      <c r="M15029" s="13"/>
    </row>
    <row r="15030" customFormat="1" spans="4:13">
      <c r="D15030" s="11"/>
      <c r="J15030" s="13"/>
      <c r="K15030" s="13"/>
      <c r="M15030" s="13"/>
    </row>
    <row r="15031" customFormat="1" spans="4:13">
      <c r="D15031" s="11"/>
      <c r="J15031" s="13"/>
      <c r="K15031" s="13"/>
      <c r="M15031" s="13"/>
    </row>
    <row r="15032" customFormat="1" spans="4:13">
      <c r="D15032" s="11"/>
      <c r="J15032" s="13"/>
      <c r="K15032" s="13"/>
      <c r="M15032" s="13"/>
    </row>
    <row r="15033" customFormat="1" spans="4:13">
      <c r="D15033" s="11"/>
      <c r="J15033" s="13"/>
      <c r="K15033" s="13"/>
      <c r="M15033" s="13"/>
    </row>
    <row r="15034" customFormat="1" spans="4:13">
      <c r="D15034" s="11"/>
      <c r="J15034" s="13"/>
      <c r="K15034" s="13"/>
      <c r="M15034" s="13"/>
    </row>
    <row r="15035" customFormat="1" spans="4:13">
      <c r="D15035" s="11"/>
      <c r="J15035" s="13"/>
      <c r="K15035" s="13"/>
      <c r="M15035" s="13"/>
    </row>
    <row r="15036" customFormat="1" spans="4:13">
      <c r="D15036" s="11"/>
      <c r="J15036" s="13"/>
      <c r="K15036" s="13"/>
      <c r="M15036" s="13"/>
    </row>
    <row r="15037" customFormat="1" spans="4:13">
      <c r="D15037" s="11"/>
      <c r="J15037" s="13"/>
      <c r="K15037" s="13"/>
      <c r="M15037" s="13"/>
    </row>
    <row r="15038" customFormat="1" spans="4:13">
      <c r="D15038" s="11"/>
      <c r="J15038" s="13"/>
      <c r="K15038" s="13"/>
      <c r="M15038" s="13"/>
    </row>
    <row r="15039" customFormat="1" spans="4:13">
      <c r="D15039" s="11"/>
      <c r="J15039" s="13"/>
      <c r="K15039" s="13"/>
      <c r="M15039" s="13"/>
    </row>
    <row r="15040" customFormat="1" spans="4:13">
      <c r="D15040" s="11"/>
      <c r="J15040" s="13"/>
      <c r="K15040" s="13"/>
      <c r="M15040" s="13"/>
    </row>
    <row r="15041" customFormat="1" spans="4:13">
      <c r="D15041" s="11"/>
      <c r="J15041" s="13"/>
      <c r="K15041" s="13"/>
      <c r="M15041" s="13"/>
    </row>
    <row r="15042" customFormat="1" spans="4:13">
      <c r="D15042" s="11"/>
      <c r="J15042" s="13"/>
      <c r="K15042" s="13"/>
      <c r="M15042" s="13"/>
    </row>
    <row r="15043" customFormat="1" spans="4:13">
      <c r="D15043" s="11"/>
      <c r="J15043" s="13"/>
      <c r="K15043" s="13"/>
      <c r="M15043" s="13"/>
    </row>
    <row r="15044" customFormat="1" spans="4:13">
      <c r="D15044" s="11"/>
      <c r="J15044" s="13"/>
      <c r="K15044" s="13"/>
      <c r="M15044" s="13"/>
    </row>
    <row r="15045" customFormat="1" spans="4:13">
      <c r="D15045" s="11"/>
      <c r="J15045" s="13"/>
      <c r="K15045" s="13"/>
      <c r="M15045" s="13"/>
    </row>
    <row r="15046" customFormat="1" spans="4:13">
      <c r="D15046" s="11"/>
      <c r="J15046" s="13"/>
      <c r="K15046" s="13"/>
      <c r="M15046" s="13"/>
    </row>
    <row r="15047" customFormat="1" spans="4:13">
      <c r="D15047" s="11"/>
      <c r="J15047" s="13"/>
      <c r="K15047" s="13"/>
      <c r="M15047" s="13"/>
    </row>
    <row r="15048" customFormat="1" spans="4:13">
      <c r="D15048" s="11"/>
      <c r="J15048" s="13"/>
      <c r="K15048" s="13"/>
      <c r="M15048" s="13"/>
    </row>
    <row r="15049" customFormat="1" spans="4:13">
      <c r="D15049" s="11"/>
      <c r="J15049" s="13"/>
      <c r="K15049" s="13"/>
      <c r="M15049" s="13"/>
    </row>
    <row r="15050" customFormat="1" spans="4:13">
      <c r="D15050" s="11"/>
      <c r="J15050" s="13"/>
      <c r="K15050" s="13"/>
      <c r="M15050" s="13"/>
    </row>
    <row r="15051" customFormat="1" spans="4:13">
      <c r="D15051" s="11"/>
      <c r="J15051" s="13"/>
      <c r="K15051" s="13"/>
      <c r="M15051" s="13"/>
    </row>
    <row r="15052" customFormat="1" spans="4:13">
      <c r="D15052" s="11"/>
      <c r="J15052" s="13"/>
      <c r="K15052" s="13"/>
      <c r="M15052" s="13"/>
    </row>
    <row r="15053" customFormat="1" spans="4:13">
      <c r="D15053" s="11"/>
      <c r="J15053" s="13"/>
      <c r="K15053" s="13"/>
      <c r="M15053" s="13"/>
    </row>
    <row r="15054" customFormat="1" spans="4:13">
      <c r="D15054" s="11"/>
      <c r="J15054" s="13"/>
      <c r="K15054" s="13"/>
      <c r="M15054" s="13"/>
    </row>
    <row r="15055" customFormat="1" spans="4:13">
      <c r="D15055" s="11"/>
      <c r="J15055" s="13"/>
      <c r="K15055" s="13"/>
      <c r="M15055" s="13"/>
    </row>
    <row r="15056" customFormat="1" spans="4:13">
      <c r="D15056" s="11"/>
      <c r="J15056" s="13"/>
      <c r="K15056" s="13"/>
      <c r="M15056" s="13"/>
    </row>
    <row r="15057" customFormat="1" spans="4:13">
      <c r="D15057" s="11"/>
      <c r="J15057" s="13"/>
      <c r="K15057" s="13"/>
      <c r="M15057" s="13"/>
    </row>
    <row r="15058" customFormat="1" spans="4:13">
      <c r="D15058" s="11"/>
      <c r="J15058" s="13"/>
      <c r="K15058" s="13"/>
      <c r="M15058" s="13"/>
    </row>
    <row r="15059" customFormat="1" spans="4:13">
      <c r="D15059" s="11"/>
      <c r="J15059" s="13"/>
      <c r="K15059" s="13"/>
      <c r="M15059" s="13"/>
    </row>
    <row r="15060" customFormat="1" spans="4:13">
      <c r="D15060" s="11"/>
      <c r="J15060" s="13"/>
      <c r="K15060" s="13"/>
      <c r="M15060" s="13"/>
    </row>
    <row r="15061" customFormat="1" spans="4:13">
      <c r="D15061" s="11"/>
      <c r="J15061" s="13"/>
      <c r="K15061" s="13"/>
      <c r="M15061" s="13"/>
    </row>
    <row r="15062" customFormat="1" spans="4:13">
      <c r="D15062" s="11"/>
      <c r="J15062" s="13"/>
      <c r="K15062" s="13"/>
      <c r="M15062" s="13"/>
    </row>
    <row r="15063" customFormat="1" spans="4:13">
      <c r="D15063" s="11"/>
      <c r="J15063" s="13"/>
      <c r="K15063" s="13"/>
      <c r="M15063" s="13"/>
    </row>
    <row r="15064" customFormat="1" spans="4:13">
      <c r="D15064" s="11"/>
      <c r="J15064" s="13"/>
      <c r="K15064" s="13"/>
      <c r="M15064" s="13"/>
    </row>
    <row r="15065" customFormat="1" spans="4:13">
      <c r="D15065" s="11"/>
      <c r="J15065" s="13"/>
      <c r="K15065" s="13"/>
      <c r="M15065" s="13"/>
    </row>
    <row r="15066" customFormat="1" spans="4:13">
      <c r="D15066" s="11"/>
      <c r="J15066" s="13"/>
      <c r="K15066" s="13"/>
      <c r="M15066" s="13"/>
    </row>
    <row r="15067" customFormat="1" spans="4:13">
      <c r="D15067" s="11"/>
      <c r="J15067" s="13"/>
      <c r="K15067" s="13"/>
      <c r="M15067" s="13"/>
    </row>
    <row r="15068" customFormat="1" spans="4:13">
      <c r="D15068" s="11"/>
      <c r="J15068" s="13"/>
      <c r="K15068" s="13"/>
      <c r="M15068" s="13"/>
    </row>
    <row r="15069" customFormat="1" spans="4:13">
      <c r="D15069" s="11"/>
      <c r="J15069" s="13"/>
      <c r="K15069" s="13"/>
      <c r="M15069" s="13"/>
    </row>
    <row r="15070" customFormat="1" spans="4:13">
      <c r="D15070" s="11"/>
      <c r="J15070" s="13"/>
      <c r="K15070" s="13"/>
      <c r="M15070" s="13"/>
    </row>
    <row r="15071" customFormat="1" spans="4:13">
      <c r="D15071" s="11"/>
      <c r="J15071" s="13"/>
      <c r="K15071" s="13"/>
      <c r="M15071" s="13"/>
    </row>
    <row r="15072" customFormat="1" spans="4:13">
      <c r="D15072" s="11"/>
      <c r="J15072" s="13"/>
      <c r="K15072" s="13"/>
      <c r="M15072" s="13"/>
    </row>
    <row r="15073" customFormat="1" spans="4:13">
      <c r="D15073" s="11"/>
      <c r="J15073" s="13"/>
      <c r="K15073" s="13"/>
      <c r="M15073" s="13"/>
    </row>
    <row r="15074" customFormat="1" spans="4:13">
      <c r="D15074" s="11"/>
      <c r="J15074" s="13"/>
      <c r="K15074" s="13"/>
      <c r="M15074" s="13"/>
    </row>
    <row r="15075" customFormat="1" spans="4:13">
      <c r="D15075" s="11"/>
      <c r="J15075" s="13"/>
      <c r="K15075" s="13"/>
      <c r="M15075" s="13"/>
    </row>
    <row r="15076" customFormat="1" spans="4:13">
      <c r="D15076" s="11"/>
      <c r="J15076" s="13"/>
      <c r="K15076" s="13"/>
      <c r="M15076" s="13"/>
    </row>
    <row r="15077" customFormat="1" spans="4:13">
      <c r="D15077" s="11"/>
      <c r="J15077" s="13"/>
      <c r="K15077" s="13"/>
      <c r="M15077" s="13"/>
    </row>
    <row r="15078" customFormat="1" spans="4:13">
      <c r="D15078" s="11"/>
      <c r="J15078" s="13"/>
      <c r="K15078" s="13"/>
      <c r="M15078" s="13"/>
    </row>
    <row r="15079" customFormat="1" spans="4:13">
      <c r="D15079" s="11"/>
      <c r="J15079" s="13"/>
      <c r="K15079" s="13"/>
      <c r="M15079" s="13"/>
    </row>
    <row r="15080" customFormat="1" spans="4:13">
      <c r="D15080" s="11"/>
      <c r="J15080" s="13"/>
      <c r="K15080" s="13"/>
      <c r="M15080" s="13"/>
    </row>
    <row r="15081" customFormat="1" spans="4:13">
      <c r="D15081" s="11"/>
      <c r="J15081" s="13"/>
      <c r="K15081" s="13"/>
      <c r="M15081" s="13"/>
    </row>
    <row r="15082" customFormat="1" spans="4:13">
      <c r="D15082" s="11"/>
      <c r="J15082" s="13"/>
      <c r="K15082" s="13"/>
      <c r="M15082" s="13"/>
    </row>
    <row r="15083" customFormat="1" spans="4:13">
      <c r="D15083" s="11"/>
      <c r="J15083" s="13"/>
      <c r="K15083" s="13"/>
      <c r="M15083" s="13"/>
    </row>
    <row r="15084" customFormat="1" spans="4:13">
      <c r="D15084" s="11"/>
      <c r="J15084" s="13"/>
      <c r="K15084" s="13"/>
      <c r="M15084" s="13"/>
    </row>
    <row r="15085" customFormat="1" spans="4:13">
      <c r="D15085" s="11"/>
      <c r="J15085" s="13"/>
      <c r="K15085" s="13"/>
      <c r="M15085" s="13"/>
    </row>
    <row r="15086" customFormat="1" spans="4:13">
      <c r="D15086" s="11"/>
      <c r="J15086" s="13"/>
      <c r="K15086" s="13"/>
      <c r="M15086" s="13"/>
    </row>
    <row r="15087" customFormat="1" spans="4:13">
      <c r="D15087" s="11"/>
      <c r="J15087" s="13"/>
      <c r="K15087" s="13"/>
      <c r="M15087" s="13"/>
    </row>
    <row r="15088" customFormat="1" spans="4:13">
      <c r="D15088" s="11"/>
      <c r="J15088" s="13"/>
      <c r="K15088" s="13"/>
      <c r="M15088" s="13"/>
    </row>
    <row r="15089" customFormat="1" spans="4:13">
      <c r="D15089" s="11"/>
      <c r="J15089" s="13"/>
      <c r="K15089" s="13"/>
      <c r="M15089" s="13"/>
    </row>
    <row r="15090" customFormat="1" spans="4:13">
      <c r="D15090" s="11"/>
      <c r="J15090" s="13"/>
      <c r="K15090" s="13"/>
      <c r="M15090" s="13"/>
    </row>
    <row r="15091" customFormat="1" spans="4:13">
      <c r="D15091" s="11"/>
      <c r="J15091" s="13"/>
      <c r="K15091" s="13"/>
      <c r="M15091" s="13"/>
    </row>
    <row r="15092" customFormat="1" spans="4:13">
      <c r="D15092" s="11"/>
      <c r="J15092" s="13"/>
      <c r="K15092" s="13"/>
      <c r="M15092" s="13"/>
    </row>
    <row r="15093" customFormat="1" spans="4:13">
      <c r="D15093" s="11"/>
      <c r="J15093" s="13"/>
      <c r="K15093" s="13"/>
      <c r="M15093" s="13"/>
    </row>
    <row r="15094" customFormat="1" spans="4:13">
      <c r="D15094" s="11"/>
      <c r="J15094" s="13"/>
      <c r="K15094" s="13"/>
      <c r="M15094" s="13"/>
    </row>
    <row r="15095" customFormat="1" spans="4:13">
      <c r="D15095" s="11"/>
      <c r="J15095" s="13"/>
      <c r="K15095" s="13"/>
      <c r="M15095" s="13"/>
    </row>
    <row r="15096" customFormat="1" spans="4:13">
      <c r="D15096" s="11"/>
      <c r="J15096" s="13"/>
      <c r="K15096" s="13"/>
      <c r="M15096" s="13"/>
    </row>
    <row r="15097" customFormat="1" spans="4:13">
      <c r="D15097" s="11"/>
      <c r="J15097" s="13"/>
      <c r="K15097" s="13"/>
      <c r="M15097" s="13"/>
    </row>
    <row r="15098" customFormat="1" spans="4:13">
      <c r="D15098" s="11"/>
      <c r="J15098" s="13"/>
      <c r="K15098" s="13"/>
      <c r="M15098" s="13"/>
    </row>
    <row r="15099" customFormat="1" spans="4:13">
      <c r="D15099" s="11"/>
      <c r="J15099" s="13"/>
      <c r="K15099" s="13"/>
      <c r="M15099" s="13"/>
    </row>
    <row r="15100" customFormat="1" spans="4:13">
      <c r="D15100" s="11"/>
      <c r="J15100" s="13"/>
      <c r="K15100" s="13"/>
      <c r="M15100" s="13"/>
    </row>
    <row r="15101" customFormat="1" spans="4:13">
      <c r="D15101" s="11"/>
      <c r="J15101" s="13"/>
      <c r="K15101" s="13"/>
      <c r="M15101" s="13"/>
    </row>
    <row r="15102" customFormat="1" spans="4:13">
      <c r="D15102" s="11"/>
      <c r="J15102" s="13"/>
      <c r="K15102" s="13"/>
      <c r="M15102" s="13"/>
    </row>
    <row r="15103" customFormat="1" spans="4:13">
      <c r="D15103" s="11"/>
      <c r="J15103" s="13"/>
      <c r="K15103" s="13"/>
      <c r="M15103" s="13"/>
    </row>
    <row r="15104" customFormat="1" spans="4:13">
      <c r="D15104" s="11"/>
      <c r="J15104" s="13"/>
      <c r="K15104" s="13"/>
      <c r="M15104" s="13"/>
    </row>
    <row r="15105" customFormat="1" spans="4:13">
      <c r="D15105" s="11"/>
      <c r="J15105" s="13"/>
      <c r="K15105" s="13"/>
      <c r="M15105" s="13"/>
    </row>
    <row r="15106" customFormat="1" spans="4:13">
      <c r="D15106" s="11"/>
      <c r="J15106" s="13"/>
      <c r="K15106" s="13"/>
      <c r="M15106" s="13"/>
    </row>
    <row r="15107" customFormat="1" spans="4:13">
      <c r="D15107" s="11"/>
      <c r="J15107" s="13"/>
      <c r="K15107" s="13"/>
      <c r="M15107" s="13"/>
    </row>
    <row r="15108" customFormat="1" spans="4:13">
      <c r="D15108" s="11"/>
      <c r="J15108" s="13"/>
      <c r="K15108" s="13"/>
      <c r="M15108" s="13"/>
    </row>
    <row r="15109" customFormat="1" spans="4:13">
      <c r="D15109" s="11"/>
      <c r="J15109" s="13"/>
      <c r="K15109" s="13"/>
      <c r="M15109" s="13"/>
    </row>
    <row r="15110" customFormat="1" spans="4:13">
      <c r="D15110" s="11"/>
      <c r="J15110" s="13"/>
      <c r="K15110" s="13"/>
      <c r="M15110" s="13"/>
    </row>
    <row r="15111" customFormat="1" spans="4:13">
      <c r="D15111" s="11"/>
      <c r="J15111" s="13"/>
      <c r="K15111" s="13"/>
      <c r="M15111" s="13"/>
    </row>
    <row r="15112" customFormat="1" spans="4:13">
      <c r="D15112" s="11"/>
      <c r="J15112" s="13"/>
      <c r="K15112" s="13"/>
      <c r="M15112" s="13"/>
    </row>
    <row r="15113" customFormat="1" spans="4:13">
      <c r="D15113" s="11"/>
      <c r="J15113" s="13"/>
      <c r="K15113" s="13"/>
      <c r="M15113" s="13"/>
    </row>
    <row r="15114" customFormat="1" spans="4:13">
      <c r="D15114" s="11"/>
      <c r="J15114" s="13"/>
      <c r="K15114" s="13"/>
      <c r="M15114" s="13"/>
    </row>
    <row r="15115" customFormat="1" spans="4:13">
      <c r="D15115" s="11"/>
      <c r="J15115" s="13"/>
      <c r="K15115" s="13"/>
      <c r="M15115" s="13"/>
    </row>
    <row r="15116" customFormat="1" spans="4:13">
      <c r="D15116" s="11"/>
      <c r="J15116" s="13"/>
      <c r="K15116" s="13"/>
      <c r="M15116" s="13"/>
    </row>
    <row r="15117" customFormat="1" spans="4:13">
      <c r="D15117" s="11"/>
      <c r="J15117" s="13"/>
      <c r="K15117" s="13"/>
      <c r="M15117" s="13"/>
    </row>
    <row r="15118" customFormat="1" spans="4:13">
      <c r="D15118" s="11"/>
      <c r="J15118" s="13"/>
      <c r="K15118" s="13"/>
      <c r="M15118" s="13"/>
    </row>
    <row r="15119" customFormat="1" spans="4:13">
      <c r="D15119" s="11"/>
      <c r="J15119" s="13"/>
      <c r="K15119" s="13"/>
      <c r="M15119" s="13"/>
    </row>
    <row r="15120" customFormat="1" spans="4:13">
      <c r="D15120" s="11"/>
      <c r="J15120" s="13"/>
      <c r="K15120" s="13"/>
      <c r="M15120" s="13"/>
    </row>
    <row r="15121" customFormat="1" spans="4:13">
      <c r="D15121" s="11"/>
      <c r="J15121" s="13"/>
      <c r="K15121" s="13"/>
      <c r="M15121" s="13"/>
    </row>
    <row r="15122" customFormat="1" spans="4:13">
      <c r="D15122" s="11"/>
      <c r="J15122" s="13"/>
      <c r="K15122" s="13"/>
      <c r="M15122" s="13"/>
    </row>
    <row r="15123" customFormat="1" spans="4:13">
      <c r="D15123" s="11"/>
      <c r="J15123" s="13"/>
      <c r="K15123" s="13"/>
      <c r="M15123" s="13"/>
    </row>
    <row r="15124" customFormat="1" spans="4:13">
      <c r="D15124" s="11"/>
      <c r="J15124" s="13"/>
      <c r="K15124" s="13"/>
      <c r="M15124" s="13"/>
    </row>
    <row r="15125" customFormat="1" spans="4:13">
      <c r="D15125" s="11"/>
      <c r="J15125" s="13"/>
      <c r="K15125" s="13"/>
      <c r="M15125" s="13"/>
    </row>
    <row r="15126" customFormat="1" spans="4:13">
      <c r="D15126" s="11"/>
      <c r="J15126" s="13"/>
      <c r="K15126" s="13"/>
      <c r="M15126" s="13"/>
    </row>
    <row r="15127" customFormat="1" spans="4:13">
      <c r="D15127" s="11"/>
      <c r="J15127" s="13"/>
      <c r="K15127" s="13"/>
      <c r="M15127" s="13"/>
    </row>
    <row r="15128" customFormat="1" spans="4:13">
      <c r="D15128" s="11"/>
      <c r="J15128" s="13"/>
      <c r="K15128" s="13"/>
      <c r="M15128" s="13"/>
    </row>
    <row r="15129" customFormat="1" spans="4:13">
      <c r="D15129" s="11"/>
      <c r="J15129" s="13"/>
      <c r="K15129" s="13"/>
      <c r="M15129" s="13"/>
    </row>
    <row r="15130" customFormat="1" spans="4:13">
      <c r="D15130" s="11"/>
      <c r="J15130" s="13"/>
      <c r="K15130" s="13"/>
      <c r="M15130" s="13"/>
    </row>
    <row r="15131" customFormat="1" spans="4:13">
      <c r="D15131" s="11"/>
      <c r="J15131" s="13"/>
      <c r="K15131" s="13"/>
      <c r="M15131" s="13"/>
    </row>
    <row r="15132" customFormat="1" spans="4:13">
      <c r="D15132" s="11"/>
      <c r="J15132" s="13"/>
      <c r="K15132" s="13"/>
      <c r="M15132" s="13"/>
    </row>
    <row r="15133" customFormat="1" spans="4:13">
      <c r="D15133" s="11"/>
      <c r="J15133" s="13"/>
      <c r="K15133" s="13"/>
      <c r="M15133" s="13"/>
    </row>
    <row r="15134" customFormat="1" spans="4:13">
      <c r="D15134" s="11"/>
      <c r="J15134" s="13"/>
      <c r="K15134" s="13"/>
      <c r="M15134" s="13"/>
    </row>
    <row r="15135" customFormat="1" spans="4:13">
      <c r="D15135" s="11"/>
      <c r="J15135" s="13"/>
      <c r="K15135" s="13"/>
      <c r="M15135" s="13"/>
    </row>
    <row r="15136" customFormat="1" spans="4:13">
      <c r="D15136" s="11"/>
      <c r="J15136" s="13"/>
      <c r="K15136" s="13"/>
      <c r="M15136" s="13"/>
    </row>
    <row r="15137" customFormat="1" spans="4:13">
      <c r="D15137" s="11"/>
      <c r="J15137" s="13"/>
      <c r="K15137" s="13"/>
      <c r="M15137" s="13"/>
    </row>
    <row r="15138" customFormat="1" spans="4:13">
      <c r="D15138" s="11"/>
      <c r="J15138" s="13"/>
      <c r="K15138" s="13"/>
      <c r="M15138" s="13"/>
    </row>
    <row r="15139" customFormat="1" spans="4:13">
      <c r="D15139" s="11"/>
      <c r="J15139" s="13"/>
      <c r="K15139" s="13"/>
      <c r="M15139" s="13"/>
    </row>
    <row r="15140" customFormat="1" spans="4:13">
      <c r="D15140" s="11"/>
      <c r="J15140" s="13"/>
      <c r="K15140" s="13"/>
      <c r="M15140" s="13"/>
    </row>
    <row r="15141" customFormat="1" spans="4:13">
      <c r="D15141" s="11"/>
      <c r="J15141" s="13"/>
      <c r="K15141" s="13"/>
      <c r="M15141" s="13"/>
    </row>
    <row r="15142" customFormat="1" spans="4:13">
      <c r="D15142" s="11"/>
      <c r="J15142" s="13"/>
      <c r="K15142" s="13"/>
      <c r="M15142" s="13"/>
    </row>
    <row r="15143" customFormat="1" spans="4:13">
      <c r="D15143" s="11"/>
      <c r="J15143" s="13"/>
      <c r="K15143" s="13"/>
      <c r="M15143" s="13"/>
    </row>
    <row r="15144" customFormat="1" spans="4:13">
      <c r="D15144" s="11"/>
      <c r="J15144" s="13"/>
      <c r="K15144" s="13"/>
      <c r="M15144" s="13"/>
    </row>
    <row r="15145" customFormat="1" spans="4:13">
      <c r="D15145" s="11"/>
      <c r="J15145" s="13"/>
      <c r="K15145" s="13"/>
      <c r="M15145" s="13"/>
    </row>
    <row r="15146" customFormat="1" spans="4:13">
      <c r="D15146" s="11"/>
      <c r="J15146" s="13"/>
      <c r="K15146" s="13"/>
      <c r="M15146" s="13"/>
    </row>
    <row r="15147" customFormat="1" spans="4:13">
      <c r="D15147" s="11"/>
      <c r="J15147" s="13"/>
      <c r="K15147" s="13"/>
      <c r="M15147" s="13"/>
    </row>
    <row r="15148" customFormat="1" spans="4:13">
      <c r="D15148" s="11"/>
      <c r="J15148" s="13"/>
      <c r="K15148" s="13"/>
      <c r="M15148" s="13"/>
    </row>
    <row r="15149" customFormat="1" spans="4:13">
      <c r="D15149" s="11"/>
      <c r="J15149" s="13"/>
      <c r="K15149" s="13"/>
      <c r="M15149" s="13"/>
    </row>
    <row r="15150" customFormat="1" spans="4:13">
      <c r="D15150" s="11"/>
      <c r="J15150" s="13"/>
      <c r="K15150" s="13"/>
      <c r="M15150" s="13"/>
    </row>
    <row r="15151" customFormat="1" spans="4:13">
      <c r="D15151" s="11"/>
      <c r="J15151" s="13"/>
      <c r="K15151" s="13"/>
      <c r="M15151" s="13"/>
    </row>
    <row r="15152" customFormat="1" spans="4:13">
      <c r="D15152" s="11"/>
      <c r="J15152" s="13"/>
      <c r="K15152" s="13"/>
      <c r="M15152" s="13"/>
    </row>
    <row r="15153" customFormat="1" spans="4:13">
      <c r="D15153" s="11"/>
      <c r="J15153" s="13"/>
      <c r="K15153" s="13"/>
      <c r="M15153" s="13"/>
    </row>
    <row r="15154" customFormat="1" spans="4:13">
      <c r="D15154" s="11"/>
      <c r="J15154" s="13"/>
      <c r="K15154" s="13"/>
      <c r="M15154" s="13"/>
    </row>
    <row r="15155" customFormat="1" spans="4:13">
      <c r="D15155" s="11"/>
      <c r="J15155" s="13"/>
      <c r="K15155" s="13"/>
      <c r="M15155" s="13"/>
    </row>
    <row r="15156" customFormat="1" spans="4:13">
      <c r="D15156" s="11"/>
      <c r="J15156" s="13"/>
      <c r="K15156" s="13"/>
      <c r="M15156" s="13"/>
    </row>
    <row r="15157" customFormat="1" spans="4:13">
      <c r="D15157" s="11"/>
      <c r="J15157" s="13"/>
      <c r="K15157" s="13"/>
      <c r="M15157" s="13"/>
    </row>
    <row r="15158" customFormat="1" spans="4:13">
      <c r="D15158" s="11"/>
      <c r="J15158" s="13"/>
      <c r="K15158" s="13"/>
      <c r="M15158" s="13"/>
    </row>
    <row r="15159" customFormat="1" spans="4:13">
      <c r="D15159" s="11"/>
      <c r="J15159" s="13"/>
      <c r="K15159" s="13"/>
      <c r="M15159" s="13"/>
    </row>
    <row r="15160" customFormat="1" spans="4:13">
      <c r="D15160" s="11"/>
      <c r="J15160" s="13"/>
      <c r="K15160" s="13"/>
      <c r="M15160" s="13"/>
    </row>
    <row r="15161" customFormat="1" spans="4:13">
      <c r="D15161" s="11"/>
      <c r="J15161" s="13"/>
      <c r="K15161" s="13"/>
      <c r="M15161" s="13"/>
    </row>
    <row r="15162" customFormat="1" spans="4:13">
      <c r="D15162" s="11"/>
      <c r="J15162" s="13"/>
      <c r="K15162" s="13"/>
      <c r="M15162" s="13"/>
    </row>
    <row r="15163" customFormat="1" spans="4:13">
      <c r="D15163" s="11"/>
      <c r="J15163" s="13"/>
      <c r="K15163" s="13"/>
      <c r="M15163" s="13"/>
    </row>
    <row r="15164" customFormat="1" spans="4:13">
      <c r="D15164" s="11"/>
      <c r="J15164" s="13"/>
      <c r="K15164" s="13"/>
      <c r="M15164" s="13"/>
    </row>
    <row r="15165" customFormat="1" spans="4:13">
      <c r="D15165" s="11"/>
      <c r="J15165" s="13"/>
      <c r="K15165" s="13"/>
      <c r="M15165" s="13"/>
    </row>
    <row r="15166" customFormat="1" spans="4:13">
      <c r="D15166" s="11"/>
      <c r="J15166" s="13"/>
      <c r="K15166" s="13"/>
      <c r="M15166" s="13"/>
    </row>
    <row r="15167" customFormat="1" spans="4:13">
      <c r="D15167" s="11"/>
      <c r="J15167" s="13"/>
      <c r="K15167" s="13"/>
      <c r="M15167" s="13"/>
    </row>
    <row r="15168" customFormat="1" spans="4:13">
      <c r="D15168" s="11"/>
      <c r="J15168" s="13"/>
      <c r="K15168" s="13"/>
      <c r="M15168" s="13"/>
    </row>
    <row r="15169" customFormat="1" spans="4:13">
      <c r="D15169" s="11"/>
      <c r="J15169" s="13"/>
      <c r="K15169" s="13"/>
      <c r="M15169" s="13"/>
    </row>
    <row r="15170" customFormat="1" spans="4:13">
      <c r="D15170" s="11"/>
      <c r="J15170" s="13"/>
      <c r="K15170" s="13"/>
      <c r="M15170" s="13"/>
    </row>
    <row r="15171" customFormat="1" spans="4:13">
      <c r="D15171" s="11"/>
      <c r="J15171" s="13"/>
      <c r="K15171" s="13"/>
      <c r="M15171" s="13"/>
    </row>
    <row r="15172" customFormat="1" spans="4:13">
      <c r="D15172" s="11"/>
      <c r="J15172" s="13"/>
      <c r="K15172" s="13"/>
      <c r="M15172" s="13"/>
    </row>
    <row r="15173" customFormat="1" spans="4:13">
      <c r="D15173" s="11"/>
      <c r="J15173" s="13"/>
      <c r="K15173" s="13"/>
      <c r="M15173" s="13"/>
    </row>
    <row r="15174" customFormat="1" spans="4:13">
      <c r="D15174" s="11"/>
      <c r="J15174" s="13"/>
      <c r="K15174" s="13"/>
      <c r="M15174" s="13"/>
    </row>
    <row r="15175" customFormat="1" spans="4:13">
      <c r="D15175" s="11"/>
      <c r="J15175" s="13"/>
      <c r="K15175" s="13"/>
      <c r="M15175" s="13"/>
    </row>
    <row r="15176" customFormat="1" spans="4:13">
      <c r="D15176" s="11"/>
      <c r="J15176" s="13"/>
      <c r="K15176" s="13"/>
      <c r="M15176" s="13"/>
    </row>
    <row r="15177" customFormat="1" spans="4:13">
      <c r="D15177" s="11"/>
      <c r="J15177" s="13"/>
      <c r="K15177" s="13"/>
      <c r="M15177" s="13"/>
    </row>
    <row r="15178" customFormat="1" spans="4:13">
      <c r="D15178" s="11"/>
      <c r="J15178" s="13"/>
      <c r="K15178" s="13"/>
      <c r="M15178" s="13"/>
    </row>
    <row r="15179" customFormat="1" spans="4:13">
      <c r="D15179" s="11"/>
      <c r="J15179" s="13"/>
      <c r="K15179" s="13"/>
      <c r="M15179" s="13"/>
    </row>
    <row r="15180" customFormat="1" spans="4:13">
      <c r="D15180" s="11"/>
      <c r="J15180" s="13"/>
      <c r="K15180" s="13"/>
      <c r="M15180" s="13"/>
    </row>
    <row r="15181" customFormat="1" spans="4:13">
      <c r="D15181" s="11"/>
      <c r="J15181" s="13"/>
      <c r="K15181" s="13"/>
      <c r="M15181" s="13"/>
    </row>
    <row r="15182" customFormat="1" spans="4:13">
      <c r="D15182" s="11"/>
      <c r="J15182" s="13"/>
      <c r="K15182" s="13"/>
      <c r="M15182" s="13"/>
    </row>
    <row r="15183" customFormat="1" spans="4:13">
      <c r="D15183" s="11"/>
      <c r="J15183" s="13"/>
      <c r="K15183" s="13"/>
      <c r="M15183" s="13"/>
    </row>
    <row r="15184" customFormat="1" spans="4:13">
      <c r="D15184" s="11"/>
      <c r="J15184" s="13"/>
      <c r="K15184" s="13"/>
      <c r="M15184" s="13"/>
    </row>
    <row r="15185" customFormat="1" spans="4:13">
      <c r="D15185" s="11"/>
      <c r="J15185" s="13"/>
      <c r="K15185" s="13"/>
      <c r="M15185" s="13"/>
    </row>
    <row r="15186" customFormat="1" spans="4:13">
      <c r="D15186" s="11"/>
      <c r="J15186" s="13"/>
      <c r="K15186" s="13"/>
      <c r="M15186" s="13"/>
    </row>
    <row r="15187" customFormat="1" spans="4:13">
      <c r="D15187" s="11"/>
      <c r="J15187" s="13"/>
      <c r="K15187" s="13"/>
      <c r="M15187" s="13"/>
    </row>
    <row r="15188" customFormat="1" spans="4:13">
      <c r="D15188" s="11"/>
      <c r="J15188" s="13"/>
      <c r="K15188" s="13"/>
      <c r="M15188" s="13"/>
    </row>
    <row r="15189" customFormat="1" spans="4:13">
      <c r="D15189" s="11"/>
      <c r="J15189" s="13"/>
      <c r="K15189" s="13"/>
      <c r="M15189" s="13"/>
    </row>
    <row r="15190" customFormat="1" spans="4:13">
      <c r="D15190" s="11"/>
      <c r="J15190" s="13"/>
      <c r="K15190" s="13"/>
      <c r="M15190" s="13"/>
    </row>
    <row r="15191" customFormat="1" spans="4:13">
      <c r="D15191" s="11"/>
      <c r="J15191" s="13"/>
      <c r="K15191" s="13"/>
      <c r="M15191" s="13"/>
    </row>
    <row r="15192" customFormat="1" spans="4:13">
      <c r="D15192" s="11"/>
      <c r="J15192" s="13"/>
      <c r="K15192" s="13"/>
      <c r="M15192" s="13"/>
    </row>
    <row r="15193" customFormat="1" spans="4:13">
      <c r="D15193" s="11"/>
      <c r="J15193" s="13"/>
      <c r="K15193" s="13"/>
      <c r="M15193" s="13"/>
    </row>
    <row r="15194" customFormat="1" spans="4:13">
      <c r="D15194" s="11"/>
      <c r="J15194" s="13"/>
      <c r="K15194" s="13"/>
      <c r="M15194" s="13"/>
    </row>
    <row r="15195" customFormat="1" spans="4:13">
      <c r="D15195" s="11"/>
      <c r="J15195" s="13"/>
      <c r="K15195" s="13"/>
      <c r="M15195" s="13"/>
    </row>
    <row r="15196" customFormat="1" spans="4:13">
      <c r="D15196" s="11"/>
      <c r="J15196" s="13"/>
      <c r="K15196" s="13"/>
      <c r="M15196" s="13"/>
    </row>
    <row r="15197" customFormat="1" spans="4:13">
      <c r="D15197" s="11"/>
      <c r="J15197" s="13"/>
      <c r="K15197" s="13"/>
      <c r="M15197" s="13"/>
    </row>
    <row r="15198" customFormat="1" spans="4:13">
      <c r="D15198" s="11"/>
      <c r="J15198" s="13"/>
      <c r="K15198" s="13"/>
      <c r="M15198" s="13"/>
    </row>
    <row r="15199" customFormat="1" spans="4:13">
      <c r="D15199" s="11"/>
      <c r="J15199" s="13"/>
      <c r="K15199" s="13"/>
      <c r="M15199" s="13"/>
    </row>
    <row r="15200" customFormat="1" spans="4:13">
      <c r="D15200" s="11"/>
      <c r="J15200" s="13"/>
      <c r="K15200" s="13"/>
      <c r="M15200" s="13"/>
    </row>
    <row r="15201" customFormat="1" spans="4:13">
      <c r="D15201" s="11"/>
      <c r="J15201" s="13"/>
      <c r="K15201" s="13"/>
      <c r="M15201" s="13"/>
    </row>
    <row r="15202" customFormat="1" spans="4:13">
      <c r="D15202" s="11"/>
      <c r="J15202" s="13"/>
      <c r="K15202" s="13"/>
      <c r="M15202" s="13"/>
    </row>
    <row r="15203" customFormat="1" spans="4:13">
      <c r="D15203" s="11"/>
      <c r="J15203" s="13"/>
      <c r="K15203" s="13"/>
      <c r="M15203" s="13"/>
    </row>
    <row r="15204" customFormat="1" spans="4:13">
      <c r="D15204" s="11"/>
      <c r="J15204" s="13"/>
      <c r="K15204" s="13"/>
      <c r="M15204" s="13"/>
    </row>
    <row r="15205" customFormat="1" spans="4:13">
      <c r="D15205" s="11"/>
      <c r="J15205" s="13"/>
      <c r="K15205" s="13"/>
      <c r="M15205" s="13"/>
    </row>
    <row r="15206" customFormat="1" spans="4:13">
      <c r="D15206" s="11"/>
      <c r="J15206" s="13"/>
      <c r="K15206" s="13"/>
      <c r="M15206" s="13"/>
    </row>
    <row r="15207" customFormat="1" spans="4:13">
      <c r="D15207" s="11"/>
      <c r="J15207" s="13"/>
      <c r="K15207" s="13"/>
      <c r="M15207" s="13"/>
    </row>
    <row r="15208" customFormat="1" spans="4:13">
      <c r="D15208" s="11"/>
      <c r="J15208" s="13"/>
      <c r="K15208" s="13"/>
      <c r="M15208" s="13"/>
    </row>
    <row r="15209" customFormat="1" spans="4:13">
      <c r="D15209" s="11"/>
      <c r="J15209" s="13"/>
      <c r="K15209" s="13"/>
      <c r="M15209" s="13"/>
    </row>
    <row r="15210" customFormat="1" spans="4:13">
      <c r="D15210" s="11"/>
      <c r="J15210" s="13"/>
      <c r="K15210" s="13"/>
      <c r="M15210" s="13"/>
    </row>
    <row r="15211" customFormat="1" spans="4:13">
      <c r="D15211" s="11"/>
      <c r="J15211" s="13"/>
      <c r="K15211" s="13"/>
      <c r="M15211" s="13"/>
    </row>
    <row r="15212" customFormat="1" spans="4:13">
      <c r="D15212" s="11"/>
      <c r="J15212" s="13"/>
      <c r="K15212" s="13"/>
      <c r="M15212" s="13"/>
    </row>
    <row r="15213" customFormat="1" spans="4:13">
      <c r="D15213" s="11"/>
      <c r="J15213" s="13"/>
      <c r="K15213" s="13"/>
      <c r="M15213" s="13"/>
    </row>
    <row r="15214" customFormat="1" spans="4:13">
      <c r="D15214" s="11"/>
      <c r="J15214" s="13"/>
      <c r="K15214" s="13"/>
      <c r="M15214" s="13"/>
    </row>
    <row r="15215" customFormat="1" spans="4:13">
      <c r="D15215" s="11"/>
      <c r="J15215" s="13"/>
      <c r="K15215" s="13"/>
      <c r="M15215" s="13"/>
    </row>
    <row r="15216" customFormat="1" spans="4:13">
      <c r="D15216" s="11"/>
      <c r="J15216" s="13"/>
      <c r="K15216" s="13"/>
      <c r="M15216" s="13"/>
    </row>
    <row r="15217" customFormat="1" spans="4:13">
      <c r="D15217" s="11"/>
      <c r="J15217" s="13"/>
      <c r="K15217" s="13"/>
      <c r="M15217" s="13"/>
    </row>
    <row r="15218" customFormat="1" spans="4:13">
      <c r="D15218" s="11"/>
      <c r="J15218" s="13"/>
      <c r="K15218" s="13"/>
      <c r="M15218" s="13"/>
    </row>
    <row r="15219" customFormat="1" spans="4:13">
      <c r="D15219" s="11"/>
      <c r="J15219" s="13"/>
      <c r="K15219" s="13"/>
      <c r="M15219" s="13"/>
    </row>
    <row r="15220" customFormat="1" spans="4:13">
      <c r="D15220" s="11"/>
      <c r="J15220" s="13"/>
      <c r="K15220" s="13"/>
      <c r="M15220" s="13"/>
    </row>
    <row r="15221" customFormat="1" spans="4:13">
      <c r="D15221" s="11"/>
      <c r="J15221" s="13"/>
      <c r="K15221" s="13"/>
      <c r="M15221" s="13"/>
    </row>
    <row r="15222" customFormat="1" spans="4:13">
      <c r="D15222" s="11"/>
      <c r="J15222" s="13"/>
      <c r="K15222" s="13"/>
      <c r="M15222" s="13"/>
    </row>
    <row r="15223" customFormat="1" spans="4:13">
      <c r="D15223" s="11"/>
      <c r="J15223" s="13"/>
      <c r="K15223" s="13"/>
      <c r="M15223" s="13"/>
    </row>
    <row r="15224" customFormat="1" spans="4:13">
      <c r="D15224" s="11"/>
      <c r="J15224" s="13"/>
      <c r="K15224" s="13"/>
      <c r="M15224" s="13"/>
    </row>
    <row r="15225" customFormat="1" spans="4:13">
      <c r="D15225" s="11"/>
      <c r="J15225" s="13"/>
      <c r="K15225" s="13"/>
      <c r="M15225" s="13"/>
    </row>
    <row r="15226" customFormat="1" spans="4:13">
      <c r="D15226" s="11"/>
      <c r="J15226" s="13"/>
      <c r="K15226" s="13"/>
      <c r="M15226" s="13"/>
    </row>
    <row r="15227" customFormat="1" spans="4:13">
      <c r="D15227" s="11"/>
      <c r="J15227" s="13"/>
      <c r="K15227" s="13"/>
      <c r="M15227" s="13"/>
    </row>
    <row r="15228" customFormat="1" spans="4:13">
      <c r="D15228" s="11"/>
      <c r="J15228" s="13"/>
      <c r="K15228" s="13"/>
      <c r="M15228" s="13"/>
    </row>
    <row r="15229" customFormat="1" spans="4:13">
      <c r="D15229" s="11"/>
      <c r="J15229" s="13"/>
      <c r="K15229" s="13"/>
      <c r="M15229" s="13"/>
    </row>
    <row r="15230" customFormat="1" spans="4:13">
      <c r="D15230" s="11"/>
      <c r="J15230" s="13"/>
      <c r="K15230" s="13"/>
      <c r="M15230" s="13"/>
    </row>
    <row r="15231" customFormat="1" spans="4:13">
      <c r="D15231" s="11"/>
      <c r="J15231" s="13"/>
      <c r="K15231" s="13"/>
      <c r="M15231" s="13"/>
    </row>
    <row r="15232" customFormat="1" spans="4:13">
      <c r="D15232" s="11"/>
      <c r="J15232" s="13"/>
      <c r="K15232" s="13"/>
      <c r="M15232" s="13"/>
    </row>
    <row r="15233" customFormat="1" spans="4:13">
      <c r="D15233" s="11"/>
      <c r="J15233" s="13"/>
      <c r="K15233" s="13"/>
      <c r="M15233" s="13"/>
    </row>
    <row r="15234" customFormat="1" spans="4:13">
      <c r="D15234" s="11"/>
      <c r="J15234" s="13"/>
      <c r="K15234" s="13"/>
      <c r="M15234" s="13"/>
    </row>
    <row r="15235" customFormat="1" spans="4:13">
      <c r="D15235" s="11"/>
      <c r="J15235" s="13"/>
      <c r="K15235" s="13"/>
      <c r="M15235" s="13"/>
    </row>
    <row r="15236" customFormat="1" spans="4:13">
      <c r="D15236" s="11"/>
      <c r="J15236" s="13"/>
      <c r="K15236" s="13"/>
      <c r="M15236" s="13"/>
    </row>
    <row r="15237" customFormat="1" spans="4:13">
      <c r="D15237" s="11"/>
      <c r="J15237" s="13"/>
      <c r="K15237" s="13"/>
      <c r="M15237" s="13"/>
    </row>
    <row r="15238" customFormat="1" spans="4:13">
      <c r="D15238" s="11"/>
      <c r="J15238" s="13"/>
      <c r="K15238" s="13"/>
      <c r="M15238" s="13"/>
    </row>
    <row r="15239" customFormat="1" spans="4:13">
      <c r="D15239" s="11"/>
      <c r="J15239" s="13"/>
      <c r="K15239" s="13"/>
      <c r="M15239" s="13"/>
    </row>
    <row r="15240" customFormat="1" spans="4:13">
      <c r="D15240" s="11"/>
      <c r="J15240" s="13"/>
      <c r="K15240" s="13"/>
      <c r="M15240" s="13"/>
    </row>
    <row r="15241" customFormat="1" spans="4:13">
      <c r="D15241" s="11"/>
      <c r="J15241" s="13"/>
      <c r="K15241" s="13"/>
      <c r="M15241" s="13"/>
    </row>
    <row r="15242" customFormat="1" spans="4:13">
      <c r="D15242" s="11"/>
      <c r="J15242" s="13"/>
      <c r="K15242" s="13"/>
      <c r="M15242" s="13"/>
    </row>
    <row r="15243" customFormat="1" spans="4:13">
      <c r="D15243" s="11"/>
      <c r="J15243" s="13"/>
      <c r="K15243" s="13"/>
      <c r="M15243" s="13"/>
    </row>
    <row r="15244" customFormat="1" spans="4:13">
      <c r="D15244" s="11"/>
      <c r="J15244" s="13"/>
      <c r="K15244" s="13"/>
      <c r="M15244" s="13"/>
    </row>
    <row r="15245" customFormat="1" spans="4:13">
      <c r="D15245" s="11"/>
      <c r="J15245" s="13"/>
      <c r="K15245" s="13"/>
      <c r="M15245" s="13"/>
    </row>
    <row r="15246" customFormat="1" spans="4:13">
      <c r="D15246" s="11"/>
      <c r="J15246" s="13"/>
      <c r="K15246" s="13"/>
      <c r="M15246" s="13"/>
    </row>
    <row r="15247" customFormat="1" spans="4:13">
      <c r="D15247" s="11"/>
      <c r="J15247" s="13"/>
      <c r="K15247" s="13"/>
      <c r="M15247" s="13"/>
    </row>
    <row r="15248" customFormat="1" spans="4:13">
      <c r="D15248" s="11"/>
      <c r="J15248" s="13"/>
      <c r="K15248" s="13"/>
      <c r="M15248" s="13"/>
    </row>
    <row r="15249" customFormat="1" spans="4:13">
      <c r="D15249" s="11"/>
      <c r="J15249" s="13"/>
      <c r="K15249" s="13"/>
      <c r="M15249" s="13"/>
    </row>
    <row r="15250" customFormat="1" spans="4:13">
      <c r="D15250" s="11"/>
      <c r="J15250" s="13"/>
      <c r="K15250" s="13"/>
      <c r="M15250" s="13"/>
    </row>
    <row r="15251" customFormat="1" spans="4:13">
      <c r="D15251" s="11"/>
      <c r="J15251" s="13"/>
      <c r="K15251" s="13"/>
      <c r="M15251" s="13"/>
    </row>
    <row r="15252" customFormat="1" spans="4:13">
      <c r="D15252" s="11"/>
      <c r="J15252" s="13"/>
      <c r="K15252" s="13"/>
      <c r="M15252" s="13"/>
    </row>
    <row r="15253" customFormat="1" spans="4:13">
      <c r="D15253" s="11"/>
      <c r="J15253" s="13"/>
      <c r="K15253" s="13"/>
      <c r="M15253" s="13"/>
    </row>
    <row r="15254" customFormat="1" spans="4:13">
      <c r="D15254" s="11"/>
      <c r="J15254" s="13"/>
      <c r="K15254" s="13"/>
      <c r="M15254" s="13"/>
    </row>
    <row r="15255" customFormat="1" spans="4:13">
      <c r="D15255" s="11"/>
      <c r="J15255" s="13"/>
      <c r="K15255" s="13"/>
      <c r="M15255" s="13"/>
    </row>
    <row r="15256" customFormat="1" spans="4:13">
      <c r="D15256" s="11"/>
      <c r="J15256" s="13"/>
      <c r="K15256" s="13"/>
      <c r="M15256" s="13"/>
    </row>
    <row r="15257" customFormat="1" spans="4:13">
      <c r="D15257" s="11"/>
      <c r="J15257" s="13"/>
      <c r="K15257" s="13"/>
      <c r="M15257" s="13"/>
    </row>
    <row r="15258" customFormat="1" spans="4:13">
      <c r="D15258" s="11"/>
      <c r="J15258" s="13"/>
      <c r="K15258" s="13"/>
      <c r="M15258" s="13"/>
    </row>
    <row r="15259" customFormat="1" spans="4:13">
      <c r="D15259" s="11"/>
      <c r="J15259" s="13"/>
      <c r="K15259" s="13"/>
      <c r="M15259" s="13"/>
    </row>
    <row r="15260" customFormat="1" spans="4:13">
      <c r="D15260" s="11"/>
      <c r="J15260" s="13"/>
      <c r="K15260" s="13"/>
      <c r="M15260" s="13"/>
    </row>
    <row r="15261" customFormat="1" spans="4:13">
      <c r="D15261" s="11"/>
      <c r="J15261" s="13"/>
      <c r="K15261" s="13"/>
      <c r="M15261" s="13"/>
    </row>
    <row r="15262" customFormat="1" spans="4:13">
      <c r="D15262" s="11"/>
      <c r="J15262" s="13"/>
      <c r="K15262" s="13"/>
      <c r="M15262" s="13"/>
    </row>
    <row r="15263" customFormat="1" spans="4:13">
      <c r="D15263" s="11"/>
      <c r="J15263" s="13"/>
      <c r="K15263" s="13"/>
      <c r="M15263" s="13"/>
    </row>
    <row r="15264" customFormat="1" spans="4:13">
      <c r="D15264" s="11"/>
      <c r="J15264" s="13"/>
      <c r="K15264" s="13"/>
      <c r="M15264" s="13"/>
    </row>
    <row r="15265" customFormat="1" spans="4:13">
      <c r="D15265" s="11"/>
      <c r="J15265" s="13"/>
      <c r="K15265" s="13"/>
      <c r="M15265" s="13"/>
    </row>
    <row r="15266" customFormat="1" spans="4:13">
      <c r="D15266" s="11"/>
      <c r="J15266" s="13"/>
      <c r="K15266" s="13"/>
      <c r="M15266" s="13"/>
    </row>
    <row r="15267" customFormat="1" spans="4:13">
      <c r="D15267" s="11"/>
      <c r="J15267" s="13"/>
      <c r="K15267" s="13"/>
      <c r="M15267" s="13"/>
    </row>
    <row r="15268" customFormat="1" spans="4:13">
      <c r="D15268" s="11"/>
      <c r="J15268" s="13"/>
      <c r="K15268" s="13"/>
      <c r="M15268" s="13"/>
    </row>
    <row r="15269" customFormat="1" spans="4:13">
      <c r="D15269" s="11"/>
      <c r="J15269" s="13"/>
      <c r="K15269" s="13"/>
      <c r="M15269" s="13"/>
    </row>
    <row r="15270" customFormat="1" spans="4:13">
      <c r="D15270" s="11"/>
      <c r="J15270" s="13"/>
      <c r="K15270" s="13"/>
      <c r="M15270" s="13"/>
    </row>
    <row r="15271" customFormat="1" spans="4:13">
      <c r="D15271" s="11"/>
      <c r="J15271" s="13"/>
      <c r="K15271" s="13"/>
      <c r="M15271" s="13"/>
    </row>
    <row r="15272" customFormat="1" spans="4:13">
      <c r="D15272" s="11"/>
      <c r="J15272" s="13"/>
      <c r="K15272" s="13"/>
      <c r="M15272" s="13"/>
    </row>
    <row r="15273" customFormat="1" spans="4:13">
      <c r="D15273" s="11"/>
      <c r="J15273" s="13"/>
      <c r="K15273" s="13"/>
      <c r="M15273" s="13"/>
    </row>
    <row r="15274" customFormat="1" spans="4:13">
      <c r="D15274" s="11"/>
      <c r="J15274" s="13"/>
      <c r="K15274" s="13"/>
      <c r="M15274" s="13"/>
    </row>
    <row r="15275" customFormat="1" spans="4:13">
      <c r="D15275" s="11"/>
      <c r="J15275" s="13"/>
      <c r="K15275" s="13"/>
      <c r="M15275" s="13"/>
    </row>
    <row r="15276" customFormat="1" spans="4:13">
      <c r="D15276" s="11"/>
      <c r="J15276" s="13"/>
      <c r="K15276" s="13"/>
      <c r="M15276" s="13"/>
    </row>
    <row r="15277" customFormat="1" spans="4:13">
      <c r="D15277" s="11"/>
      <c r="J15277" s="13"/>
      <c r="K15277" s="13"/>
      <c r="M15277" s="13"/>
    </row>
    <row r="15278" customFormat="1" spans="4:13">
      <c r="D15278" s="11"/>
      <c r="J15278" s="13"/>
      <c r="K15278" s="13"/>
      <c r="M15278" s="13"/>
    </row>
    <row r="15279" customFormat="1" spans="4:13">
      <c r="D15279" s="11"/>
      <c r="J15279" s="13"/>
      <c r="K15279" s="13"/>
      <c r="M15279" s="13"/>
    </row>
    <row r="15280" customFormat="1" spans="4:13">
      <c r="D15280" s="11"/>
      <c r="J15280" s="13"/>
      <c r="K15280" s="13"/>
      <c r="M15280" s="13"/>
    </row>
    <row r="15281" customFormat="1" spans="4:13">
      <c r="D15281" s="11"/>
      <c r="J15281" s="13"/>
      <c r="K15281" s="13"/>
      <c r="M15281" s="13"/>
    </row>
    <row r="15282" customFormat="1" spans="4:13">
      <c r="D15282" s="11"/>
      <c r="J15282" s="13"/>
      <c r="K15282" s="13"/>
      <c r="M15282" s="13"/>
    </row>
    <row r="15283" customFormat="1" spans="4:13">
      <c r="D15283" s="11"/>
      <c r="J15283" s="13"/>
      <c r="K15283" s="13"/>
      <c r="M15283" s="13"/>
    </row>
    <row r="15284" customFormat="1" spans="4:13">
      <c r="D15284" s="11"/>
      <c r="J15284" s="13"/>
      <c r="K15284" s="13"/>
      <c r="M15284" s="13"/>
    </row>
    <row r="15285" customFormat="1" spans="4:13">
      <c r="D15285" s="11"/>
      <c r="J15285" s="13"/>
      <c r="K15285" s="13"/>
      <c r="M15285" s="13"/>
    </row>
    <row r="15286" customFormat="1" spans="4:13">
      <c r="D15286" s="11"/>
      <c r="J15286" s="13"/>
      <c r="K15286" s="13"/>
      <c r="M15286" s="13"/>
    </row>
    <row r="15287" customFormat="1" spans="4:13">
      <c r="D15287" s="11"/>
      <c r="J15287" s="13"/>
      <c r="K15287" s="13"/>
      <c r="M15287" s="13"/>
    </row>
    <row r="15288" customFormat="1" spans="4:13">
      <c r="D15288" s="11"/>
      <c r="J15288" s="13"/>
      <c r="K15288" s="13"/>
      <c r="M15288" s="13"/>
    </row>
    <row r="15289" customFormat="1" spans="4:13">
      <c r="D15289" s="11"/>
      <c r="J15289" s="13"/>
      <c r="K15289" s="13"/>
      <c r="M15289" s="13"/>
    </row>
    <row r="15290" customFormat="1" spans="4:13">
      <c r="D15290" s="11"/>
      <c r="J15290" s="13"/>
      <c r="K15290" s="13"/>
      <c r="M15290" s="13"/>
    </row>
    <row r="15291" customFormat="1" spans="4:13">
      <c r="D15291" s="11"/>
      <c r="J15291" s="13"/>
      <c r="K15291" s="13"/>
      <c r="M15291" s="13"/>
    </row>
    <row r="15292" customFormat="1" spans="4:13">
      <c r="D15292" s="11"/>
      <c r="J15292" s="13"/>
      <c r="K15292" s="13"/>
      <c r="M15292" s="13"/>
    </row>
    <row r="15293" customFormat="1" spans="4:13">
      <c r="D15293" s="11"/>
      <c r="J15293" s="13"/>
      <c r="K15293" s="13"/>
      <c r="M15293" s="13"/>
    </row>
    <row r="15294" customFormat="1" spans="4:13">
      <c r="D15294" s="11"/>
      <c r="J15294" s="13"/>
      <c r="K15294" s="13"/>
      <c r="M15294" s="13"/>
    </row>
    <row r="15295" customFormat="1" spans="4:13">
      <c r="D15295" s="11"/>
      <c r="J15295" s="13"/>
      <c r="K15295" s="13"/>
      <c r="M15295" s="13"/>
    </row>
    <row r="15296" customFormat="1" spans="4:13">
      <c r="D15296" s="11"/>
      <c r="J15296" s="13"/>
      <c r="K15296" s="13"/>
      <c r="M15296" s="13"/>
    </row>
    <row r="15297" customFormat="1" spans="4:13">
      <c r="D15297" s="11"/>
      <c r="J15297" s="13"/>
      <c r="K15297" s="13"/>
      <c r="M15297" s="13"/>
    </row>
    <row r="15298" customFormat="1" spans="4:13">
      <c r="D15298" s="11"/>
      <c r="J15298" s="13"/>
      <c r="K15298" s="13"/>
      <c r="M15298" s="13"/>
    </row>
    <row r="15299" customFormat="1" spans="4:13">
      <c r="D15299" s="11"/>
      <c r="J15299" s="13"/>
      <c r="K15299" s="13"/>
      <c r="M15299" s="13"/>
    </row>
    <row r="15300" customFormat="1" spans="4:13">
      <c r="D15300" s="11"/>
      <c r="J15300" s="13"/>
      <c r="K15300" s="13"/>
      <c r="M15300" s="13"/>
    </row>
    <row r="15301" customFormat="1" spans="4:13">
      <c r="D15301" s="11"/>
      <c r="J15301" s="13"/>
      <c r="K15301" s="13"/>
      <c r="M15301" s="13"/>
    </row>
    <row r="15302" customFormat="1" spans="4:13">
      <c r="D15302" s="11"/>
      <c r="J15302" s="13"/>
      <c r="K15302" s="13"/>
      <c r="M15302" s="13"/>
    </row>
    <row r="15303" customFormat="1" spans="4:13">
      <c r="D15303" s="11"/>
      <c r="J15303" s="13"/>
      <c r="K15303" s="13"/>
      <c r="M15303" s="13"/>
    </row>
    <row r="15304" customFormat="1" spans="4:13">
      <c r="D15304" s="11"/>
      <c r="J15304" s="13"/>
      <c r="K15304" s="13"/>
      <c r="M15304" s="13"/>
    </row>
    <row r="15305" customFormat="1" spans="4:13">
      <c r="D15305" s="11"/>
      <c r="J15305" s="13"/>
      <c r="K15305" s="13"/>
      <c r="M15305" s="13"/>
    </row>
    <row r="15306" customFormat="1" spans="4:13">
      <c r="D15306" s="11"/>
      <c r="J15306" s="13"/>
      <c r="K15306" s="13"/>
      <c r="M15306" s="13"/>
    </row>
    <row r="15307" customFormat="1" spans="4:13">
      <c r="D15307" s="11"/>
      <c r="J15307" s="13"/>
      <c r="K15307" s="13"/>
      <c r="M15307" s="13"/>
    </row>
    <row r="15308" customFormat="1" spans="4:13">
      <c r="D15308" s="11"/>
      <c r="J15308" s="13"/>
      <c r="K15308" s="13"/>
      <c r="M15308" s="13"/>
    </row>
    <row r="15309" customFormat="1" spans="4:13">
      <c r="D15309" s="11"/>
      <c r="J15309" s="13"/>
      <c r="K15309" s="13"/>
      <c r="M15309" s="13"/>
    </row>
    <row r="15310" customFormat="1" spans="4:13">
      <c r="D15310" s="11"/>
      <c r="J15310" s="13"/>
      <c r="K15310" s="13"/>
      <c r="M15310" s="13"/>
    </row>
    <row r="15311" customFormat="1" spans="4:13">
      <c r="D15311" s="11"/>
      <c r="J15311" s="13"/>
      <c r="K15311" s="13"/>
      <c r="M15311" s="13"/>
    </row>
    <row r="15312" customFormat="1" spans="4:13">
      <c r="D15312" s="11"/>
      <c r="J15312" s="13"/>
      <c r="K15312" s="13"/>
      <c r="M15312" s="13"/>
    </row>
    <row r="15313" customFormat="1" spans="4:13">
      <c r="D15313" s="11"/>
      <c r="J15313" s="13"/>
      <c r="K15313" s="13"/>
      <c r="M15313" s="13"/>
    </row>
    <row r="15314" customFormat="1" spans="4:13">
      <c r="D15314" s="11"/>
      <c r="J15314" s="13"/>
      <c r="K15314" s="13"/>
      <c r="M15314" s="13"/>
    </row>
    <row r="15315" customFormat="1" spans="4:13">
      <c r="D15315" s="11"/>
      <c r="J15315" s="13"/>
      <c r="K15315" s="13"/>
      <c r="M15315" s="13"/>
    </row>
    <row r="15316" customFormat="1" spans="4:13">
      <c r="D15316" s="11"/>
      <c r="J15316" s="13"/>
      <c r="K15316" s="13"/>
      <c r="M15316" s="13"/>
    </row>
    <row r="15317" customFormat="1" spans="4:13">
      <c r="D15317" s="11"/>
      <c r="J15317" s="13"/>
      <c r="K15317" s="13"/>
      <c r="M15317" s="13"/>
    </row>
    <row r="15318" customFormat="1" spans="4:13">
      <c r="D15318" s="11"/>
      <c r="J15318" s="13"/>
      <c r="K15318" s="13"/>
      <c r="M15318" s="13"/>
    </row>
    <row r="15319" customFormat="1" spans="4:13">
      <c r="D15319" s="11"/>
      <c r="J15319" s="13"/>
      <c r="K15319" s="13"/>
      <c r="M15319" s="13"/>
    </row>
    <row r="15320" customFormat="1" spans="4:13">
      <c r="D15320" s="11"/>
      <c r="J15320" s="13"/>
      <c r="K15320" s="13"/>
      <c r="M15320" s="13"/>
    </row>
    <row r="15321" customFormat="1" spans="4:13">
      <c r="D15321" s="11"/>
      <c r="J15321" s="13"/>
      <c r="K15321" s="13"/>
      <c r="M15321" s="13"/>
    </row>
    <row r="15322" customFormat="1" spans="4:13">
      <c r="D15322" s="11"/>
      <c r="J15322" s="13"/>
      <c r="K15322" s="13"/>
      <c r="M15322" s="13"/>
    </row>
    <row r="15323" customFormat="1" spans="4:13">
      <c r="D15323" s="11"/>
      <c r="J15323" s="13"/>
      <c r="K15323" s="13"/>
      <c r="M15323" s="13"/>
    </row>
    <row r="15324" customFormat="1" spans="4:13">
      <c r="D15324" s="11"/>
      <c r="J15324" s="13"/>
      <c r="K15324" s="13"/>
      <c r="M15324" s="13"/>
    </row>
    <row r="15325" customFormat="1" spans="4:13">
      <c r="D15325" s="11"/>
      <c r="J15325" s="13"/>
      <c r="K15325" s="13"/>
      <c r="M15325" s="13"/>
    </row>
    <row r="15326" customFormat="1" spans="4:13">
      <c r="D15326" s="11"/>
      <c r="J15326" s="13"/>
      <c r="K15326" s="13"/>
      <c r="M15326" s="13"/>
    </row>
    <row r="15327" customFormat="1" spans="4:13">
      <c r="D15327" s="11"/>
      <c r="J15327" s="13"/>
      <c r="K15327" s="13"/>
      <c r="M15327" s="13"/>
    </row>
    <row r="15328" customFormat="1" spans="4:13">
      <c r="D15328" s="11"/>
      <c r="J15328" s="13"/>
      <c r="K15328" s="13"/>
      <c r="M15328" s="13"/>
    </row>
    <row r="15329" customFormat="1" spans="4:13">
      <c r="D15329" s="11"/>
      <c r="J15329" s="13"/>
      <c r="K15329" s="13"/>
      <c r="M15329" s="13"/>
    </row>
    <row r="15330" customFormat="1" spans="4:13">
      <c r="D15330" s="11"/>
      <c r="J15330" s="13"/>
      <c r="K15330" s="13"/>
      <c r="M15330" s="13"/>
    </row>
    <row r="15331" customFormat="1" spans="4:13">
      <c r="D15331" s="11"/>
      <c r="J15331" s="13"/>
      <c r="K15331" s="13"/>
      <c r="M15331" s="13"/>
    </row>
    <row r="15332" customFormat="1" spans="4:13">
      <c r="D15332" s="11"/>
      <c r="J15332" s="13"/>
      <c r="K15332" s="13"/>
      <c r="M15332" s="13"/>
    </row>
    <row r="15333" customFormat="1" spans="4:13">
      <c r="D15333" s="11"/>
      <c r="J15333" s="13"/>
      <c r="K15333" s="13"/>
      <c r="M15333" s="13"/>
    </row>
    <row r="15334" customFormat="1" spans="4:13">
      <c r="D15334" s="11"/>
      <c r="J15334" s="13"/>
      <c r="K15334" s="13"/>
      <c r="M15334" s="13"/>
    </row>
    <row r="15335" customFormat="1" spans="4:13">
      <c r="D15335" s="11"/>
      <c r="J15335" s="13"/>
      <c r="K15335" s="13"/>
      <c r="M15335" s="13"/>
    </row>
    <row r="15336" customFormat="1" spans="4:13">
      <c r="D15336" s="11"/>
      <c r="J15336" s="13"/>
      <c r="K15336" s="13"/>
      <c r="M15336" s="13"/>
    </row>
    <row r="15337" customFormat="1" spans="4:13">
      <c r="D15337" s="11"/>
      <c r="J15337" s="13"/>
      <c r="K15337" s="13"/>
      <c r="M15337" s="13"/>
    </row>
    <row r="15338" customFormat="1" spans="4:13">
      <c r="D15338" s="11"/>
      <c r="J15338" s="13"/>
      <c r="K15338" s="13"/>
      <c r="M15338" s="13"/>
    </row>
    <row r="15339" customFormat="1" spans="4:13">
      <c r="D15339" s="11"/>
      <c r="J15339" s="13"/>
      <c r="K15339" s="13"/>
      <c r="M15339" s="13"/>
    </row>
    <row r="15340" customFormat="1" spans="4:13">
      <c r="D15340" s="11"/>
      <c r="J15340" s="13"/>
      <c r="K15340" s="13"/>
      <c r="M15340" s="13"/>
    </row>
    <row r="15341" customFormat="1" spans="4:13">
      <c r="D15341" s="11"/>
      <c r="J15341" s="13"/>
      <c r="K15341" s="13"/>
      <c r="M15341" s="13"/>
    </row>
    <row r="15342" customFormat="1" spans="4:13">
      <c r="D15342" s="11"/>
      <c r="J15342" s="13"/>
      <c r="K15342" s="13"/>
      <c r="M15342" s="13"/>
    </row>
    <row r="15343" customFormat="1" spans="4:13">
      <c r="D15343" s="11"/>
      <c r="J15343" s="13"/>
      <c r="K15343" s="13"/>
      <c r="M15343" s="13"/>
    </row>
    <row r="15344" customFormat="1" spans="4:13">
      <c r="D15344" s="11"/>
      <c r="J15344" s="13"/>
      <c r="K15344" s="13"/>
      <c r="M15344" s="13"/>
    </row>
    <row r="15345" customFormat="1" spans="4:13">
      <c r="D15345" s="11"/>
      <c r="J15345" s="13"/>
      <c r="K15345" s="13"/>
      <c r="M15345" s="13"/>
    </row>
    <row r="15346" customFormat="1" spans="4:13">
      <c r="D15346" s="11"/>
      <c r="J15346" s="13"/>
      <c r="K15346" s="13"/>
      <c r="M15346" s="13"/>
    </row>
    <row r="15347" customFormat="1" spans="4:13">
      <c r="D15347" s="11"/>
      <c r="J15347" s="13"/>
      <c r="K15347" s="13"/>
      <c r="M15347" s="13"/>
    </row>
    <row r="15348" customFormat="1" spans="4:13">
      <c r="D15348" s="11"/>
      <c r="J15348" s="13"/>
      <c r="K15348" s="13"/>
      <c r="M15348" s="13"/>
    </row>
    <row r="15349" customFormat="1" spans="4:13">
      <c r="D15349" s="11"/>
      <c r="J15349" s="13"/>
      <c r="K15349" s="13"/>
      <c r="M15349" s="13"/>
    </row>
    <row r="15350" customFormat="1" spans="4:13">
      <c r="D15350" s="11"/>
      <c r="J15350" s="13"/>
      <c r="K15350" s="13"/>
      <c r="M15350" s="13"/>
    </row>
    <row r="15351" customFormat="1" spans="4:13">
      <c r="D15351" s="11"/>
      <c r="J15351" s="13"/>
      <c r="K15351" s="13"/>
      <c r="M15351" s="13"/>
    </row>
    <row r="15352" customFormat="1" spans="4:13">
      <c r="D15352" s="11"/>
      <c r="J15352" s="13"/>
      <c r="K15352" s="13"/>
      <c r="M15352" s="13"/>
    </row>
    <row r="15353" customFormat="1" spans="4:13">
      <c r="D15353" s="11"/>
      <c r="J15353" s="13"/>
      <c r="K15353" s="13"/>
      <c r="M15353" s="13"/>
    </row>
    <row r="15354" customFormat="1" spans="4:13">
      <c r="D15354" s="11"/>
      <c r="J15354" s="13"/>
      <c r="K15354" s="13"/>
      <c r="M15354" s="13"/>
    </row>
    <row r="15355" customFormat="1" spans="4:13">
      <c r="D15355" s="11"/>
      <c r="J15355" s="13"/>
      <c r="K15355" s="13"/>
      <c r="M15355" s="13"/>
    </row>
    <row r="15356" customFormat="1" spans="4:13">
      <c r="D15356" s="11"/>
      <c r="J15356" s="13"/>
      <c r="K15356" s="13"/>
      <c r="M15356" s="13"/>
    </row>
    <row r="15357" customFormat="1" spans="4:13">
      <c r="D15357" s="11"/>
      <c r="J15357" s="13"/>
      <c r="K15357" s="13"/>
      <c r="M15357" s="13"/>
    </row>
    <row r="15358" customFormat="1" spans="4:13">
      <c r="D15358" s="11"/>
      <c r="J15358" s="13"/>
      <c r="K15358" s="13"/>
      <c r="M15358" s="13"/>
    </row>
    <row r="15359" customFormat="1" spans="4:13">
      <c r="D15359" s="11"/>
      <c r="J15359" s="13"/>
      <c r="K15359" s="13"/>
      <c r="M15359" s="13"/>
    </row>
    <row r="15360" customFormat="1" spans="4:13">
      <c r="D15360" s="11"/>
      <c r="J15360" s="13"/>
      <c r="K15360" s="13"/>
      <c r="M15360" s="13"/>
    </row>
    <row r="15361" customFormat="1" spans="4:13">
      <c r="D15361" s="11"/>
      <c r="J15361" s="13"/>
      <c r="K15361" s="13"/>
      <c r="M15361" s="13"/>
    </row>
    <row r="15362" customFormat="1" spans="4:13">
      <c r="D15362" s="11"/>
      <c r="J15362" s="13"/>
      <c r="K15362" s="13"/>
      <c r="M15362" s="13"/>
    </row>
    <row r="15363" customFormat="1" spans="4:13">
      <c r="D15363" s="11"/>
      <c r="J15363" s="13"/>
      <c r="K15363" s="13"/>
      <c r="M15363" s="13"/>
    </row>
    <row r="15364" customFormat="1" spans="4:13">
      <c r="D15364" s="11"/>
      <c r="J15364" s="13"/>
      <c r="K15364" s="13"/>
      <c r="M15364" s="13"/>
    </row>
    <row r="15365" customFormat="1" spans="4:13">
      <c r="D15365" s="11"/>
      <c r="J15365" s="13"/>
      <c r="K15365" s="13"/>
      <c r="M15365" s="13"/>
    </row>
    <row r="15366" customFormat="1" spans="4:13">
      <c r="D15366" s="11"/>
      <c r="J15366" s="13"/>
      <c r="K15366" s="13"/>
      <c r="M15366" s="13"/>
    </row>
    <row r="15367" customFormat="1" spans="4:13">
      <c r="D15367" s="11"/>
      <c r="J15367" s="13"/>
      <c r="K15367" s="13"/>
      <c r="M15367" s="13"/>
    </row>
    <row r="15368" customFormat="1" spans="4:13">
      <c r="D15368" s="11"/>
      <c r="J15368" s="13"/>
      <c r="K15368" s="13"/>
      <c r="M15368" s="13"/>
    </row>
    <row r="15369" customFormat="1" spans="4:13">
      <c r="D15369" s="11"/>
      <c r="J15369" s="13"/>
      <c r="K15369" s="13"/>
      <c r="M15369" s="13"/>
    </row>
    <row r="15370" customFormat="1" spans="4:13">
      <c r="D15370" s="11"/>
      <c r="J15370" s="13"/>
      <c r="K15370" s="13"/>
      <c r="M15370" s="13"/>
    </row>
    <row r="15371" customFormat="1" spans="4:13">
      <c r="D15371" s="11"/>
      <c r="J15371" s="13"/>
      <c r="K15371" s="13"/>
      <c r="M15371" s="13"/>
    </row>
    <row r="15372" customFormat="1" spans="4:13">
      <c r="D15372" s="11"/>
      <c r="J15372" s="13"/>
      <c r="K15372" s="13"/>
      <c r="M15372" s="13"/>
    </row>
    <row r="15373" customFormat="1" spans="4:13">
      <c r="D15373" s="11"/>
      <c r="J15373" s="13"/>
      <c r="K15373" s="13"/>
      <c r="M15373" s="13"/>
    </row>
    <row r="15374" customFormat="1" spans="4:13">
      <c r="D15374" s="11"/>
      <c r="J15374" s="13"/>
      <c r="K15374" s="13"/>
      <c r="M15374" s="13"/>
    </row>
    <row r="15375" customFormat="1" spans="4:13">
      <c r="D15375" s="11"/>
      <c r="J15375" s="13"/>
      <c r="K15375" s="13"/>
      <c r="M15375" s="13"/>
    </row>
    <row r="15376" customFormat="1" spans="4:13">
      <c r="D15376" s="11"/>
      <c r="J15376" s="13"/>
      <c r="K15376" s="13"/>
      <c r="M15376" s="13"/>
    </row>
    <row r="15377" customFormat="1" spans="4:13">
      <c r="D15377" s="11"/>
      <c r="J15377" s="13"/>
      <c r="K15377" s="13"/>
      <c r="M15377" s="13"/>
    </row>
    <row r="15378" customFormat="1" spans="4:13">
      <c r="D15378" s="11"/>
      <c r="J15378" s="13"/>
      <c r="K15378" s="13"/>
      <c r="M15378" s="13"/>
    </row>
    <row r="15379" customFormat="1" spans="4:13">
      <c r="D15379" s="11"/>
      <c r="J15379" s="13"/>
      <c r="K15379" s="13"/>
      <c r="M15379" s="13"/>
    </row>
    <row r="15380" customFormat="1" spans="4:13">
      <c r="D15380" s="11"/>
      <c r="J15380" s="13"/>
      <c r="K15380" s="13"/>
      <c r="M15380" s="13"/>
    </row>
    <row r="15381" customFormat="1" spans="4:13">
      <c r="D15381" s="11"/>
      <c r="J15381" s="13"/>
      <c r="K15381" s="13"/>
      <c r="M15381" s="13"/>
    </row>
    <row r="15382" customFormat="1" spans="4:13">
      <c r="D15382" s="11"/>
      <c r="J15382" s="13"/>
      <c r="K15382" s="13"/>
      <c r="M15382" s="13"/>
    </row>
    <row r="15383" customFormat="1" spans="4:13">
      <c r="D15383" s="11"/>
      <c r="J15383" s="13"/>
      <c r="K15383" s="13"/>
      <c r="M15383" s="13"/>
    </row>
    <row r="15384" customFormat="1" spans="4:13">
      <c r="D15384" s="11"/>
      <c r="J15384" s="13"/>
      <c r="K15384" s="13"/>
      <c r="M15384" s="13"/>
    </row>
    <row r="15385" customFormat="1" spans="4:13">
      <c r="D15385" s="11"/>
      <c r="J15385" s="13"/>
      <c r="K15385" s="13"/>
      <c r="M15385" s="13"/>
    </row>
    <row r="15386" customFormat="1" spans="4:13">
      <c r="D15386" s="11"/>
      <c r="J15386" s="13"/>
      <c r="K15386" s="13"/>
      <c r="M15386" s="13"/>
    </row>
    <row r="15387" customFormat="1" spans="4:13">
      <c r="D15387" s="11"/>
      <c r="J15387" s="13"/>
      <c r="K15387" s="13"/>
      <c r="M15387" s="13"/>
    </row>
    <row r="15388" customFormat="1" spans="4:13">
      <c r="D15388" s="11"/>
      <c r="J15388" s="13"/>
      <c r="K15388" s="13"/>
      <c r="M15388" s="13"/>
    </row>
    <row r="15389" customFormat="1" spans="4:13">
      <c r="D15389" s="11"/>
      <c r="J15389" s="13"/>
      <c r="K15389" s="13"/>
      <c r="M15389" s="13"/>
    </row>
    <row r="15390" customFormat="1" spans="4:13">
      <c r="D15390" s="11"/>
      <c r="J15390" s="13"/>
      <c r="K15390" s="13"/>
      <c r="M15390" s="13"/>
    </row>
    <row r="15391" customFormat="1" spans="4:13">
      <c r="D15391" s="11"/>
      <c r="J15391" s="13"/>
      <c r="K15391" s="13"/>
      <c r="M15391" s="13"/>
    </row>
    <row r="15392" customFormat="1" spans="4:13">
      <c r="D15392" s="11"/>
      <c r="J15392" s="13"/>
      <c r="K15392" s="13"/>
      <c r="M15392" s="13"/>
    </row>
    <row r="15393" customFormat="1" spans="4:13">
      <c r="D15393" s="11"/>
      <c r="J15393" s="13"/>
      <c r="K15393" s="13"/>
      <c r="M15393" s="13"/>
    </row>
    <row r="15394" customFormat="1" spans="4:13">
      <c r="D15394" s="11"/>
      <c r="J15394" s="13"/>
      <c r="K15394" s="13"/>
      <c r="M15394" s="13"/>
    </row>
    <row r="15395" customFormat="1" spans="4:13">
      <c r="D15395" s="11"/>
      <c r="J15395" s="13"/>
      <c r="K15395" s="13"/>
      <c r="M15395" s="13"/>
    </row>
    <row r="15396" customFormat="1" spans="4:13">
      <c r="D15396" s="11"/>
      <c r="J15396" s="13"/>
      <c r="K15396" s="13"/>
      <c r="M15396" s="13"/>
    </row>
    <row r="15397" customFormat="1" spans="4:13">
      <c r="D15397" s="11"/>
      <c r="J15397" s="13"/>
      <c r="K15397" s="13"/>
      <c r="M15397" s="13"/>
    </row>
    <row r="15398" customFormat="1" spans="4:13">
      <c r="D15398" s="11"/>
      <c r="J15398" s="13"/>
      <c r="K15398" s="13"/>
      <c r="M15398" s="13"/>
    </row>
    <row r="15399" customFormat="1" spans="4:13">
      <c r="D15399" s="11"/>
      <c r="J15399" s="13"/>
      <c r="K15399" s="13"/>
      <c r="M15399" s="13"/>
    </row>
    <row r="15400" customFormat="1" spans="4:13">
      <c r="D15400" s="11"/>
      <c r="J15400" s="13"/>
      <c r="K15400" s="13"/>
      <c r="M15400" s="13"/>
    </row>
    <row r="15401" customFormat="1" spans="4:13">
      <c r="D15401" s="11"/>
      <c r="J15401" s="13"/>
      <c r="K15401" s="13"/>
      <c r="M15401" s="13"/>
    </row>
    <row r="15402" customFormat="1" spans="4:13">
      <c r="D15402" s="11"/>
      <c r="J15402" s="13"/>
      <c r="K15402" s="13"/>
      <c r="M15402" s="13"/>
    </row>
    <row r="15403" customFormat="1" spans="4:13">
      <c r="D15403" s="11"/>
      <c r="J15403" s="13"/>
      <c r="K15403" s="13"/>
      <c r="M15403" s="13"/>
    </row>
    <row r="15404" customFormat="1" spans="4:13">
      <c r="D15404" s="11"/>
      <c r="J15404" s="13"/>
      <c r="K15404" s="13"/>
      <c r="M15404" s="13"/>
    </row>
    <row r="15405" customFormat="1" spans="4:13">
      <c r="D15405" s="11"/>
      <c r="J15405" s="13"/>
      <c r="K15405" s="13"/>
      <c r="M15405" s="13"/>
    </row>
    <row r="15406" customFormat="1" spans="4:13">
      <c r="D15406" s="11"/>
      <c r="J15406" s="13"/>
      <c r="K15406" s="13"/>
      <c r="M15406" s="13"/>
    </row>
    <row r="15407" customFormat="1" spans="4:13">
      <c r="D15407" s="11"/>
      <c r="J15407" s="13"/>
      <c r="K15407" s="13"/>
      <c r="M15407" s="13"/>
    </row>
    <row r="15408" customFormat="1" spans="4:13">
      <c r="D15408" s="11"/>
      <c r="J15408" s="13"/>
      <c r="K15408" s="13"/>
      <c r="M15408" s="13"/>
    </row>
    <row r="15409" customFormat="1" spans="4:13">
      <c r="D15409" s="11"/>
      <c r="J15409" s="13"/>
      <c r="K15409" s="13"/>
      <c r="M15409" s="13"/>
    </row>
    <row r="15410" customFormat="1" spans="4:13">
      <c r="D15410" s="11"/>
      <c r="J15410" s="13"/>
      <c r="K15410" s="13"/>
      <c r="M15410" s="13"/>
    </row>
    <row r="15411" customFormat="1" spans="4:13">
      <c r="D15411" s="11"/>
      <c r="J15411" s="13"/>
      <c r="K15411" s="13"/>
      <c r="M15411" s="13"/>
    </row>
    <row r="15412" customFormat="1" spans="4:13">
      <c r="D15412" s="11"/>
      <c r="J15412" s="13"/>
      <c r="K15412" s="13"/>
      <c r="M15412" s="13"/>
    </row>
    <row r="15413" customFormat="1" spans="4:13">
      <c r="D15413" s="11"/>
      <c r="J15413" s="13"/>
      <c r="K15413" s="13"/>
      <c r="M15413" s="13"/>
    </row>
    <row r="15414" customFormat="1" spans="4:13">
      <c r="D15414" s="11"/>
      <c r="J15414" s="13"/>
      <c r="K15414" s="13"/>
      <c r="M15414" s="13"/>
    </row>
    <row r="15415" customFormat="1" spans="4:13">
      <c r="D15415" s="11"/>
      <c r="J15415" s="13"/>
      <c r="K15415" s="13"/>
      <c r="M15415" s="13"/>
    </row>
    <row r="15416" customFormat="1" spans="4:13">
      <c r="D15416" s="11"/>
      <c r="J15416" s="13"/>
      <c r="K15416" s="13"/>
      <c r="M15416" s="13"/>
    </row>
    <row r="15417" customFormat="1" spans="4:13">
      <c r="D15417" s="11"/>
      <c r="J15417" s="13"/>
      <c r="K15417" s="13"/>
      <c r="M15417" s="13"/>
    </row>
    <row r="15418" customFormat="1" spans="4:13">
      <c r="D15418" s="11"/>
      <c r="J15418" s="13"/>
      <c r="K15418" s="13"/>
      <c r="M15418" s="13"/>
    </row>
    <row r="15419" customFormat="1" spans="4:13">
      <c r="D15419" s="11"/>
      <c r="J15419" s="13"/>
      <c r="K15419" s="13"/>
      <c r="M15419" s="13"/>
    </row>
    <row r="15420" customFormat="1" spans="4:13">
      <c r="D15420" s="11"/>
      <c r="J15420" s="13"/>
      <c r="K15420" s="13"/>
      <c r="M15420" s="13"/>
    </row>
    <row r="15421" customFormat="1" spans="4:13">
      <c r="D15421" s="11"/>
      <c r="J15421" s="13"/>
      <c r="K15421" s="13"/>
      <c r="M15421" s="13"/>
    </row>
    <row r="15422" customFormat="1" spans="4:13">
      <c r="D15422" s="11"/>
      <c r="J15422" s="13"/>
      <c r="K15422" s="13"/>
      <c r="M15422" s="13"/>
    </row>
    <row r="15423" customFormat="1" spans="4:13">
      <c r="D15423" s="11"/>
      <c r="J15423" s="13"/>
      <c r="K15423" s="13"/>
      <c r="M15423" s="13"/>
    </row>
    <row r="15424" customFormat="1" spans="4:13">
      <c r="D15424" s="11"/>
      <c r="J15424" s="13"/>
      <c r="K15424" s="13"/>
      <c r="M15424" s="13"/>
    </row>
    <row r="15425" customFormat="1" spans="4:13">
      <c r="D15425" s="11"/>
      <c r="J15425" s="13"/>
      <c r="K15425" s="13"/>
      <c r="M15425" s="13"/>
    </row>
    <row r="15426" customFormat="1" spans="4:13">
      <c r="D15426" s="11"/>
      <c r="J15426" s="13"/>
      <c r="K15426" s="13"/>
      <c r="M15426" s="13"/>
    </row>
    <row r="15427" customFormat="1" spans="4:13">
      <c r="D15427" s="11"/>
      <c r="J15427" s="13"/>
      <c r="K15427" s="13"/>
      <c r="M15427" s="13"/>
    </row>
    <row r="15428" customFormat="1" spans="4:13">
      <c r="D15428" s="11"/>
      <c r="J15428" s="13"/>
      <c r="K15428" s="13"/>
      <c r="M15428" s="13"/>
    </row>
    <row r="15429" customFormat="1" spans="4:13">
      <c r="D15429" s="11"/>
      <c r="J15429" s="13"/>
      <c r="K15429" s="13"/>
      <c r="M15429" s="13"/>
    </row>
    <row r="15430" customFormat="1" spans="4:13">
      <c r="D15430" s="11"/>
      <c r="J15430" s="13"/>
      <c r="K15430" s="13"/>
      <c r="M15430" s="13"/>
    </row>
    <row r="15431" customFormat="1" spans="4:13">
      <c r="D15431" s="11"/>
      <c r="J15431" s="13"/>
      <c r="K15431" s="13"/>
      <c r="M15431" s="13"/>
    </row>
    <row r="15432" customFormat="1" spans="4:13">
      <c r="D15432" s="11"/>
      <c r="J15432" s="13"/>
      <c r="K15432" s="13"/>
      <c r="M15432" s="13"/>
    </row>
    <row r="15433" customFormat="1" spans="4:13">
      <c r="D15433" s="11"/>
      <c r="J15433" s="13"/>
      <c r="K15433" s="13"/>
      <c r="M15433" s="13"/>
    </row>
    <row r="15434" customFormat="1" spans="4:13">
      <c r="D15434" s="11"/>
      <c r="J15434" s="13"/>
      <c r="K15434" s="13"/>
      <c r="M15434" s="13"/>
    </row>
    <row r="15435" customFormat="1" spans="4:13">
      <c r="D15435" s="11"/>
      <c r="J15435" s="13"/>
      <c r="K15435" s="13"/>
      <c r="M15435" s="13"/>
    </row>
    <row r="15436" customFormat="1" spans="4:13">
      <c r="D15436" s="11"/>
      <c r="J15436" s="13"/>
      <c r="K15436" s="13"/>
      <c r="M15436" s="13"/>
    </row>
    <row r="15437" customFormat="1" spans="4:13">
      <c r="D15437" s="11"/>
      <c r="J15437" s="13"/>
      <c r="K15437" s="13"/>
      <c r="M15437" s="13"/>
    </row>
    <row r="15438" customFormat="1" spans="4:13">
      <c r="D15438" s="11"/>
      <c r="J15438" s="13"/>
      <c r="K15438" s="13"/>
      <c r="M15438" s="13"/>
    </row>
    <row r="15439" customFormat="1" spans="4:13">
      <c r="D15439" s="11"/>
      <c r="J15439" s="13"/>
      <c r="K15439" s="13"/>
      <c r="M15439" s="13"/>
    </row>
    <row r="15440" customFormat="1" spans="4:13">
      <c r="D15440" s="11"/>
      <c r="J15440" s="13"/>
      <c r="K15440" s="13"/>
      <c r="M15440" s="13"/>
    </row>
    <row r="15441" customFormat="1" spans="4:13">
      <c r="D15441" s="11"/>
      <c r="J15441" s="13"/>
      <c r="K15441" s="13"/>
      <c r="M15441" s="13"/>
    </row>
    <row r="15442" customFormat="1" spans="4:13">
      <c r="D15442" s="11"/>
      <c r="J15442" s="13"/>
      <c r="K15442" s="13"/>
      <c r="M15442" s="13"/>
    </row>
    <row r="15443" customFormat="1" spans="4:13">
      <c r="D15443" s="11"/>
      <c r="J15443" s="13"/>
      <c r="K15443" s="13"/>
      <c r="M15443" s="13"/>
    </row>
    <row r="15444" customFormat="1" spans="4:13">
      <c r="D15444" s="11"/>
      <c r="J15444" s="13"/>
      <c r="K15444" s="13"/>
      <c r="M15444" s="13"/>
    </row>
    <row r="15445" customFormat="1" spans="4:13">
      <c r="D15445" s="11"/>
      <c r="J15445" s="13"/>
      <c r="K15445" s="13"/>
      <c r="M15445" s="13"/>
    </row>
    <row r="15446" customFormat="1" spans="4:13">
      <c r="D15446" s="11"/>
      <c r="J15446" s="13"/>
      <c r="K15446" s="13"/>
      <c r="M15446" s="13"/>
    </row>
    <row r="15447" customFormat="1" spans="4:13">
      <c r="D15447" s="11"/>
      <c r="J15447" s="13"/>
      <c r="K15447" s="13"/>
      <c r="M15447" s="13"/>
    </row>
    <row r="15448" customFormat="1" spans="4:13">
      <c r="D15448" s="11"/>
      <c r="J15448" s="13"/>
      <c r="K15448" s="13"/>
      <c r="M15448" s="13"/>
    </row>
    <row r="15449" customFormat="1" spans="4:13">
      <c r="D15449" s="11"/>
      <c r="J15449" s="13"/>
      <c r="K15449" s="13"/>
      <c r="M15449" s="13"/>
    </row>
    <row r="15450" customFormat="1" spans="4:13">
      <c r="D15450" s="11"/>
      <c r="J15450" s="13"/>
      <c r="K15450" s="13"/>
      <c r="M15450" s="13"/>
    </row>
    <row r="15451" customFormat="1" spans="4:13">
      <c r="D15451" s="11"/>
      <c r="J15451" s="13"/>
      <c r="K15451" s="13"/>
      <c r="M15451" s="13"/>
    </row>
    <row r="15452" customFormat="1" spans="4:13">
      <c r="D15452" s="11"/>
      <c r="J15452" s="13"/>
      <c r="K15452" s="13"/>
      <c r="M15452" s="13"/>
    </row>
    <row r="15453" customFormat="1" spans="4:13">
      <c r="D15453" s="11"/>
      <c r="J15453" s="13"/>
      <c r="K15453" s="13"/>
      <c r="M15453" s="13"/>
    </row>
    <row r="15454" customFormat="1" spans="4:13">
      <c r="D15454" s="11"/>
      <c r="J15454" s="13"/>
      <c r="K15454" s="13"/>
      <c r="M15454" s="13"/>
    </row>
    <row r="15455" customFormat="1" spans="4:13">
      <c r="D15455" s="11"/>
      <c r="J15455" s="13"/>
      <c r="K15455" s="13"/>
      <c r="M15455" s="13"/>
    </row>
    <row r="15456" customFormat="1" spans="4:13">
      <c r="D15456" s="11"/>
      <c r="J15456" s="13"/>
      <c r="K15456" s="13"/>
      <c r="M15456" s="13"/>
    </row>
    <row r="15457" customFormat="1" spans="4:13">
      <c r="D15457" s="11"/>
      <c r="J15457" s="13"/>
      <c r="K15457" s="13"/>
      <c r="M15457" s="13"/>
    </row>
    <row r="15458" customFormat="1" spans="4:13">
      <c r="D15458" s="11"/>
      <c r="J15458" s="13"/>
      <c r="K15458" s="13"/>
      <c r="M15458" s="13"/>
    </row>
    <row r="15459" customFormat="1" spans="4:13">
      <c r="D15459" s="11"/>
      <c r="J15459" s="13"/>
      <c r="K15459" s="13"/>
      <c r="M15459" s="13"/>
    </row>
    <row r="15460" customFormat="1" spans="4:13">
      <c r="D15460" s="11"/>
      <c r="J15460" s="13"/>
      <c r="K15460" s="13"/>
      <c r="M15460" s="13"/>
    </row>
    <row r="15461" customFormat="1" spans="4:13">
      <c r="D15461" s="11"/>
      <c r="J15461" s="13"/>
      <c r="K15461" s="13"/>
      <c r="M15461" s="13"/>
    </row>
    <row r="15462" customFormat="1" spans="4:13">
      <c r="D15462" s="11"/>
      <c r="J15462" s="13"/>
      <c r="K15462" s="13"/>
      <c r="M15462" s="13"/>
    </row>
    <row r="15463" customFormat="1" spans="4:13">
      <c r="D15463" s="11"/>
      <c r="J15463" s="13"/>
      <c r="K15463" s="13"/>
      <c r="M15463" s="13"/>
    </row>
    <row r="15464" customFormat="1" spans="4:13">
      <c r="D15464" s="11"/>
      <c r="J15464" s="13"/>
      <c r="K15464" s="13"/>
      <c r="M15464" s="13"/>
    </row>
    <row r="15465" customFormat="1" spans="4:13">
      <c r="D15465" s="11"/>
      <c r="J15465" s="13"/>
      <c r="K15465" s="13"/>
      <c r="M15465" s="13"/>
    </row>
    <row r="15466" customFormat="1" spans="4:13">
      <c r="D15466" s="11"/>
      <c r="J15466" s="13"/>
      <c r="K15466" s="13"/>
      <c r="M15466" s="13"/>
    </row>
    <row r="15467" customFormat="1" spans="4:13">
      <c r="D15467" s="11"/>
      <c r="J15467" s="13"/>
      <c r="K15467" s="13"/>
      <c r="M15467" s="13"/>
    </row>
    <row r="15468" customFormat="1" spans="4:13">
      <c r="D15468" s="11"/>
      <c r="J15468" s="13"/>
      <c r="K15468" s="13"/>
      <c r="M15468" s="13"/>
    </row>
    <row r="15469" customFormat="1" spans="4:13">
      <c r="D15469" s="11"/>
      <c r="J15469" s="13"/>
      <c r="K15469" s="13"/>
      <c r="M15469" s="13"/>
    </row>
    <row r="15470" customFormat="1" spans="4:13">
      <c r="D15470" s="11"/>
      <c r="J15470" s="13"/>
      <c r="K15470" s="13"/>
      <c r="M15470" s="13"/>
    </row>
    <row r="15471" customFormat="1" spans="4:13">
      <c r="D15471" s="11"/>
      <c r="J15471" s="13"/>
      <c r="K15471" s="13"/>
      <c r="M15471" s="13"/>
    </row>
    <row r="15472" customFormat="1" spans="4:13">
      <c r="D15472" s="11"/>
      <c r="J15472" s="13"/>
      <c r="K15472" s="13"/>
      <c r="M15472" s="13"/>
    </row>
    <row r="15473" customFormat="1" spans="4:13">
      <c r="D15473" s="11"/>
      <c r="J15473" s="13"/>
      <c r="K15473" s="13"/>
      <c r="M15473" s="13"/>
    </row>
    <row r="15474" customFormat="1" spans="4:13">
      <c r="D15474" s="11"/>
      <c r="J15474" s="13"/>
      <c r="K15474" s="13"/>
      <c r="M15474" s="13"/>
    </row>
    <row r="15475" customFormat="1" spans="4:13">
      <c r="D15475" s="11"/>
      <c r="J15475" s="13"/>
      <c r="K15475" s="13"/>
      <c r="M15475" s="13"/>
    </row>
    <row r="15476" customFormat="1" spans="4:13">
      <c r="D15476" s="11"/>
      <c r="J15476" s="13"/>
      <c r="K15476" s="13"/>
      <c r="M15476" s="13"/>
    </row>
    <row r="15477" customFormat="1" spans="4:13">
      <c r="D15477" s="11"/>
      <c r="J15477" s="13"/>
      <c r="K15477" s="13"/>
      <c r="M15477" s="13"/>
    </row>
    <row r="15478" customFormat="1" spans="4:13">
      <c r="D15478" s="11"/>
      <c r="J15478" s="13"/>
      <c r="K15478" s="13"/>
      <c r="M15478" s="13"/>
    </row>
    <row r="15479" customFormat="1" spans="4:13">
      <c r="D15479" s="11"/>
      <c r="J15479" s="13"/>
      <c r="K15479" s="13"/>
      <c r="M15479" s="13"/>
    </row>
    <row r="15480" customFormat="1" spans="4:13">
      <c r="D15480" s="11"/>
      <c r="J15480" s="13"/>
      <c r="K15480" s="13"/>
      <c r="M15480" s="13"/>
    </row>
    <row r="15481" customFormat="1" spans="4:13">
      <c r="D15481" s="11"/>
      <c r="J15481" s="13"/>
      <c r="K15481" s="13"/>
      <c r="M15481" s="13"/>
    </row>
    <row r="15482" customFormat="1" spans="4:13">
      <c r="D15482" s="11"/>
      <c r="J15482" s="13"/>
      <c r="K15482" s="13"/>
      <c r="M15482" s="13"/>
    </row>
    <row r="15483" customFormat="1" spans="4:13">
      <c r="D15483" s="11"/>
      <c r="J15483" s="13"/>
      <c r="K15483" s="13"/>
      <c r="M15483" s="13"/>
    </row>
    <row r="15484" customFormat="1" spans="4:13">
      <c r="D15484" s="11"/>
      <c r="J15484" s="13"/>
      <c r="K15484" s="13"/>
      <c r="M15484" s="13"/>
    </row>
    <row r="15485" customFormat="1" spans="4:13">
      <c r="D15485" s="11"/>
      <c r="J15485" s="13"/>
      <c r="K15485" s="13"/>
      <c r="M15485" s="13"/>
    </row>
    <row r="15486" customFormat="1" spans="4:13">
      <c r="D15486" s="11"/>
      <c r="J15486" s="13"/>
      <c r="K15486" s="13"/>
      <c r="M15486" s="13"/>
    </row>
    <row r="15487" customFormat="1" spans="4:13">
      <c r="D15487" s="11"/>
      <c r="J15487" s="13"/>
      <c r="K15487" s="13"/>
      <c r="M15487" s="13"/>
    </row>
    <row r="15488" customFormat="1" spans="4:13">
      <c r="D15488" s="11"/>
      <c r="J15488" s="13"/>
      <c r="K15488" s="13"/>
      <c r="M15488" s="13"/>
    </row>
    <row r="15489" customFormat="1" spans="4:13">
      <c r="D15489" s="11"/>
      <c r="J15489" s="13"/>
      <c r="K15489" s="13"/>
      <c r="M15489" s="13"/>
    </row>
    <row r="15490" customFormat="1" spans="4:13">
      <c r="D15490" s="11"/>
      <c r="J15490" s="13"/>
      <c r="K15490" s="13"/>
      <c r="M15490" s="13"/>
    </row>
    <row r="15491" customFormat="1" spans="4:13">
      <c r="D15491" s="11"/>
      <c r="J15491" s="13"/>
      <c r="K15491" s="13"/>
      <c r="M15491" s="13"/>
    </row>
    <row r="15492" customFormat="1" spans="4:13">
      <c r="D15492" s="11"/>
      <c r="J15492" s="13"/>
      <c r="K15492" s="13"/>
      <c r="M15492" s="13"/>
    </row>
    <row r="15493" customFormat="1" spans="4:13">
      <c r="D15493" s="11"/>
      <c r="J15493" s="13"/>
      <c r="K15493" s="13"/>
      <c r="M15493" s="13"/>
    </row>
    <row r="15494" customFormat="1" spans="4:13">
      <c r="D15494" s="11"/>
      <c r="J15494" s="13"/>
      <c r="K15494" s="13"/>
      <c r="M15494" s="13"/>
    </row>
    <row r="15495" customFormat="1" spans="4:13">
      <c r="D15495" s="11"/>
      <c r="J15495" s="13"/>
      <c r="K15495" s="13"/>
      <c r="M15495" s="13"/>
    </row>
    <row r="15496" customFormat="1" spans="4:13">
      <c r="D15496" s="11"/>
      <c r="J15496" s="13"/>
      <c r="K15496" s="13"/>
      <c r="M15496" s="13"/>
    </row>
    <row r="15497" customFormat="1" spans="4:13">
      <c r="D15497" s="11"/>
      <c r="J15497" s="13"/>
      <c r="K15497" s="13"/>
      <c r="M15497" s="13"/>
    </row>
    <row r="15498" customFormat="1" spans="4:13">
      <c r="D15498" s="11"/>
      <c r="J15498" s="13"/>
      <c r="K15498" s="13"/>
      <c r="M15498" s="13"/>
    </row>
    <row r="15499" customFormat="1" spans="4:13">
      <c r="D15499" s="11"/>
      <c r="J15499" s="13"/>
      <c r="K15499" s="13"/>
      <c r="M15499" s="13"/>
    </row>
    <row r="15500" customFormat="1" spans="4:13">
      <c r="D15500" s="11"/>
      <c r="J15500" s="13"/>
      <c r="K15500" s="13"/>
      <c r="M15500" s="13"/>
    </row>
    <row r="15501" customFormat="1" spans="4:13">
      <c r="D15501" s="11"/>
      <c r="J15501" s="13"/>
      <c r="K15501" s="13"/>
      <c r="M15501" s="13"/>
    </row>
    <row r="15502" customFormat="1" spans="4:13">
      <c r="D15502" s="11"/>
      <c r="J15502" s="13"/>
      <c r="K15502" s="13"/>
      <c r="M15502" s="13"/>
    </row>
    <row r="15503" customFormat="1" spans="4:13">
      <c r="D15503" s="11"/>
      <c r="J15503" s="13"/>
      <c r="K15503" s="13"/>
      <c r="M15503" s="13"/>
    </row>
    <row r="15504" customFormat="1" spans="4:13">
      <c r="D15504" s="11"/>
      <c r="J15504" s="13"/>
      <c r="K15504" s="13"/>
      <c r="M15504" s="13"/>
    </row>
    <row r="15505" customFormat="1" spans="4:13">
      <c r="D15505" s="11"/>
      <c r="J15505" s="13"/>
      <c r="K15505" s="13"/>
      <c r="M15505" s="13"/>
    </row>
    <row r="15506" customFormat="1" spans="4:13">
      <c r="D15506" s="11"/>
      <c r="J15506" s="13"/>
      <c r="K15506" s="13"/>
      <c r="M15506" s="13"/>
    </row>
    <row r="15507" customFormat="1" spans="4:13">
      <c r="D15507" s="11"/>
      <c r="J15507" s="13"/>
      <c r="K15507" s="13"/>
      <c r="M15507" s="13"/>
    </row>
    <row r="15508" customFormat="1" spans="4:13">
      <c r="D15508" s="11"/>
      <c r="J15508" s="13"/>
      <c r="K15508" s="13"/>
      <c r="M15508" s="13"/>
    </row>
    <row r="15509" customFormat="1" spans="4:13">
      <c r="D15509" s="11"/>
      <c r="J15509" s="13"/>
      <c r="K15509" s="13"/>
      <c r="M15509" s="13"/>
    </row>
    <row r="15510" customFormat="1" spans="4:13">
      <c r="D15510" s="11"/>
      <c r="J15510" s="13"/>
      <c r="K15510" s="13"/>
      <c r="M15510" s="13"/>
    </row>
    <row r="15511" customFormat="1" spans="4:13">
      <c r="D15511" s="11"/>
      <c r="J15511" s="13"/>
      <c r="K15511" s="13"/>
      <c r="M15511" s="13"/>
    </row>
    <row r="15512" customFormat="1" spans="4:13">
      <c r="D15512" s="11"/>
      <c r="J15512" s="13"/>
      <c r="K15512" s="13"/>
      <c r="M15512" s="13"/>
    </row>
    <row r="15513" customFormat="1" spans="4:13">
      <c r="D15513" s="11"/>
      <c r="J15513" s="13"/>
      <c r="K15513" s="13"/>
      <c r="M15513" s="13"/>
    </row>
    <row r="15514" customFormat="1" spans="4:13">
      <c r="D15514" s="11"/>
      <c r="J15514" s="13"/>
      <c r="K15514" s="13"/>
      <c r="M15514" s="13"/>
    </row>
    <row r="15515" customFormat="1" spans="4:13">
      <c r="D15515" s="11"/>
      <c r="J15515" s="13"/>
      <c r="K15515" s="13"/>
      <c r="M15515" s="13"/>
    </row>
    <row r="15516" customFormat="1" spans="4:13">
      <c r="D15516" s="11"/>
      <c r="J15516" s="13"/>
      <c r="K15516" s="13"/>
      <c r="M15516" s="13"/>
    </row>
    <row r="15517" customFormat="1" spans="4:13">
      <c r="D15517" s="11"/>
      <c r="J15517" s="13"/>
      <c r="K15517" s="13"/>
      <c r="M15517" s="13"/>
    </row>
    <row r="15518" customFormat="1" spans="4:13">
      <c r="D15518" s="11"/>
      <c r="J15518" s="13"/>
      <c r="K15518" s="13"/>
      <c r="M15518" s="13"/>
    </row>
    <row r="15519" customFormat="1" spans="4:13">
      <c r="D15519" s="11"/>
      <c r="J15519" s="13"/>
      <c r="K15519" s="13"/>
      <c r="M15519" s="13"/>
    </row>
    <row r="15520" customFormat="1" spans="4:13">
      <c r="D15520" s="11"/>
      <c r="J15520" s="13"/>
      <c r="K15520" s="13"/>
      <c r="M15520" s="13"/>
    </row>
    <row r="15521" customFormat="1" spans="4:13">
      <c r="D15521" s="11"/>
      <c r="J15521" s="13"/>
      <c r="K15521" s="13"/>
      <c r="M15521" s="13"/>
    </row>
    <row r="15522" customFormat="1" spans="4:13">
      <c r="D15522" s="11"/>
      <c r="J15522" s="13"/>
      <c r="K15522" s="13"/>
      <c r="M15522" s="13"/>
    </row>
    <row r="15523" customFormat="1" spans="4:13">
      <c r="D15523" s="11"/>
      <c r="J15523" s="13"/>
      <c r="K15523" s="13"/>
      <c r="M15523" s="13"/>
    </row>
    <row r="15524" customFormat="1" spans="4:13">
      <c r="D15524" s="11"/>
      <c r="J15524" s="13"/>
      <c r="K15524" s="13"/>
      <c r="M15524" s="13"/>
    </row>
    <row r="15525" customFormat="1" spans="4:13">
      <c r="D15525" s="11"/>
      <c r="J15525" s="13"/>
      <c r="K15525" s="13"/>
      <c r="M15525" s="13"/>
    </row>
    <row r="15526" customFormat="1" spans="4:13">
      <c r="D15526" s="11"/>
      <c r="J15526" s="13"/>
      <c r="K15526" s="13"/>
      <c r="M15526" s="13"/>
    </row>
    <row r="15527" customFormat="1" spans="4:13">
      <c r="D15527" s="11"/>
      <c r="J15527" s="13"/>
      <c r="K15527" s="13"/>
      <c r="M15527" s="13"/>
    </row>
    <row r="15528" customFormat="1" spans="4:13">
      <c r="D15528" s="11"/>
      <c r="J15528" s="13"/>
      <c r="K15528" s="13"/>
      <c r="M15528" s="13"/>
    </row>
    <row r="15529" customFormat="1" spans="4:13">
      <c r="D15529" s="11"/>
      <c r="J15529" s="13"/>
      <c r="K15529" s="13"/>
      <c r="M15529" s="13"/>
    </row>
    <row r="15530" customFormat="1" spans="4:13">
      <c r="D15530" s="11"/>
      <c r="J15530" s="13"/>
      <c r="K15530" s="13"/>
      <c r="M15530" s="13"/>
    </row>
    <row r="15531" customFormat="1" spans="4:13">
      <c r="D15531" s="11"/>
      <c r="J15531" s="13"/>
      <c r="K15531" s="13"/>
      <c r="M15531" s="13"/>
    </row>
    <row r="15532" customFormat="1" spans="4:13">
      <c r="D15532" s="11"/>
      <c r="J15532" s="13"/>
      <c r="K15532" s="13"/>
      <c r="M15532" s="13"/>
    </row>
    <row r="15533" customFormat="1" spans="4:13">
      <c r="D15533" s="11"/>
      <c r="J15533" s="13"/>
      <c r="K15533" s="13"/>
      <c r="M15533" s="13"/>
    </row>
    <row r="15534" customFormat="1" spans="4:13">
      <c r="D15534" s="11"/>
      <c r="J15534" s="13"/>
      <c r="K15534" s="13"/>
      <c r="M15534" s="13"/>
    </row>
    <row r="15535" customFormat="1" spans="4:13">
      <c r="D15535" s="11"/>
      <c r="J15535" s="13"/>
      <c r="K15535" s="13"/>
      <c r="M15535" s="13"/>
    </row>
    <row r="15536" customFormat="1" spans="4:13">
      <c r="D15536" s="11"/>
      <c r="J15536" s="13"/>
      <c r="K15536" s="13"/>
      <c r="M15536" s="13"/>
    </row>
    <row r="15537" customFormat="1" spans="4:13">
      <c r="D15537" s="11"/>
      <c r="J15537" s="13"/>
      <c r="K15537" s="13"/>
      <c r="M15537" s="13"/>
    </row>
    <row r="15538" customFormat="1" spans="4:13">
      <c r="D15538" s="11"/>
      <c r="J15538" s="13"/>
      <c r="K15538" s="13"/>
      <c r="M15538" s="13"/>
    </row>
    <row r="15539" customFormat="1" spans="4:13">
      <c r="D15539" s="11"/>
      <c r="J15539" s="13"/>
      <c r="K15539" s="13"/>
      <c r="M15539" s="13"/>
    </row>
    <row r="15540" customFormat="1" spans="4:13">
      <c r="D15540" s="11"/>
      <c r="J15540" s="13"/>
      <c r="K15540" s="13"/>
      <c r="M15540" s="13"/>
    </row>
    <row r="15541" customFormat="1" spans="4:13">
      <c r="D15541" s="11"/>
      <c r="J15541" s="13"/>
      <c r="K15541" s="13"/>
      <c r="M15541" s="13"/>
    </row>
    <row r="15542" customFormat="1" spans="4:13">
      <c r="D15542" s="11"/>
      <c r="J15542" s="13"/>
      <c r="K15542" s="13"/>
      <c r="M15542" s="13"/>
    </row>
    <row r="15543" customFormat="1" spans="4:13">
      <c r="D15543" s="11"/>
      <c r="J15543" s="13"/>
      <c r="K15543" s="13"/>
      <c r="M15543" s="13"/>
    </row>
    <row r="15544" customFormat="1" spans="4:13">
      <c r="D15544" s="11"/>
      <c r="J15544" s="13"/>
      <c r="K15544" s="13"/>
      <c r="M15544" s="13"/>
    </row>
    <row r="15545" customFormat="1" spans="4:13">
      <c r="D15545" s="11"/>
      <c r="J15545" s="13"/>
      <c r="K15545" s="13"/>
      <c r="M15545" s="13"/>
    </row>
    <row r="15546" customFormat="1" spans="4:13">
      <c r="D15546" s="11"/>
      <c r="J15546" s="13"/>
      <c r="K15546" s="13"/>
      <c r="M15546" s="13"/>
    </row>
    <row r="15547" customFormat="1" spans="4:13">
      <c r="D15547" s="11"/>
      <c r="J15547" s="13"/>
      <c r="K15547" s="13"/>
      <c r="M15547" s="13"/>
    </row>
    <row r="15548" customFormat="1" spans="4:13">
      <c r="D15548" s="11"/>
      <c r="J15548" s="13"/>
      <c r="K15548" s="13"/>
      <c r="M15548" s="13"/>
    </row>
    <row r="15549" customFormat="1" spans="4:13">
      <c r="D15549" s="11"/>
      <c r="J15549" s="13"/>
      <c r="K15549" s="13"/>
      <c r="M15549" s="13"/>
    </row>
    <row r="15550" customFormat="1" spans="4:13">
      <c r="D15550" s="11"/>
      <c r="J15550" s="13"/>
      <c r="K15550" s="13"/>
      <c r="M15550" s="13"/>
    </row>
    <row r="15551" customFormat="1" spans="4:13">
      <c r="D15551" s="11"/>
      <c r="J15551" s="13"/>
      <c r="K15551" s="13"/>
      <c r="M15551" s="13"/>
    </row>
    <row r="15552" customFormat="1" spans="4:13">
      <c r="D15552" s="11"/>
      <c r="J15552" s="13"/>
      <c r="K15552" s="13"/>
      <c r="M15552" s="13"/>
    </row>
    <row r="15553" customFormat="1" spans="4:13">
      <c r="D15553" s="11"/>
      <c r="J15553" s="13"/>
      <c r="K15553" s="13"/>
      <c r="M15553" s="13"/>
    </row>
    <row r="15554" customFormat="1" spans="4:13">
      <c r="D15554" s="11"/>
      <c r="J15554" s="13"/>
      <c r="K15554" s="13"/>
      <c r="M15554" s="13"/>
    </row>
    <row r="15555" customFormat="1" spans="4:13">
      <c r="D15555" s="11"/>
      <c r="J15555" s="13"/>
      <c r="K15555" s="13"/>
      <c r="M15555" s="13"/>
    </row>
    <row r="15556" customFormat="1" spans="4:13">
      <c r="D15556" s="11"/>
      <c r="J15556" s="13"/>
      <c r="K15556" s="13"/>
      <c r="M15556" s="13"/>
    </row>
    <row r="15557" customFormat="1" spans="4:13">
      <c r="D15557" s="11"/>
      <c r="J15557" s="13"/>
      <c r="K15557" s="13"/>
      <c r="M15557" s="13"/>
    </row>
    <row r="15558" customFormat="1" spans="4:13">
      <c r="D15558" s="11"/>
      <c r="J15558" s="13"/>
      <c r="K15558" s="13"/>
      <c r="M15558" s="13"/>
    </row>
    <row r="15559" customFormat="1" spans="4:13">
      <c r="D15559" s="11"/>
      <c r="J15559" s="13"/>
      <c r="K15559" s="13"/>
      <c r="M15559" s="13"/>
    </row>
    <row r="15560" customFormat="1" spans="4:13">
      <c r="D15560" s="11"/>
      <c r="J15560" s="13"/>
      <c r="K15560" s="13"/>
      <c r="M15560" s="13"/>
    </row>
    <row r="15561" customFormat="1" spans="4:13">
      <c r="D15561" s="11"/>
      <c r="J15561" s="13"/>
      <c r="K15561" s="13"/>
      <c r="M15561" s="13"/>
    </row>
    <row r="15562" customFormat="1" spans="4:13">
      <c r="D15562" s="11"/>
      <c r="J15562" s="13"/>
      <c r="K15562" s="13"/>
      <c r="M15562" s="13"/>
    </row>
    <row r="15563" customFormat="1" spans="4:13">
      <c r="D15563" s="11"/>
      <c r="J15563" s="13"/>
      <c r="K15563" s="13"/>
      <c r="M15563" s="13"/>
    </row>
    <row r="15564" customFormat="1" spans="4:13">
      <c r="D15564" s="11"/>
      <c r="J15564" s="13"/>
      <c r="K15564" s="13"/>
      <c r="M15564" s="13"/>
    </row>
    <row r="15565" customFormat="1" spans="4:13">
      <c r="D15565" s="11"/>
      <c r="J15565" s="13"/>
      <c r="K15565" s="13"/>
      <c r="M15565" s="13"/>
    </row>
    <row r="15566" customFormat="1" spans="4:13">
      <c r="D15566" s="11"/>
      <c r="J15566" s="13"/>
      <c r="K15566" s="13"/>
      <c r="M15566" s="13"/>
    </row>
    <row r="15567" customFormat="1" spans="4:13">
      <c r="D15567" s="11"/>
      <c r="J15567" s="13"/>
      <c r="K15567" s="13"/>
      <c r="M15567" s="13"/>
    </row>
    <row r="15568" customFormat="1" spans="4:13">
      <c r="D15568" s="11"/>
      <c r="J15568" s="13"/>
      <c r="K15568" s="13"/>
      <c r="M15568" s="13"/>
    </row>
    <row r="15569" customFormat="1" spans="4:13">
      <c r="D15569" s="11"/>
      <c r="J15569" s="13"/>
      <c r="K15569" s="13"/>
      <c r="M15569" s="13"/>
    </row>
    <row r="15570" customFormat="1" spans="4:13">
      <c r="D15570" s="11"/>
      <c r="J15570" s="13"/>
      <c r="K15570" s="13"/>
      <c r="M15570" s="13"/>
    </row>
    <row r="15571" customFormat="1" spans="4:13">
      <c r="D15571" s="11"/>
      <c r="J15571" s="13"/>
      <c r="K15571" s="13"/>
      <c r="M15571" s="13"/>
    </row>
    <row r="15572" customFormat="1" spans="4:13">
      <c r="D15572" s="11"/>
      <c r="J15572" s="13"/>
      <c r="K15572" s="13"/>
      <c r="M15572" s="13"/>
    </row>
    <row r="15573" customFormat="1" spans="4:13">
      <c r="D15573" s="11"/>
      <c r="J15573" s="13"/>
      <c r="K15573" s="13"/>
      <c r="M15573" s="13"/>
    </row>
    <row r="15574" customFormat="1" spans="4:13">
      <c r="D15574" s="11"/>
      <c r="J15574" s="13"/>
      <c r="K15574" s="13"/>
      <c r="M15574" s="13"/>
    </row>
    <row r="15575" customFormat="1" spans="4:13">
      <c r="D15575" s="11"/>
      <c r="J15575" s="13"/>
      <c r="K15575" s="13"/>
      <c r="M15575" s="13"/>
    </row>
    <row r="15576" customFormat="1" spans="4:13">
      <c r="D15576" s="11"/>
      <c r="J15576" s="13"/>
      <c r="K15576" s="13"/>
      <c r="M15576" s="13"/>
    </row>
    <row r="15577" customFormat="1" spans="4:13">
      <c r="D15577" s="11"/>
      <c r="J15577" s="13"/>
      <c r="K15577" s="13"/>
      <c r="M15577" s="13"/>
    </row>
    <row r="15578" customFormat="1" spans="4:13">
      <c r="D15578" s="11"/>
      <c r="J15578" s="13"/>
      <c r="K15578" s="13"/>
      <c r="M15578" s="13"/>
    </row>
    <row r="15579" customFormat="1" spans="4:13">
      <c r="D15579" s="11"/>
      <c r="J15579" s="13"/>
      <c r="K15579" s="13"/>
      <c r="M15579" s="13"/>
    </row>
    <row r="15580" customFormat="1" spans="4:13">
      <c r="D15580" s="11"/>
      <c r="J15580" s="13"/>
      <c r="K15580" s="13"/>
      <c r="M15580" s="13"/>
    </row>
    <row r="15581" customFormat="1" spans="4:13">
      <c r="D15581" s="11"/>
      <c r="J15581" s="13"/>
      <c r="K15581" s="13"/>
      <c r="M15581" s="13"/>
    </row>
    <row r="15582" customFormat="1" spans="4:13">
      <c r="D15582" s="11"/>
      <c r="J15582" s="13"/>
      <c r="K15582" s="13"/>
      <c r="M15582" s="13"/>
    </row>
    <row r="15583" customFormat="1" spans="4:13">
      <c r="D15583" s="11"/>
      <c r="J15583" s="13"/>
      <c r="K15583" s="13"/>
      <c r="M15583" s="13"/>
    </row>
    <row r="15584" customFormat="1" spans="4:13">
      <c r="D15584" s="11"/>
      <c r="J15584" s="13"/>
      <c r="K15584" s="13"/>
      <c r="M15584" s="13"/>
    </row>
    <row r="15585" customFormat="1" spans="4:13">
      <c r="D15585" s="11"/>
      <c r="J15585" s="13"/>
      <c r="K15585" s="13"/>
      <c r="M15585" s="13"/>
    </row>
    <row r="15586" customFormat="1" spans="4:13">
      <c r="D15586" s="11"/>
      <c r="J15586" s="13"/>
      <c r="K15586" s="13"/>
      <c r="M15586" s="13"/>
    </row>
    <row r="15587" customFormat="1" spans="4:13">
      <c r="D15587" s="11"/>
      <c r="J15587" s="13"/>
      <c r="K15587" s="13"/>
      <c r="M15587" s="13"/>
    </row>
    <row r="15588" customFormat="1" spans="4:13">
      <c r="D15588" s="11"/>
      <c r="J15588" s="13"/>
      <c r="K15588" s="13"/>
      <c r="M15588" s="13"/>
    </row>
    <row r="15589" customFormat="1" spans="4:13">
      <c r="D15589" s="11"/>
      <c r="J15589" s="13"/>
      <c r="K15589" s="13"/>
      <c r="M15589" s="13"/>
    </row>
    <row r="15590" customFormat="1" spans="4:13">
      <c r="D15590" s="11"/>
      <c r="J15590" s="13"/>
      <c r="K15590" s="13"/>
      <c r="M15590" s="13"/>
    </row>
    <row r="15591" customFormat="1" spans="4:13">
      <c r="D15591" s="11"/>
      <c r="J15591" s="13"/>
      <c r="K15591" s="13"/>
      <c r="M15591" s="13"/>
    </row>
    <row r="15592" customFormat="1" spans="4:13">
      <c r="D15592" s="11"/>
      <c r="J15592" s="13"/>
      <c r="K15592" s="13"/>
      <c r="M15592" s="13"/>
    </row>
    <row r="15593" customFormat="1" spans="4:13">
      <c r="D15593" s="11"/>
      <c r="J15593" s="13"/>
      <c r="K15593" s="13"/>
      <c r="M15593" s="13"/>
    </row>
    <row r="15594" customFormat="1" spans="4:13">
      <c r="D15594" s="11"/>
      <c r="J15594" s="13"/>
      <c r="K15594" s="13"/>
      <c r="M15594" s="13"/>
    </row>
    <row r="15595" customFormat="1" spans="4:13">
      <c r="D15595" s="11"/>
      <c r="J15595" s="13"/>
      <c r="K15595" s="13"/>
      <c r="M15595" s="13"/>
    </row>
    <row r="15596" customFormat="1" spans="4:13">
      <c r="D15596" s="11"/>
      <c r="J15596" s="13"/>
      <c r="K15596" s="13"/>
      <c r="M15596" s="13"/>
    </row>
    <row r="15597" customFormat="1" spans="4:13">
      <c r="D15597" s="11"/>
      <c r="J15597" s="13"/>
      <c r="K15597" s="13"/>
      <c r="M15597" s="13"/>
    </row>
    <row r="15598" customFormat="1" spans="4:13">
      <c r="D15598" s="11"/>
      <c r="J15598" s="13"/>
      <c r="K15598" s="13"/>
      <c r="M15598" s="13"/>
    </row>
    <row r="15599" customFormat="1" spans="4:13">
      <c r="D15599" s="11"/>
      <c r="J15599" s="13"/>
      <c r="K15599" s="13"/>
      <c r="M15599" s="13"/>
    </row>
    <row r="15600" customFormat="1" spans="4:13">
      <c r="D15600" s="11"/>
      <c r="J15600" s="13"/>
      <c r="K15600" s="13"/>
      <c r="M15600" s="13"/>
    </row>
    <row r="15601" customFormat="1" spans="4:13">
      <c r="D15601" s="11"/>
      <c r="J15601" s="13"/>
      <c r="K15601" s="13"/>
      <c r="M15601" s="13"/>
    </row>
    <row r="15602" customFormat="1" spans="4:13">
      <c r="D15602" s="11"/>
      <c r="J15602" s="13"/>
      <c r="K15602" s="13"/>
      <c r="M15602" s="13"/>
    </row>
    <row r="15603" customFormat="1" spans="4:13">
      <c r="D15603" s="11"/>
      <c r="J15603" s="13"/>
      <c r="K15603" s="13"/>
      <c r="M15603" s="13"/>
    </row>
    <row r="15604" customFormat="1" spans="4:13">
      <c r="D15604" s="11"/>
      <c r="J15604" s="13"/>
      <c r="K15604" s="13"/>
      <c r="M15604" s="13"/>
    </row>
    <row r="15605" customFormat="1" spans="4:13">
      <c r="D15605" s="11"/>
      <c r="J15605" s="13"/>
      <c r="K15605" s="13"/>
      <c r="M15605" s="13"/>
    </row>
    <row r="15606" customFormat="1" spans="4:13">
      <c r="D15606" s="11"/>
      <c r="J15606" s="13"/>
      <c r="K15606" s="13"/>
      <c r="M15606" s="13"/>
    </row>
    <row r="15607" customFormat="1" spans="4:13">
      <c r="D15607" s="11"/>
      <c r="J15607" s="13"/>
      <c r="K15607" s="13"/>
      <c r="M15607" s="13"/>
    </row>
    <row r="15608" customFormat="1" spans="4:13">
      <c r="D15608" s="11"/>
      <c r="J15608" s="13"/>
      <c r="K15608" s="13"/>
      <c r="M15608" s="13"/>
    </row>
    <row r="15609" customFormat="1" spans="4:13">
      <c r="D15609" s="11"/>
      <c r="J15609" s="13"/>
      <c r="K15609" s="13"/>
      <c r="M15609" s="13"/>
    </row>
    <row r="15610" customFormat="1" spans="4:13">
      <c r="D15610" s="11"/>
      <c r="J15610" s="13"/>
      <c r="K15610" s="13"/>
      <c r="M15610" s="13"/>
    </row>
    <row r="15611" customFormat="1" spans="4:13">
      <c r="D15611" s="11"/>
      <c r="J15611" s="13"/>
      <c r="K15611" s="13"/>
      <c r="M15611" s="13"/>
    </row>
    <row r="15612" customFormat="1" spans="4:13">
      <c r="D15612" s="11"/>
      <c r="J15612" s="13"/>
      <c r="K15612" s="13"/>
      <c r="M15612" s="13"/>
    </row>
    <row r="15613" customFormat="1" spans="4:13">
      <c r="D15613" s="11"/>
      <c r="J15613" s="13"/>
      <c r="K15613" s="13"/>
      <c r="M15613" s="13"/>
    </row>
    <row r="15614" customFormat="1" spans="4:13">
      <c r="D15614" s="11"/>
      <c r="J15614" s="13"/>
      <c r="K15614" s="13"/>
      <c r="M15614" s="13"/>
    </row>
    <row r="15615" customFormat="1" spans="4:13">
      <c r="D15615" s="11"/>
      <c r="J15615" s="13"/>
      <c r="K15615" s="13"/>
      <c r="M15615" s="13"/>
    </row>
    <row r="15616" customFormat="1" spans="4:13">
      <c r="D15616" s="11"/>
      <c r="J15616" s="13"/>
      <c r="K15616" s="13"/>
      <c r="M15616" s="13"/>
    </row>
    <row r="15617" customFormat="1" spans="4:13">
      <c r="D15617" s="11"/>
      <c r="J15617" s="13"/>
      <c r="K15617" s="13"/>
      <c r="M15617" s="13"/>
    </row>
    <row r="15618" customFormat="1" spans="4:13">
      <c r="D15618" s="11"/>
      <c r="J15618" s="13"/>
      <c r="K15618" s="13"/>
      <c r="M15618" s="13"/>
    </row>
    <row r="15619" customFormat="1" spans="4:13">
      <c r="D15619" s="11"/>
      <c r="J15619" s="13"/>
      <c r="K15619" s="13"/>
      <c r="M15619" s="13"/>
    </row>
    <row r="15620" customFormat="1" spans="4:13">
      <c r="D15620" s="11"/>
      <c r="J15620" s="13"/>
      <c r="K15620" s="13"/>
      <c r="M15620" s="13"/>
    </row>
    <row r="15621" customFormat="1" spans="4:13">
      <c r="D15621" s="11"/>
      <c r="J15621" s="13"/>
      <c r="K15621" s="13"/>
      <c r="M15621" s="13"/>
    </row>
    <row r="15622" customFormat="1" spans="4:13">
      <c r="D15622" s="11"/>
      <c r="J15622" s="13"/>
      <c r="K15622" s="13"/>
      <c r="M15622" s="13"/>
    </row>
    <row r="15623" customFormat="1" spans="4:13">
      <c r="D15623" s="11"/>
      <c r="J15623" s="13"/>
      <c r="K15623" s="13"/>
      <c r="M15623" s="13"/>
    </row>
    <row r="15624" customFormat="1" spans="4:13">
      <c r="D15624" s="11"/>
      <c r="J15624" s="13"/>
      <c r="K15624" s="13"/>
      <c r="M15624" s="13"/>
    </row>
    <row r="15625" customFormat="1" spans="4:13">
      <c r="D15625" s="11"/>
      <c r="J15625" s="13"/>
      <c r="K15625" s="13"/>
      <c r="M15625" s="13"/>
    </row>
    <row r="15626" customFormat="1" spans="4:13">
      <c r="D15626" s="11"/>
      <c r="J15626" s="13"/>
      <c r="K15626" s="13"/>
      <c r="M15626" s="13"/>
    </row>
    <row r="15627" customFormat="1" spans="4:13">
      <c r="D15627" s="11"/>
      <c r="J15627" s="13"/>
      <c r="K15627" s="13"/>
      <c r="M15627" s="13"/>
    </row>
    <row r="15628" customFormat="1" spans="4:13">
      <c r="D15628" s="11"/>
      <c r="J15628" s="13"/>
      <c r="K15628" s="13"/>
      <c r="M15628" s="13"/>
    </row>
    <row r="15629" customFormat="1" spans="4:13">
      <c r="D15629" s="11"/>
      <c r="J15629" s="13"/>
      <c r="K15629" s="13"/>
      <c r="M15629" s="13"/>
    </row>
    <row r="15630" customFormat="1" spans="4:13">
      <c r="D15630" s="11"/>
      <c r="J15630" s="13"/>
      <c r="K15630" s="13"/>
      <c r="M15630" s="13"/>
    </row>
    <row r="15631" customFormat="1" spans="4:13">
      <c r="D15631" s="11"/>
      <c r="J15631" s="13"/>
      <c r="K15631" s="13"/>
      <c r="M15631" s="13"/>
    </row>
    <row r="15632" customFormat="1" spans="4:13">
      <c r="D15632" s="11"/>
      <c r="J15632" s="13"/>
      <c r="K15632" s="13"/>
      <c r="M15632" s="13"/>
    </row>
    <row r="15633" customFormat="1" spans="4:13">
      <c r="D15633" s="11"/>
      <c r="J15633" s="13"/>
      <c r="K15633" s="13"/>
      <c r="M15633" s="13"/>
    </row>
    <row r="15634" customFormat="1" spans="4:13">
      <c r="D15634" s="11"/>
      <c r="J15634" s="13"/>
      <c r="K15634" s="13"/>
      <c r="M15634" s="13"/>
    </row>
    <row r="15635" customFormat="1" spans="4:13">
      <c r="D15635" s="11"/>
      <c r="J15635" s="13"/>
      <c r="K15635" s="13"/>
      <c r="M15635" s="13"/>
    </row>
    <row r="15636" customFormat="1" spans="4:13">
      <c r="D15636" s="11"/>
      <c r="J15636" s="13"/>
      <c r="K15636" s="13"/>
      <c r="M15636" s="13"/>
    </row>
    <row r="15637" customFormat="1" spans="4:13">
      <c r="D15637" s="11"/>
      <c r="J15637" s="13"/>
      <c r="K15637" s="13"/>
      <c r="M15637" s="13"/>
    </row>
    <row r="15638" customFormat="1" spans="4:13">
      <c r="D15638" s="11"/>
      <c r="J15638" s="13"/>
      <c r="K15638" s="13"/>
      <c r="M15638" s="13"/>
    </row>
    <row r="15639" customFormat="1" spans="4:13">
      <c r="D15639" s="11"/>
      <c r="J15639" s="13"/>
      <c r="K15639" s="13"/>
      <c r="M15639" s="13"/>
    </row>
    <row r="15640" customFormat="1" spans="4:13">
      <c r="D15640" s="11"/>
      <c r="J15640" s="13"/>
      <c r="K15640" s="13"/>
      <c r="M15640" s="13"/>
    </row>
    <row r="15641" customFormat="1" spans="4:13">
      <c r="D15641" s="11"/>
      <c r="J15641" s="13"/>
      <c r="K15641" s="13"/>
      <c r="M15641" s="13"/>
    </row>
    <row r="15642" customFormat="1" spans="4:13">
      <c r="D15642" s="11"/>
      <c r="J15642" s="13"/>
      <c r="K15642" s="13"/>
      <c r="M15642" s="13"/>
    </row>
    <row r="15643" customFormat="1" spans="4:13">
      <c r="D15643" s="11"/>
      <c r="J15643" s="13"/>
      <c r="K15643" s="13"/>
      <c r="M15643" s="13"/>
    </row>
    <row r="15644" customFormat="1" spans="4:13">
      <c r="D15644" s="11"/>
      <c r="J15644" s="13"/>
      <c r="K15644" s="13"/>
      <c r="M15644" s="13"/>
    </row>
    <row r="15645" customFormat="1" spans="4:13">
      <c r="D15645" s="11"/>
      <c r="J15645" s="13"/>
      <c r="K15645" s="13"/>
      <c r="M15645" s="13"/>
    </row>
    <row r="15646" customFormat="1" spans="4:13">
      <c r="D15646" s="11"/>
      <c r="J15646" s="13"/>
      <c r="K15646" s="13"/>
      <c r="M15646" s="13"/>
    </row>
    <row r="15647" customFormat="1" spans="4:13">
      <c r="D15647" s="11"/>
      <c r="J15647" s="13"/>
      <c r="K15647" s="13"/>
      <c r="M15647" s="13"/>
    </row>
    <row r="15648" customFormat="1" spans="4:13">
      <c r="D15648" s="11"/>
      <c r="J15648" s="13"/>
      <c r="K15648" s="13"/>
      <c r="M15648" s="13"/>
    </row>
    <row r="15649" customFormat="1" spans="4:13">
      <c r="D15649" s="11"/>
      <c r="J15649" s="13"/>
      <c r="K15649" s="13"/>
      <c r="M15649" s="13"/>
    </row>
    <row r="15650" customFormat="1" spans="4:13">
      <c r="D15650" s="11"/>
      <c r="J15650" s="13"/>
      <c r="K15650" s="13"/>
      <c r="M15650" s="13"/>
    </row>
    <row r="15651" customFormat="1" spans="4:13">
      <c r="D15651" s="11"/>
      <c r="J15651" s="13"/>
      <c r="K15651" s="13"/>
      <c r="M15651" s="13"/>
    </row>
    <row r="15652" customFormat="1" spans="4:13">
      <c r="D15652" s="11"/>
      <c r="J15652" s="13"/>
      <c r="K15652" s="13"/>
      <c r="M15652" s="13"/>
    </row>
    <row r="15653" customFormat="1" spans="4:13">
      <c r="D15653" s="11"/>
      <c r="J15653" s="13"/>
      <c r="K15653" s="13"/>
      <c r="M15653" s="13"/>
    </row>
    <row r="15654" customFormat="1" spans="4:13">
      <c r="D15654" s="11"/>
      <c r="J15654" s="13"/>
      <c r="K15654" s="13"/>
      <c r="M15654" s="13"/>
    </row>
    <row r="15655" customFormat="1" spans="4:13">
      <c r="D15655" s="11"/>
      <c r="J15655" s="13"/>
      <c r="K15655" s="13"/>
      <c r="M15655" s="13"/>
    </row>
    <row r="15656" customFormat="1" spans="4:13">
      <c r="D15656" s="11"/>
      <c r="J15656" s="13"/>
      <c r="K15656" s="13"/>
      <c r="M15656" s="13"/>
    </row>
    <row r="15657" customFormat="1" spans="4:13">
      <c r="D15657" s="11"/>
      <c r="J15657" s="13"/>
      <c r="K15657" s="13"/>
      <c r="M15657" s="13"/>
    </row>
    <row r="15658" customFormat="1" spans="4:13">
      <c r="D15658" s="11"/>
      <c r="J15658" s="13"/>
      <c r="K15658" s="13"/>
      <c r="M15658" s="13"/>
    </row>
    <row r="15659" customFormat="1" spans="4:13">
      <c r="D15659" s="11"/>
      <c r="J15659" s="13"/>
      <c r="K15659" s="13"/>
      <c r="M15659" s="13"/>
    </row>
    <row r="15660" customFormat="1" spans="4:13">
      <c r="D15660" s="11"/>
      <c r="J15660" s="13"/>
      <c r="K15660" s="13"/>
      <c r="M15660" s="13"/>
    </row>
    <row r="15661" customFormat="1" spans="4:13">
      <c r="D15661" s="11"/>
      <c r="J15661" s="13"/>
      <c r="K15661" s="13"/>
      <c r="M15661" s="13"/>
    </row>
    <row r="15662" customFormat="1" spans="4:13">
      <c r="D15662" s="11"/>
      <c r="J15662" s="13"/>
      <c r="K15662" s="13"/>
      <c r="M15662" s="13"/>
    </row>
    <row r="15663" customFormat="1" spans="4:13">
      <c r="D15663" s="11"/>
      <c r="J15663" s="13"/>
      <c r="K15663" s="13"/>
      <c r="M15663" s="13"/>
    </row>
    <row r="15664" customFormat="1" spans="4:13">
      <c r="D15664" s="11"/>
      <c r="J15664" s="13"/>
      <c r="K15664" s="13"/>
      <c r="M15664" s="13"/>
    </row>
    <row r="15665" customFormat="1" spans="4:13">
      <c r="D15665" s="11"/>
      <c r="J15665" s="13"/>
      <c r="K15665" s="13"/>
      <c r="M15665" s="13"/>
    </row>
    <row r="15666" customFormat="1" spans="4:13">
      <c r="D15666" s="11"/>
      <c r="J15666" s="13"/>
      <c r="K15666" s="13"/>
      <c r="M15666" s="13"/>
    </row>
    <row r="15667" customFormat="1" spans="4:13">
      <c r="D15667" s="11"/>
      <c r="J15667" s="13"/>
      <c r="K15667" s="13"/>
      <c r="M15667" s="13"/>
    </row>
    <row r="15668" customFormat="1" spans="4:13">
      <c r="D15668" s="11"/>
      <c r="J15668" s="13"/>
      <c r="K15668" s="13"/>
      <c r="M15668" s="13"/>
    </row>
    <row r="15669" customFormat="1" spans="4:13">
      <c r="D15669" s="11"/>
      <c r="J15669" s="13"/>
      <c r="K15669" s="13"/>
      <c r="M15669" s="13"/>
    </row>
    <row r="15670" customFormat="1" spans="4:13">
      <c r="D15670" s="11"/>
      <c r="J15670" s="13"/>
      <c r="K15670" s="13"/>
      <c r="M15670" s="13"/>
    </row>
    <row r="15671" customFormat="1" spans="4:13">
      <c r="D15671" s="11"/>
      <c r="J15671" s="13"/>
      <c r="K15671" s="13"/>
      <c r="M15671" s="13"/>
    </row>
    <row r="15672" customFormat="1" spans="4:13">
      <c r="D15672" s="11"/>
      <c r="J15672" s="13"/>
      <c r="K15672" s="13"/>
      <c r="M15672" s="13"/>
    </row>
    <row r="15673" customFormat="1" spans="4:13">
      <c r="D15673" s="11"/>
      <c r="J15673" s="13"/>
      <c r="K15673" s="13"/>
      <c r="M15673" s="13"/>
    </row>
    <row r="15674" customFormat="1" spans="4:13">
      <c r="D15674" s="11"/>
      <c r="J15674" s="13"/>
      <c r="K15674" s="13"/>
      <c r="M15674" s="13"/>
    </row>
    <row r="15675" customFormat="1" spans="4:13">
      <c r="D15675" s="11"/>
      <c r="J15675" s="13"/>
      <c r="K15675" s="13"/>
      <c r="M15675" s="13"/>
    </row>
    <row r="15676" customFormat="1" spans="4:13">
      <c r="D15676" s="11"/>
      <c r="J15676" s="13"/>
      <c r="K15676" s="13"/>
      <c r="M15676" s="13"/>
    </row>
    <row r="15677" customFormat="1" spans="4:13">
      <c r="D15677" s="11"/>
      <c r="J15677" s="13"/>
      <c r="K15677" s="13"/>
      <c r="M15677" s="13"/>
    </row>
    <row r="15678" customFormat="1" spans="4:13">
      <c r="D15678" s="11"/>
      <c r="J15678" s="13"/>
      <c r="K15678" s="13"/>
      <c r="M15678" s="13"/>
    </row>
    <row r="15679" customFormat="1" spans="4:13">
      <c r="D15679" s="11"/>
      <c r="J15679" s="13"/>
      <c r="K15679" s="13"/>
      <c r="M15679" s="13"/>
    </row>
    <row r="15680" customFormat="1" spans="4:13">
      <c r="D15680" s="11"/>
      <c r="J15680" s="13"/>
      <c r="K15680" s="13"/>
      <c r="M15680" s="13"/>
    </row>
    <row r="15681" customFormat="1" spans="4:13">
      <c r="D15681" s="11"/>
      <c r="J15681" s="13"/>
      <c r="K15681" s="13"/>
      <c r="M15681" s="13"/>
    </row>
    <row r="15682" customFormat="1" spans="4:13">
      <c r="D15682" s="11"/>
      <c r="J15682" s="13"/>
      <c r="K15682" s="13"/>
      <c r="M15682" s="13"/>
    </row>
    <row r="15683" customFormat="1" spans="4:13">
      <c r="D15683" s="11"/>
      <c r="J15683" s="13"/>
      <c r="K15683" s="13"/>
      <c r="M15683" s="13"/>
    </row>
    <row r="15684" customFormat="1" spans="4:13">
      <c r="D15684" s="11"/>
      <c r="J15684" s="13"/>
      <c r="K15684" s="13"/>
      <c r="M15684" s="13"/>
    </row>
    <row r="15685" customFormat="1" spans="4:13">
      <c r="D15685" s="11"/>
      <c r="J15685" s="13"/>
      <c r="K15685" s="13"/>
      <c r="M15685" s="13"/>
    </row>
    <row r="15686" customFormat="1" spans="4:13">
      <c r="D15686" s="11"/>
      <c r="J15686" s="13"/>
      <c r="K15686" s="13"/>
      <c r="M15686" s="13"/>
    </row>
    <row r="15687" customFormat="1" spans="4:13">
      <c r="D15687" s="11"/>
      <c r="J15687" s="13"/>
      <c r="K15687" s="13"/>
      <c r="M15687" s="13"/>
    </row>
    <row r="15688" customFormat="1" spans="4:13">
      <c r="D15688" s="11"/>
      <c r="J15688" s="13"/>
      <c r="K15688" s="13"/>
      <c r="M15688" s="13"/>
    </row>
    <row r="15689" customFormat="1" spans="4:13">
      <c r="D15689" s="11"/>
      <c r="J15689" s="13"/>
      <c r="K15689" s="13"/>
      <c r="M15689" s="13"/>
    </row>
    <row r="15690" customFormat="1" spans="4:13">
      <c r="D15690" s="11"/>
      <c r="J15690" s="13"/>
      <c r="K15690" s="13"/>
      <c r="M15690" s="13"/>
    </row>
    <row r="15691" customFormat="1" spans="4:13">
      <c r="D15691" s="11"/>
      <c r="J15691" s="13"/>
      <c r="K15691" s="13"/>
      <c r="M15691" s="13"/>
    </row>
    <row r="15692" customFormat="1" spans="4:13">
      <c r="D15692" s="11"/>
      <c r="J15692" s="13"/>
      <c r="K15692" s="13"/>
      <c r="M15692" s="13"/>
    </row>
    <row r="15693" customFormat="1" spans="4:13">
      <c r="D15693" s="11"/>
      <c r="J15693" s="13"/>
      <c r="K15693" s="13"/>
      <c r="M15693" s="13"/>
    </row>
    <row r="15694" customFormat="1" spans="4:13">
      <c r="D15694" s="11"/>
      <c r="J15694" s="13"/>
      <c r="K15694" s="13"/>
      <c r="M15694" s="13"/>
    </row>
    <row r="15695" customFormat="1" spans="4:13">
      <c r="D15695" s="11"/>
      <c r="J15695" s="13"/>
      <c r="K15695" s="13"/>
      <c r="M15695" s="13"/>
    </row>
    <row r="15696" customFormat="1" spans="4:13">
      <c r="D15696" s="11"/>
      <c r="J15696" s="13"/>
      <c r="K15696" s="13"/>
      <c r="M15696" s="13"/>
    </row>
    <row r="15697" customFormat="1" spans="4:13">
      <c r="D15697" s="11"/>
      <c r="J15697" s="13"/>
      <c r="K15697" s="13"/>
      <c r="M15697" s="13"/>
    </row>
    <row r="15698" customFormat="1" spans="4:13">
      <c r="D15698" s="11"/>
      <c r="J15698" s="13"/>
      <c r="K15698" s="13"/>
      <c r="M15698" s="13"/>
    </row>
    <row r="15699" customFormat="1" spans="4:13">
      <c r="D15699" s="11"/>
      <c r="J15699" s="13"/>
      <c r="K15699" s="13"/>
      <c r="M15699" s="13"/>
    </row>
    <row r="15700" customFormat="1" spans="4:13">
      <c r="D15700" s="11"/>
      <c r="J15700" s="13"/>
      <c r="K15700" s="13"/>
      <c r="M15700" s="13"/>
    </row>
    <row r="15701" customFormat="1" spans="4:13">
      <c r="D15701" s="11"/>
      <c r="J15701" s="13"/>
      <c r="K15701" s="13"/>
      <c r="M15701" s="13"/>
    </row>
    <row r="15702" customFormat="1" spans="4:13">
      <c r="D15702" s="11"/>
      <c r="J15702" s="13"/>
      <c r="K15702" s="13"/>
      <c r="M15702" s="13"/>
    </row>
    <row r="15703" customFormat="1" spans="4:13">
      <c r="D15703" s="11"/>
      <c r="J15703" s="13"/>
      <c r="K15703" s="13"/>
      <c r="M15703" s="13"/>
    </row>
    <row r="15704" customFormat="1" spans="4:13">
      <c r="D15704" s="11"/>
      <c r="J15704" s="13"/>
      <c r="K15704" s="13"/>
      <c r="M15704" s="13"/>
    </row>
    <row r="15705" customFormat="1" spans="4:13">
      <c r="D15705" s="11"/>
      <c r="J15705" s="13"/>
      <c r="K15705" s="13"/>
      <c r="M15705" s="13"/>
    </row>
    <row r="15706" customFormat="1" spans="4:13">
      <c r="D15706" s="11"/>
      <c r="J15706" s="13"/>
      <c r="K15706" s="13"/>
      <c r="M15706" s="13"/>
    </row>
    <row r="15707" customFormat="1" spans="4:13">
      <c r="D15707" s="11"/>
      <c r="J15707" s="13"/>
      <c r="K15707" s="13"/>
      <c r="M15707" s="13"/>
    </row>
    <row r="15708" customFormat="1" spans="4:13">
      <c r="D15708" s="11"/>
      <c r="J15708" s="13"/>
      <c r="K15708" s="13"/>
      <c r="M15708" s="13"/>
    </row>
    <row r="15709" customFormat="1" spans="4:13">
      <c r="D15709" s="11"/>
      <c r="J15709" s="13"/>
      <c r="K15709" s="13"/>
      <c r="M15709" s="13"/>
    </row>
    <row r="15710" customFormat="1" spans="4:13">
      <c r="D15710" s="11"/>
      <c r="J15710" s="13"/>
      <c r="K15710" s="13"/>
      <c r="M15710" s="13"/>
    </row>
    <row r="15711" customFormat="1" spans="4:13">
      <c r="D15711" s="11"/>
      <c r="J15711" s="13"/>
      <c r="K15711" s="13"/>
      <c r="M15711" s="13"/>
    </row>
    <row r="15712" customFormat="1" spans="4:13">
      <c r="D15712" s="11"/>
      <c r="J15712" s="13"/>
      <c r="K15712" s="13"/>
      <c r="M15712" s="13"/>
    </row>
    <row r="15713" customFormat="1" spans="4:13">
      <c r="D15713" s="11"/>
      <c r="J15713" s="13"/>
      <c r="K15713" s="13"/>
      <c r="M15713" s="13"/>
    </row>
    <row r="15714" customFormat="1" spans="4:13">
      <c r="D15714" s="11"/>
      <c r="J15714" s="13"/>
      <c r="K15714" s="13"/>
      <c r="M15714" s="13"/>
    </row>
    <row r="15715" customFormat="1" spans="4:13">
      <c r="D15715" s="11"/>
      <c r="J15715" s="13"/>
      <c r="K15715" s="13"/>
      <c r="M15715" s="13"/>
    </row>
    <row r="15716" customFormat="1" spans="4:13">
      <c r="D15716" s="11"/>
      <c r="J15716" s="13"/>
      <c r="K15716" s="13"/>
      <c r="M15716" s="13"/>
    </row>
    <row r="15717" customFormat="1" spans="4:13">
      <c r="D15717" s="11"/>
      <c r="J15717" s="13"/>
      <c r="K15717" s="13"/>
      <c r="M15717" s="13"/>
    </row>
    <row r="15718" customFormat="1" spans="4:13">
      <c r="D15718" s="11"/>
      <c r="J15718" s="13"/>
      <c r="K15718" s="13"/>
      <c r="M15718" s="13"/>
    </row>
    <row r="15719" customFormat="1" spans="4:13">
      <c r="D15719" s="11"/>
      <c r="J15719" s="13"/>
      <c r="K15719" s="13"/>
      <c r="M15719" s="13"/>
    </row>
    <row r="15720" customFormat="1" spans="4:13">
      <c r="D15720" s="11"/>
      <c r="J15720" s="13"/>
      <c r="K15720" s="13"/>
      <c r="M15720" s="13"/>
    </row>
    <row r="15721" customFormat="1" spans="4:13">
      <c r="D15721" s="11"/>
      <c r="J15721" s="13"/>
      <c r="K15721" s="13"/>
      <c r="M15721" s="13"/>
    </row>
    <row r="15722" customFormat="1" spans="4:13">
      <c r="D15722" s="11"/>
      <c r="J15722" s="13"/>
      <c r="K15722" s="13"/>
      <c r="M15722" s="13"/>
    </row>
    <row r="15723" customFormat="1" spans="4:13">
      <c r="D15723" s="11"/>
      <c r="J15723" s="13"/>
      <c r="K15723" s="13"/>
      <c r="M15723" s="13"/>
    </row>
    <row r="15724" customFormat="1" spans="4:13">
      <c r="D15724" s="11"/>
      <c r="J15724" s="13"/>
      <c r="K15724" s="13"/>
      <c r="M15724" s="13"/>
    </row>
    <row r="15725" customFormat="1" spans="4:13">
      <c r="D15725" s="11"/>
      <c r="J15725" s="13"/>
      <c r="K15725" s="13"/>
      <c r="M15725" s="13"/>
    </row>
    <row r="15726" customFormat="1" spans="4:13">
      <c r="D15726" s="11"/>
      <c r="J15726" s="13"/>
      <c r="K15726" s="13"/>
      <c r="M15726" s="13"/>
    </row>
    <row r="15727" customFormat="1" spans="4:13">
      <c r="D15727" s="11"/>
      <c r="J15727" s="13"/>
      <c r="K15727" s="13"/>
      <c r="M15727" s="13"/>
    </row>
    <row r="15728" customFormat="1" spans="4:13">
      <c r="D15728" s="11"/>
      <c r="J15728" s="13"/>
      <c r="K15728" s="13"/>
      <c r="M15728" s="13"/>
    </row>
    <row r="15729" customFormat="1" spans="4:13">
      <c r="D15729" s="11"/>
      <c r="J15729" s="13"/>
      <c r="K15729" s="13"/>
      <c r="M15729" s="13"/>
    </row>
    <row r="15730" customFormat="1" spans="4:13">
      <c r="D15730" s="11"/>
      <c r="J15730" s="13"/>
      <c r="K15730" s="13"/>
      <c r="M15730" s="13"/>
    </row>
    <row r="15731" customFormat="1" spans="4:13">
      <c r="D15731" s="11"/>
      <c r="J15731" s="13"/>
      <c r="K15731" s="13"/>
      <c r="M15731" s="13"/>
    </row>
    <row r="15732" customFormat="1" spans="4:13">
      <c r="D15732" s="11"/>
      <c r="J15732" s="13"/>
      <c r="K15732" s="13"/>
      <c r="M15732" s="13"/>
    </row>
    <row r="15733" customFormat="1" spans="4:13">
      <c r="D15733" s="11"/>
      <c r="J15733" s="13"/>
      <c r="K15733" s="13"/>
      <c r="M15733" s="13"/>
    </row>
    <row r="15734" customFormat="1" spans="4:13">
      <c r="D15734" s="11"/>
      <c r="J15734" s="13"/>
      <c r="K15734" s="13"/>
      <c r="M15734" s="13"/>
    </row>
    <row r="15735" customFormat="1" spans="4:13">
      <c r="D15735" s="11"/>
      <c r="J15735" s="13"/>
      <c r="K15735" s="13"/>
      <c r="M15735" s="13"/>
    </row>
    <row r="15736" customFormat="1" spans="4:13">
      <c r="D15736" s="11"/>
      <c r="J15736" s="13"/>
      <c r="K15736" s="13"/>
      <c r="M15736" s="13"/>
    </row>
    <row r="15737" customFormat="1" spans="4:13">
      <c r="D15737" s="11"/>
      <c r="J15737" s="13"/>
      <c r="K15737" s="13"/>
      <c r="M15737" s="13"/>
    </row>
    <row r="15738" customFormat="1" spans="4:13">
      <c r="D15738" s="11"/>
      <c r="J15738" s="13"/>
      <c r="K15738" s="13"/>
      <c r="M15738" s="13"/>
    </row>
    <row r="15739" customFormat="1" spans="4:13">
      <c r="D15739" s="11"/>
      <c r="J15739" s="13"/>
      <c r="K15739" s="13"/>
      <c r="M15739" s="13"/>
    </row>
    <row r="15740" customFormat="1" spans="4:13">
      <c r="D15740" s="11"/>
      <c r="J15740" s="13"/>
      <c r="K15740" s="13"/>
      <c r="M15740" s="13"/>
    </row>
    <row r="15741" customFormat="1" spans="4:13">
      <c r="D15741" s="11"/>
      <c r="J15741" s="13"/>
      <c r="K15741" s="13"/>
      <c r="M15741" s="13"/>
    </row>
    <row r="15742" customFormat="1" spans="4:13">
      <c r="D15742" s="11"/>
      <c r="J15742" s="13"/>
      <c r="K15742" s="13"/>
      <c r="M15742" s="13"/>
    </row>
    <row r="15743" customFormat="1" spans="4:13">
      <c r="D15743" s="11"/>
      <c r="J15743" s="13"/>
      <c r="K15743" s="13"/>
      <c r="M15743" s="13"/>
    </row>
    <row r="15744" customFormat="1" spans="4:13">
      <c r="D15744" s="11"/>
      <c r="J15744" s="13"/>
      <c r="K15744" s="13"/>
      <c r="M15744" s="13"/>
    </row>
    <row r="15745" customFormat="1" spans="4:13">
      <c r="D15745" s="11"/>
      <c r="J15745" s="13"/>
      <c r="K15745" s="13"/>
      <c r="M15745" s="13"/>
    </row>
    <row r="15746" customFormat="1" spans="4:13">
      <c r="D15746" s="11"/>
      <c r="J15746" s="13"/>
      <c r="K15746" s="13"/>
      <c r="M15746" s="13"/>
    </row>
    <row r="15747" customFormat="1" spans="4:13">
      <c r="D15747" s="11"/>
      <c r="J15747" s="13"/>
      <c r="K15747" s="13"/>
      <c r="M15747" s="13"/>
    </row>
    <row r="15748" customFormat="1" spans="4:13">
      <c r="D15748" s="11"/>
      <c r="J15748" s="13"/>
      <c r="K15748" s="13"/>
      <c r="M15748" s="13"/>
    </row>
    <row r="15749" customFormat="1" spans="4:13">
      <c r="D15749" s="11"/>
      <c r="J15749" s="13"/>
      <c r="K15749" s="13"/>
      <c r="M15749" s="13"/>
    </row>
    <row r="15750" customFormat="1" spans="4:13">
      <c r="D15750" s="11"/>
      <c r="J15750" s="13"/>
      <c r="K15750" s="13"/>
      <c r="M15750" s="13"/>
    </row>
    <row r="15751" customFormat="1" spans="4:13">
      <c r="D15751" s="11"/>
      <c r="J15751" s="13"/>
      <c r="K15751" s="13"/>
      <c r="M15751" s="13"/>
    </row>
    <row r="15752" customFormat="1" spans="4:13">
      <c r="D15752" s="11"/>
      <c r="J15752" s="13"/>
      <c r="K15752" s="13"/>
      <c r="M15752" s="13"/>
    </row>
    <row r="15753" customFormat="1" spans="4:13">
      <c r="D15753" s="11"/>
      <c r="J15753" s="13"/>
      <c r="K15753" s="13"/>
      <c r="M15753" s="13"/>
    </row>
    <row r="15754" customFormat="1" spans="4:13">
      <c r="D15754" s="11"/>
      <c r="J15754" s="13"/>
      <c r="K15754" s="13"/>
      <c r="M15754" s="13"/>
    </row>
    <row r="15755" customFormat="1" spans="4:13">
      <c r="D15755" s="11"/>
      <c r="J15755" s="13"/>
      <c r="K15755" s="13"/>
      <c r="M15755" s="13"/>
    </row>
    <row r="15756" customFormat="1" spans="4:13">
      <c r="D15756" s="11"/>
      <c r="J15756" s="13"/>
      <c r="K15756" s="13"/>
      <c r="M15756" s="13"/>
    </row>
    <row r="15757" customFormat="1" spans="4:13">
      <c r="D15757" s="11"/>
      <c r="J15757" s="13"/>
      <c r="K15757" s="13"/>
      <c r="M15757" s="13"/>
    </row>
    <row r="15758" customFormat="1" spans="4:13">
      <c r="D15758" s="11"/>
      <c r="J15758" s="13"/>
      <c r="K15758" s="13"/>
      <c r="M15758" s="13"/>
    </row>
    <row r="15759" customFormat="1" spans="4:13">
      <c r="D15759" s="11"/>
      <c r="J15759" s="13"/>
      <c r="K15759" s="13"/>
      <c r="M15759" s="13"/>
    </row>
    <row r="15760" customFormat="1" spans="4:13">
      <c r="D15760" s="11"/>
      <c r="J15760" s="13"/>
      <c r="K15760" s="13"/>
      <c r="M15760" s="13"/>
    </row>
    <row r="15761" customFormat="1" spans="4:13">
      <c r="D15761" s="11"/>
      <c r="J15761" s="13"/>
      <c r="K15761" s="13"/>
      <c r="M15761" s="13"/>
    </row>
    <row r="15762" customFormat="1" spans="4:13">
      <c r="D15762" s="11"/>
      <c r="J15762" s="13"/>
      <c r="K15762" s="13"/>
      <c r="M15762" s="13"/>
    </row>
    <row r="15763" customFormat="1" spans="4:13">
      <c r="D15763" s="11"/>
      <c r="J15763" s="13"/>
      <c r="K15763" s="13"/>
      <c r="M15763" s="13"/>
    </row>
    <row r="15764" customFormat="1" spans="4:13">
      <c r="D15764" s="11"/>
      <c r="J15764" s="13"/>
      <c r="K15764" s="13"/>
      <c r="M15764" s="13"/>
    </row>
    <row r="15765" customFormat="1" spans="4:13">
      <c r="D15765" s="11"/>
      <c r="J15765" s="13"/>
      <c r="K15765" s="13"/>
      <c r="M15765" s="13"/>
    </row>
    <row r="15766" customFormat="1" spans="4:13">
      <c r="D15766" s="11"/>
      <c r="J15766" s="13"/>
      <c r="K15766" s="13"/>
      <c r="M15766" s="13"/>
    </row>
    <row r="15767" customFormat="1" spans="4:13">
      <c r="D15767" s="11"/>
      <c r="J15767" s="13"/>
      <c r="K15767" s="13"/>
      <c r="M15767" s="13"/>
    </row>
    <row r="15768" customFormat="1" spans="4:13">
      <c r="D15768" s="11"/>
      <c r="J15768" s="13"/>
      <c r="K15768" s="13"/>
      <c r="M15768" s="13"/>
    </row>
    <row r="15769" customFormat="1" spans="4:13">
      <c r="D15769" s="11"/>
      <c r="J15769" s="13"/>
      <c r="K15769" s="13"/>
      <c r="M15769" s="13"/>
    </row>
    <row r="15770" customFormat="1" spans="4:13">
      <c r="D15770" s="11"/>
      <c r="J15770" s="13"/>
      <c r="K15770" s="13"/>
      <c r="M15770" s="13"/>
    </row>
    <row r="15771" customFormat="1" spans="4:13">
      <c r="D15771" s="11"/>
      <c r="J15771" s="13"/>
      <c r="K15771" s="13"/>
      <c r="M15771" s="13"/>
    </row>
    <row r="15772" customFormat="1" spans="4:13">
      <c r="D15772" s="11"/>
      <c r="J15772" s="13"/>
      <c r="K15772" s="13"/>
      <c r="M15772" s="13"/>
    </row>
    <row r="15773" customFormat="1" spans="4:13">
      <c r="D15773" s="11"/>
      <c r="J15773" s="13"/>
      <c r="K15773" s="13"/>
      <c r="M15773" s="13"/>
    </row>
    <row r="15774" customFormat="1" spans="4:13">
      <c r="D15774" s="11"/>
      <c r="J15774" s="13"/>
      <c r="K15774" s="13"/>
      <c r="M15774" s="13"/>
    </row>
    <row r="15775" customFormat="1" spans="4:13">
      <c r="D15775" s="11"/>
      <c r="J15775" s="13"/>
      <c r="K15775" s="13"/>
      <c r="M15775" s="13"/>
    </row>
    <row r="15776" customFormat="1" spans="4:13">
      <c r="D15776" s="11"/>
      <c r="J15776" s="13"/>
      <c r="K15776" s="13"/>
      <c r="M15776" s="13"/>
    </row>
    <row r="15777" customFormat="1" spans="4:13">
      <c r="D15777" s="11"/>
      <c r="J15777" s="13"/>
      <c r="K15777" s="13"/>
      <c r="M15777" s="13"/>
    </row>
    <row r="15778" customFormat="1" spans="4:13">
      <c r="D15778" s="11"/>
      <c r="J15778" s="13"/>
      <c r="K15778" s="13"/>
      <c r="M15778" s="13"/>
    </row>
    <row r="15779" customFormat="1" spans="4:13">
      <c r="D15779" s="11"/>
      <c r="J15779" s="13"/>
      <c r="K15779" s="13"/>
      <c r="M15779" s="13"/>
    </row>
    <row r="15780" customFormat="1" spans="4:13">
      <c r="D15780" s="11"/>
      <c r="J15780" s="13"/>
      <c r="K15780" s="13"/>
      <c r="M15780" s="13"/>
    </row>
    <row r="15781" customFormat="1" spans="4:13">
      <c r="D15781" s="11"/>
      <c r="J15781" s="13"/>
      <c r="K15781" s="13"/>
      <c r="M15781" s="13"/>
    </row>
    <row r="15782" customFormat="1" spans="4:13">
      <c r="D15782" s="11"/>
      <c r="J15782" s="13"/>
      <c r="K15782" s="13"/>
      <c r="M15782" s="13"/>
    </row>
    <row r="15783" customFormat="1" spans="4:13">
      <c r="D15783" s="11"/>
      <c r="J15783" s="13"/>
      <c r="K15783" s="13"/>
      <c r="M15783" s="13"/>
    </row>
    <row r="15784" customFormat="1" spans="4:13">
      <c r="D15784" s="11"/>
      <c r="J15784" s="13"/>
      <c r="K15784" s="13"/>
      <c r="M15784" s="13"/>
    </row>
    <row r="15785" customFormat="1" spans="4:13">
      <c r="D15785" s="11"/>
      <c r="J15785" s="13"/>
      <c r="K15785" s="13"/>
      <c r="M15785" s="13"/>
    </row>
    <row r="15786" customFormat="1" spans="4:13">
      <c r="D15786" s="11"/>
      <c r="J15786" s="13"/>
      <c r="K15786" s="13"/>
      <c r="M15786" s="13"/>
    </row>
    <row r="15787" customFormat="1" spans="4:13">
      <c r="D15787" s="11"/>
      <c r="J15787" s="13"/>
      <c r="K15787" s="13"/>
      <c r="M15787" s="13"/>
    </row>
    <row r="15788" customFormat="1" spans="4:13">
      <c r="D15788" s="11"/>
      <c r="J15788" s="13"/>
      <c r="K15788" s="13"/>
      <c r="M15788" s="13"/>
    </row>
    <row r="15789" customFormat="1" spans="4:13">
      <c r="D15789" s="11"/>
      <c r="J15789" s="13"/>
      <c r="K15789" s="13"/>
      <c r="M15789" s="13"/>
    </row>
    <row r="15790" customFormat="1" spans="4:13">
      <c r="D15790" s="11"/>
      <c r="J15790" s="13"/>
      <c r="K15790" s="13"/>
      <c r="M15790" s="13"/>
    </row>
    <row r="15791" customFormat="1" spans="4:13">
      <c r="D15791" s="11"/>
      <c r="J15791" s="13"/>
      <c r="K15791" s="13"/>
      <c r="M15791" s="13"/>
    </row>
    <row r="15792" customFormat="1" spans="4:13">
      <c r="D15792" s="11"/>
      <c r="J15792" s="13"/>
      <c r="K15792" s="13"/>
      <c r="M15792" s="13"/>
    </row>
    <row r="15793" customFormat="1" spans="4:13">
      <c r="D15793" s="11"/>
      <c r="J15793" s="13"/>
      <c r="K15793" s="13"/>
      <c r="M15793" s="13"/>
    </row>
    <row r="15794" customFormat="1" spans="4:13">
      <c r="D15794" s="11"/>
      <c r="J15794" s="13"/>
      <c r="K15794" s="13"/>
      <c r="M15794" s="13"/>
    </row>
    <row r="15795" customFormat="1" spans="4:13">
      <c r="D15795" s="11"/>
      <c r="J15795" s="13"/>
      <c r="K15795" s="13"/>
      <c r="M15795" s="13"/>
    </row>
    <row r="15796" customFormat="1" spans="4:13">
      <c r="D15796" s="11"/>
      <c r="J15796" s="13"/>
      <c r="K15796" s="13"/>
      <c r="M15796" s="13"/>
    </row>
    <row r="15797" customFormat="1" spans="4:13">
      <c r="D15797" s="11"/>
      <c r="J15797" s="13"/>
      <c r="K15797" s="13"/>
      <c r="M15797" s="13"/>
    </row>
    <row r="15798" customFormat="1" spans="4:13">
      <c r="D15798" s="11"/>
      <c r="J15798" s="13"/>
      <c r="K15798" s="13"/>
      <c r="M15798" s="13"/>
    </row>
    <row r="15799" customFormat="1" spans="4:13">
      <c r="D15799" s="11"/>
      <c r="J15799" s="13"/>
      <c r="K15799" s="13"/>
      <c r="M15799" s="13"/>
    </row>
    <row r="15800" customFormat="1" spans="4:13">
      <c r="D15800" s="11"/>
      <c r="J15800" s="13"/>
      <c r="K15800" s="13"/>
      <c r="M15800" s="13"/>
    </row>
    <row r="15801" customFormat="1" spans="4:13">
      <c r="D15801" s="11"/>
      <c r="J15801" s="13"/>
      <c r="K15801" s="13"/>
      <c r="M15801" s="13"/>
    </row>
    <row r="15802" customFormat="1" spans="4:13">
      <c r="D15802" s="11"/>
      <c r="J15802" s="13"/>
      <c r="K15802" s="13"/>
      <c r="M15802" s="13"/>
    </row>
    <row r="15803" customFormat="1" spans="4:13">
      <c r="D15803" s="11"/>
      <c r="J15803" s="13"/>
      <c r="K15803" s="13"/>
      <c r="M15803" s="13"/>
    </row>
    <row r="15804" customFormat="1" spans="4:13">
      <c r="D15804" s="11"/>
      <c r="J15804" s="13"/>
      <c r="K15804" s="13"/>
      <c r="M15804" s="13"/>
    </row>
    <row r="15805" customFormat="1" spans="4:13">
      <c r="D15805" s="11"/>
      <c r="J15805" s="13"/>
      <c r="K15805" s="13"/>
      <c r="M15805" s="13"/>
    </row>
    <row r="15806" customFormat="1" spans="4:13">
      <c r="D15806" s="11"/>
      <c r="J15806" s="13"/>
      <c r="K15806" s="13"/>
      <c r="M15806" s="13"/>
    </row>
    <row r="15807" customFormat="1" spans="4:13">
      <c r="D15807" s="11"/>
      <c r="J15807" s="13"/>
      <c r="K15807" s="13"/>
      <c r="M15807" s="13"/>
    </row>
    <row r="15808" customFormat="1" spans="4:13">
      <c r="D15808" s="11"/>
      <c r="J15808" s="13"/>
      <c r="K15808" s="13"/>
      <c r="M15808" s="13"/>
    </row>
    <row r="15809" customFormat="1" spans="4:13">
      <c r="D15809" s="11"/>
      <c r="J15809" s="13"/>
      <c r="K15809" s="13"/>
      <c r="M15809" s="13"/>
    </row>
    <row r="15810" customFormat="1" spans="4:13">
      <c r="D15810" s="11"/>
      <c r="J15810" s="13"/>
      <c r="K15810" s="13"/>
      <c r="M15810" s="13"/>
    </row>
    <row r="15811" customFormat="1" spans="4:13">
      <c r="D15811" s="11"/>
      <c r="J15811" s="13"/>
      <c r="K15811" s="13"/>
      <c r="M15811" s="13"/>
    </row>
    <row r="15812" customFormat="1" spans="4:13">
      <c r="D15812" s="11"/>
      <c r="J15812" s="13"/>
      <c r="K15812" s="13"/>
      <c r="M15812" s="13"/>
    </row>
    <row r="15813" customFormat="1" spans="4:13">
      <c r="D15813" s="11"/>
      <c r="J15813" s="13"/>
      <c r="K15813" s="13"/>
      <c r="M15813" s="13"/>
    </row>
    <row r="15814" customFormat="1" spans="4:13">
      <c r="D15814" s="11"/>
      <c r="J15814" s="13"/>
      <c r="K15814" s="13"/>
      <c r="M15814" s="13"/>
    </row>
    <row r="15815" customFormat="1" spans="4:13">
      <c r="D15815" s="11"/>
      <c r="J15815" s="13"/>
      <c r="K15815" s="13"/>
      <c r="M15815" s="13"/>
    </row>
    <row r="15816" customFormat="1" spans="4:13">
      <c r="D15816" s="11"/>
      <c r="J15816" s="13"/>
      <c r="K15816" s="13"/>
      <c r="M15816" s="13"/>
    </row>
    <row r="15817" customFormat="1" spans="4:13">
      <c r="D15817" s="11"/>
      <c r="J15817" s="13"/>
      <c r="K15817" s="13"/>
      <c r="M15817" s="13"/>
    </row>
    <row r="15818" customFormat="1" spans="4:13">
      <c r="D15818" s="11"/>
      <c r="J15818" s="13"/>
      <c r="K15818" s="13"/>
      <c r="M15818" s="13"/>
    </row>
    <row r="15819" customFormat="1" spans="4:13">
      <c r="D15819" s="11"/>
      <c r="J15819" s="13"/>
      <c r="K15819" s="13"/>
      <c r="M15819" s="13"/>
    </row>
    <row r="15820" customFormat="1" spans="4:13">
      <c r="D15820" s="11"/>
      <c r="J15820" s="13"/>
      <c r="K15820" s="13"/>
      <c r="M15820" s="13"/>
    </row>
    <row r="15821" customFormat="1" spans="4:13">
      <c r="D15821" s="11"/>
      <c r="J15821" s="13"/>
      <c r="K15821" s="13"/>
      <c r="M15821" s="13"/>
    </row>
    <row r="15822" customFormat="1" spans="4:13">
      <c r="D15822" s="11"/>
      <c r="J15822" s="13"/>
      <c r="K15822" s="13"/>
      <c r="M15822" s="13"/>
    </row>
    <row r="15823" customFormat="1" spans="4:13">
      <c r="D15823" s="11"/>
      <c r="J15823" s="13"/>
      <c r="K15823" s="13"/>
      <c r="M15823" s="13"/>
    </row>
    <row r="15824" customFormat="1" spans="4:13">
      <c r="D15824" s="11"/>
      <c r="J15824" s="13"/>
      <c r="K15824" s="13"/>
      <c r="M15824" s="13"/>
    </row>
    <row r="15825" customFormat="1" spans="4:13">
      <c r="D15825" s="11"/>
      <c r="J15825" s="13"/>
      <c r="K15825" s="13"/>
      <c r="M15825" s="13"/>
    </row>
    <row r="15826" customFormat="1" spans="4:13">
      <c r="D15826" s="11"/>
      <c r="J15826" s="13"/>
      <c r="K15826" s="13"/>
      <c r="M15826" s="13"/>
    </row>
    <row r="15827" customFormat="1" spans="4:13">
      <c r="D15827" s="11"/>
      <c r="J15827" s="13"/>
      <c r="K15827" s="13"/>
      <c r="M15827" s="13"/>
    </row>
    <row r="15828" customFormat="1" spans="4:13">
      <c r="D15828" s="11"/>
      <c r="J15828" s="13"/>
      <c r="K15828" s="13"/>
      <c r="M15828" s="13"/>
    </row>
    <row r="15829" customFormat="1" spans="4:13">
      <c r="D15829" s="11"/>
      <c r="J15829" s="13"/>
      <c r="K15829" s="13"/>
      <c r="M15829" s="13"/>
    </row>
    <row r="15830" customFormat="1" spans="4:13">
      <c r="D15830" s="11"/>
      <c r="J15830" s="13"/>
      <c r="K15830" s="13"/>
      <c r="M15830" s="13"/>
    </row>
    <row r="15831" customFormat="1" spans="4:13">
      <c r="D15831" s="11"/>
      <c r="J15831" s="13"/>
      <c r="K15831" s="13"/>
      <c r="M15831" s="13"/>
    </row>
    <row r="15832" customFormat="1" spans="4:13">
      <c r="D15832" s="11"/>
      <c r="J15832" s="13"/>
      <c r="K15832" s="13"/>
      <c r="M15832" s="13"/>
    </row>
    <row r="15833" customFormat="1" spans="4:13">
      <c r="D15833" s="11"/>
      <c r="J15833" s="13"/>
      <c r="K15833" s="13"/>
      <c r="M15833" s="13"/>
    </row>
    <row r="15834" customFormat="1" spans="4:13">
      <c r="D15834" s="11"/>
      <c r="J15834" s="13"/>
      <c r="K15834" s="13"/>
      <c r="M15834" s="13"/>
    </row>
    <row r="15835" customFormat="1" spans="4:13">
      <c r="D15835" s="11"/>
      <c r="J15835" s="13"/>
      <c r="K15835" s="13"/>
      <c r="M15835" s="13"/>
    </row>
    <row r="15836" customFormat="1" spans="4:13">
      <c r="D15836" s="11"/>
      <c r="J15836" s="13"/>
      <c r="K15836" s="13"/>
      <c r="M15836" s="13"/>
    </row>
    <row r="15837" customFormat="1" spans="4:13">
      <c r="D15837" s="11"/>
      <c r="J15837" s="13"/>
      <c r="K15837" s="13"/>
      <c r="M15837" s="13"/>
    </row>
    <row r="15838" customFormat="1" spans="4:13">
      <c r="D15838" s="11"/>
      <c r="J15838" s="13"/>
      <c r="K15838" s="13"/>
      <c r="M15838" s="13"/>
    </row>
    <row r="15839" customFormat="1" spans="4:13">
      <c r="D15839" s="11"/>
      <c r="J15839" s="13"/>
      <c r="K15839" s="13"/>
      <c r="M15839" s="13"/>
    </row>
    <row r="15840" customFormat="1" spans="4:13">
      <c r="D15840" s="11"/>
      <c r="J15840" s="13"/>
      <c r="K15840" s="13"/>
      <c r="M15840" s="13"/>
    </row>
    <row r="15841" customFormat="1" spans="4:13">
      <c r="D15841" s="11"/>
      <c r="J15841" s="13"/>
      <c r="K15841" s="13"/>
      <c r="M15841" s="13"/>
    </row>
    <row r="15842" customFormat="1" spans="4:13">
      <c r="D15842" s="11"/>
      <c r="J15842" s="13"/>
      <c r="K15842" s="13"/>
      <c r="M15842" s="13"/>
    </row>
    <row r="15843" customFormat="1" spans="4:13">
      <c r="D15843" s="11"/>
      <c r="J15843" s="13"/>
      <c r="K15843" s="13"/>
      <c r="M15843" s="13"/>
    </row>
    <row r="15844" customFormat="1" spans="4:13">
      <c r="D15844" s="11"/>
      <c r="J15844" s="13"/>
      <c r="K15844" s="13"/>
      <c r="M15844" s="13"/>
    </row>
    <row r="15845" customFormat="1" spans="4:13">
      <c r="D15845" s="11"/>
      <c r="J15845" s="13"/>
      <c r="K15845" s="13"/>
      <c r="M15845" s="13"/>
    </row>
    <row r="15846" customFormat="1" spans="4:13">
      <c r="D15846" s="11"/>
      <c r="J15846" s="13"/>
      <c r="K15846" s="13"/>
      <c r="M15846" s="13"/>
    </row>
    <row r="15847" customFormat="1" spans="4:13">
      <c r="D15847" s="11"/>
      <c r="J15847" s="13"/>
      <c r="K15847" s="13"/>
      <c r="M15847" s="13"/>
    </row>
    <row r="15848" customFormat="1" spans="4:13">
      <c r="D15848" s="11"/>
      <c r="J15848" s="13"/>
      <c r="K15848" s="13"/>
      <c r="M15848" s="13"/>
    </row>
    <row r="15849" customFormat="1" spans="4:13">
      <c r="D15849" s="11"/>
      <c r="J15849" s="13"/>
      <c r="K15849" s="13"/>
      <c r="M15849" s="13"/>
    </row>
    <row r="15850" customFormat="1" spans="4:13">
      <c r="D15850" s="11"/>
      <c r="J15850" s="13"/>
      <c r="K15850" s="13"/>
      <c r="M15850" s="13"/>
    </row>
    <row r="15851" customFormat="1" spans="4:13">
      <c r="D15851" s="11"/>
      <c r="J15851" s="13"/>
      <c r="K15851" s="13"/>
      <c r="M15851" s="13"/>
    </row>
    <row r="15852" customFormat="1" spans="4:13">
      <c r="D15852" s="11"/>
      <c r="J15852" s="13"/>
      <c r="K15852" s="13"/>
      <c r="M15852" s="13"/>
    </row>
    <row r="15853" customFormat="1" spans="4:13">
      <c r="D15853" s="11"/>
      <c r="J15853" s="13"/>
      <c r="K15853" s="13"/>
      <c r="M15853" s="13"/>
    </row>
    <row r="15854" customFormat="1" spans="4:13">
      <c r="D15854" s="11"/>
      <c r="J15854" s="13"/>
      <c r="K15854" s="13"/>
      <c r="M15854" s="13"/>
    </row>
    <row r="15855" customFormat="1" spans="4:13">
      <c r="D15855" s="11"/>
      <c r="J15855" s="13"/>
      <c r="K15855" s="13"/>
      <c r="M15855" s="13"/>
    </row>
    <row r="15856" customFormat="1" spans="4:13">
      <c r="D15856" s="11"/>
      <c r="J15856" s="13"/>
      <c r="K15856" s="13"/>
      <c r="M15856" s="13"/>
    </row>
    <row r="15857" customFormat="1" spans="4:13">
      <c r="D15857" s="11"/>
      <c r="J15857" s="13"/>
      <c r="K15857" s="13"/>
      <c r="M15857" s="13"/>
    </row>
    <row r="15858" customFormat="1" spans="4:13">
      <c r="D15858" s="11"/>
      <c r="J15858" s="13"/>
      <c r="K15858" s="13"/>
      <c r="M15858" s="13"/>
    </row>
    <row r="15859" customFormat="1" spans="4:13">
      <c r="D15859" s="11"/>
      <c r="J15859" s="13"/>
      <c r="K15859" s="13"/>
      <c r="M15859" s="13"/>
    </row>
    <row r="15860" customFormat="1" spans="4:13">
      <c r="D15860" s="11"/>
      <c r="J15860" s="13"/>
      <c r="K15860" s="13"/>
      <c r="M15860" s="13"/>
    </row>
    <row r="15861" customFormat="1" spans="4:13">
      <c r="D15861" s="11"/>
      <c r="J15861" s="13"/>
      <c r="K15861" s="13"/>
      <c r="M15861" s="13"/>
    </row>
    <row r="15862" customFormat="1" spans="4:13">
      <c r="D15862" s="11"/>
      <c r="J15862" s="13"/>
      <c r="K15862" s="13"/>
      <c r="M15862" s="13"/>
    </row>
    <row r="15863" customFormat="1" spans="4:13">
      <c r="D15863" s="11"/>
      <c r="J15863" s="13"/>
      <c r="K15863" s="13"/>
      <c r="M15863" s="13"/>
    </row>
    <row r="15864" customFormat="1" spans="4:13">
      <c r="D15864" s="11"/>
      <c r="J15864" s="13"/>
      <c r="K15864" s="13"/>
      <c r="M15864" s="13"/>
    </row>
    <row r="15865" customFormat="1" spans="4:13">
      <c r="D15865" s="11"/>
      <c r="J15865" s="13"/>
      <c r="K15865" s="13"/>
      <c r="M15865" s="13"/>
    </row>
    <row r="15866" customFormat="1" spans="4:13">
      <c r="D15866" s="11"/>
      <c r="J15866" s="13"/>
      <c r="K15866" s="13"/>
      <c r="M15866" s="13"/>
    </row>
    <row r="15867" customFormat="1" spans="4:13">
      <c r="D15867" s="11"/>
      <c r="J15867" s="13"/>
      <c r="K15867" s="13"/>
      <c r="M15867" s="13"/>
    </row>
    <row r="15868" customFormat="1" spans="4:13">
      <c r="D15868" s="11"/>
      <c r="J15868" s="13"/>
      <c r="K15868" s="13"/>
      <c r="M15868" s="13"/>
    </row>
    <row r="15869" customFormat="1" spans="4:13">
      <c r="D15869" s="11"/>
      <c r="J15869" s="13"/>
      <c r="K15869" s="13"/>
      <c r="M15869" s="13"/>
    </row>
    <row r="15870" customFormat="1" spans="4:13">
      <c r="D15870" s="11"/>
      <c r="J15870" s="13"/>
      <c r="K15870" s="13"/>
      <c r="M15870" s="13"/>
    </row>
    <row r="15871" customFormat="1" spans="4:13">
      <c r="D15871" s="11"/>
      <c r="J15871" s="13"/>
      <c r="K15871" s="13"/>
      <c r="M15871" s="13"/>
    </row>
    <row r="15872" customFormat="1" spans="4:13">
      <c r="D15872" s="11"/>
      <c r="J15872" s="13"/>
      <c r="K15872" s="13"/>
      <c r="M15872" s="13"/>
    </row>
    <row r="15873" customFormat="1" spans="4:13">
      <c r="D15873" s="11"/>
      <c r="J15873" s="13"/>
      <c r="K15873" s="13"/>
      <c r="M15873" s="13"/>
    </row>
    <row r="15874" customFormat="1" spans="4:13">
      <c r="D15874" s="11"/>
      <c r="J15874" s="13"/>
      <c r="K15874" s="13"/>
      <c r="M15874" s="13"/>
    </row>
    <row r="15875" customFormat="1" spans="4:13">
      <c r="D15875" s="11"/>
      <c r="J15875" s="13"/>
      <c r="K15875" s="13"/>
      <c r="M15875" s="13"/>
    </row>
    <row r="15876" customFormat="1" spans="4:13">
      <c r="D15876" s="11"/>
      <c r="J15876" s="13"/>
      <c r="K15876" s="13"/>
      <c r="M15876" s="13"/>
    </row>
    <row r="15877" customFormat="1" spans="4:13">
      <c r="D15877" s="11"/>
      <c r="J15877" s="13"/>
      <c r="K15877" s="13"/>
      <c r="M15877" s="13"/>
    </row>
    <row r="15878" customFormat="1" spans="4:13">
      <c r="D15878" s="11"/>
      <c r="J15878" s="13"/>
      <c r="K15878" s="13"/>
      <c r="M15878" s="13"/>
    </row>
    <row r="15879" customFormat="1" spans="4:13">
      <c r="D15879" s="11"/>
      <c r="J15879" s="13"/>
      <c r="K15879" s="13"/>
      <c r="M15879" s="13"/>
    </row>
    <row r="15880" customFormat="1" spans="4:13">
      <c r="D15880" s="11"/>
      <c r="J15880" s="13"/>
      <c r="K15880" s="13"/>
      <c r="M15880" s="13"/>
    </row>
    <row r="15881" customFormat="1" spans="4:13">
      <c r="D15881" s="11"/>
      <c r="J15881" s="13"/>
      <c r="K15881" s="13"/>
      <c r="M15881" s="13"/>
    </row>
    <row r="15882" customFormat="1" spans="4:13">
      <c r="D15882" s="11"/>
      <c r="J15882" s="13"/>
      <c r="K15882" s="13"/>
      <c r="M15882" s="13"/>
    </row>
    <row r="15883" customFormat="1" spans="4:13">
      <c r="D15883" s="11"/>
      <c r="J15883" s="13"/>
      <c r="K15883" s="13"/>
      <c r="M15883" s="13"/>
    </row>
    <row r="15884" customFormat="1" spans="4:13">
      <c r="D15884" s="11"/>
      <c r="J15884" s="13"/>
      <c r="K15884" s="13"/>
      <c r="M15884" s="13"/>
    </row>
    <row r="15885" customFormat="1" spans="4:13">
      <c r="D15885" s="11"/>
      <c r="J15885" s="13"/>
      <c r="K15885" s="13"/>
      <c r="M15885" s="13"/>
    </row>
    <row r="15886" customFormat="1" spans="4:13">
      <c r="D15886" s="11"/>
      <c r="J15886" s="13"/>
      <c r="K15886" s="13"/>
      <c r="M15886" s="13"/>
    </row>
    <row r="15887" customFormat="1" spans="4:13">
      <c r="D15887" s="11"/>
      <c r="J15887" s="13"/>
      <c r="K15887" s="13"/>
      <c r="M15887" s="13"/>
    </row>
    <row r="15888" customFormat="1" spans="4:13">
      <c r="D15888" s="11"/>
      <c r="J15888" s="13"/>
      <c r="K15888" s="13"/>
      <c r="M15888" s="13"/>
    </row>
    <row r="15889" customFormat="1" spans="4:13">
      <c r="D15889" s="11"/>
      <c r="J15889" s="13"/>
      <c r="K15889" s="13"/>
      <c r="M15889" s="13"/>
    </row>
    <row r="15890" customFormat="1" spans="4:13">
      <c r="D15890" s="11"/>
      <c r="J15890" s="13"/>
      <c r="K15890" s="13"/>
      <c r="M15890" s="13"/>
    </row>
    <row r="15891" customFormat="1" spans="4:13">
      <c r="D15891" s="11"/>
      <c r="J15891" s="13"/>
      <c r="K15891" s="13"/>
      <c r="M15891" s="13"/>
    </row>
    <row r="15892" customFormat="1" spans="4:13">
      <c r="D15892" s="11"/>
      <c r="J15892" s="13"/>
      <c r="K15892" s="13"/>
      <c r="M15892" s="13"/>
    </row>
    <row r="15893" customFormat="1" spans="4:13">
      <c r="D15893" s="11"/>
      <c r="J15893" s="13"/>
      <c r="K15893" s="13"/>
      <c r="M15893" s="13"/>
    </row>
    <row r="15894" customFormat="1" spans="4:13">
      <c r="D15894" s="11"/>
      <c r="J15894" s="13"/>
      <c r="K15894" s="13"/>
      <c r="M15894" s="13"/>
    </row>
    <row r="15895" customFormat="1" spans="4:13">
      <c r="D15895" s="11"/>
      <c r="J15895" s="13"/>
      <c r="K15895" s="13"/>
      <c r="M15895" s="13"/>
    </row>
    <row r="15896" customFormat="1" spans="4:13">
      <c r="D15896" s="11"/>
      <c r="J15896" s="13"/>
      <c r="K15896" s="13"/>
      <c r="M15896" s="13"/>
    </row>
    <row r="15897" customFormat="1" spans="4:13">
      <c r="D15897" s="11"/>
      <c r="J15897" s="13"/>
      <c r="K15897" s="13"/>
      <c r="M15897" s="13"/>
    </row>
    <row r="15898" customFormat="1" spans="4:13">
      <c r="D15898" s="11"/>
      <c r="J15898" s="13"/>
      <c r="K15898" s="13"/>
      <c r="M15898" s="13"/>
    </row>
    <row r="15899" customFormat="1" spans="4:13">
      <c r="D15899" s="11"/>
      <c r="J15899" s="13"/>
      <c r="K15899" s="13"/>
      <c r="M15899" s="13"/>
    </row>
    <row r="15900" customFormat="1" spans="4:13">
      <c r="D15900" s="11"/>
      <c r="J15900" s="13"/>
      <c r="K15900" s="13"/>
      <c r="M15900" s="13"/>
    </row>
    <row r="15901" customFormat="1" spans="4:13">
      <c r="D15901" s="11"/>
      <c r="J15901" s="13"/>
      <c r="K15901" s="13"/>
      <c r="M15901" s="13"/>
    </row>
    <row r="15902" customFormat="1" spans="4:13">
      <c r="D15902" s="11"/>
      <c r="J15902" s="13"/>
      <c r="K15902" s="13"/>
      <c r="M15902" s="13"/>
    </row>
    <row r="15903" customFormat="1" spans="4:13">
      <c r="D15903" s="11"/>
      <c r="J15903" s="13"/>
      <c r="K15903" s="13"/>
      <c r="M15903" s="13"/>
    </row>
    <row r="15904" customFormat="1" spans="4:13">
      <c r="D15904" s="11"/>
      <c r="J15904" s="13"/>
      <c r="K15904" s="13"/>
      <c r="M15904" s="13"/>
    </row>
    <row r="15905" customFormat="1" spans="4:13">
      <c r="D15905" s="11"/>
      <c r="J15905" s="13"/>
      <c r="K15905" s="13"/>
      <c r="M15905" s="13"/>
    </row>
    <row r="15906" customFormat="1" spans="4:13">
      <c r="D15906" s="11"/>
      <c r="J15906" s="13"/>
      <c r="K15906" s="13"/>
      <c r="M15906" s="13"/>
    </row>
    <row r="15907" customFormat="1" spans="4:13">
      <c r="D15907" s="11"/>
      <c r="J15907" s="13"/>
      <c r="K15907" s="13"/>
      <c r="M15907" s="13"/>
    </row>
    <row r="15908" customFormat="1" spans="4:13">
      <c r="D15908" s="11"/>
      <c r="J15908" s="13"/>
      <c r="K15908" s="13"/>
      <c r="M15908" s="13"/>
    </row>
    <row r="15909" customFormat="1" spans="4:13">
      <c r="D15909" s="11"/>
      <c r="J15909" s="13"/>
      <c r="K15909" s="13"/>
      <c r="M15909" s="13"/>
    </row>
    <row r="15910" customFormat="1" spans="4:13">
      <c r="D15910" s="11"/>
      <c r="J15910" s="13"/>
      <c r="K15910" s="13"/>
      <c r="M15910" s="13"/>
    </row>
    <row r="15911" customFormat="1" spans="4:13">
      <c r="D15911" s="11"/>
      <c r="J15911" s="13"/>
      <c r="K15911" s="13"/>
      <c r="M15911" s="13"/>
    </row>
    <row r="15912" customFormat="1" spans="4:13">
      <c r="D15912" s="11"/>
      <c r="J15912" s="13"/>
      <c r="K15912" s="13"/>
      <c r="M15912" s="13"/>
    </row>
    <row r="15913" customFormat="1" spans="4:13">
      <c r="D15913" s="11"/>
      <c r="J15913" s="13"/>
      <c r="K15913" s="13"/>
      <c r="M15913" s="13"/>
    </row>
    <row r="15914" customFormat="1" spans="4:13">
      <c r="D15914" s="11"/>
      <c r="J15914" s="13"/>
      <c r="K15914" s="13"/>
      <c r="M15914" s="13"/>
    </row>
    <row r="15915" customFormat="1" spans="4:13">
      <c r="D15915" s="11"/>
      <c r="J15915" s="13"/>
      <c r="K15915" s="13"/>
      <c r="M15915" s="13"/>
    </row>
    <row r="15916" customFormat="1" spans="4:13">
      <c r="D15916" s="11"/>
      <c r="J15916" s="13"/>
      <c r="K15916" s="13"/>
      <c r="M15916" s="13"/>
    </row>
    <row r="15917" customFormat="1" spans="4:13">
      <c r="D15917" s="11"/>
      <c r="J15917" s="13"/>
      <c r="K15917" s="13"/>
      <c r="M15917" s="13"/>
    </row>
    <row r="15918" customFormat="1" spans="4:13">
      <c r="D15918" s="11"/>
      <c r="J15918" s="13"/>
      <c r="K15918" s="13"/>
      <c r="M15918" s="13"/>
    </row>
    <row r="15919" customFormat="1" spans="4:13">
      <c r="D15919" s="11"/>
      <c r="J15919" s="13"/>
      <c r="K15919" s="13"/>
      <c r="M15919" s="13"/>
    </row>
    <row r="15920" customFormat="1" spans="4:13">
      <c r="D15920" s="11"/>
      <c r="J15920" s="13"/>
      <c r="K15920" s="13"/>
      <c r="M15920" s="13"/>
    </row>
    <row r="15921" customFormat="1" spans="4:13">
      <c r="D15921" s="11"/>
      <c r="J15921" s="13"/>
      <c r="K15921" s="13"/>
      <c r="M15921" s="13"/>
    </row>
    <row r="15922" customFormat="1" spans="4:13">
      <c r="D15922" s="11"/>
      <c r="J15922" s="13"/>
      <c r="K15922" s="13"/>
      <c r="M15922" s="13"/>
    </row>
    <row r="15923" customFormat="1" spans="4:13">
      <c r="D15923" s="11"/>
      <c r="J15923" s="13"/>
      <c r="K15923" s="13"/>
      <c r="M15923" s="13"/>
    </row>
    <row r="15924" customFormat="1" spans="4:13">
      <c r="D15924" s="11"/>
      <c r="J15924" s="13"/>
      <c r="K15924" s="13"/>
      <c r="M15924" s="13"/>
    </row>
    <row r="15925" customFormat="1" spans="4:13">
      <c r="D15925" s="11"/>
      <c r="J15925" s="13"/>
      <c r="K15925" s="13"/>
      <c r="M15925" s="13"/>
    </row>
    <row r="15926" customFormat="1" spans="4:13">
      <c r="D15926" s="11"/>
      <c r="J15926" s="13"/>
      <c r="K15926" s="13"/>
      <c r="M15926" s="13"/>
    </row>
    <row r="15927" customFormat="1" spans="4:13">
      <c r="D15927" s="11"/>
      <c r="J15927" s="13"/>
      <c r="K15927" s="13"/>
      <c r="M15927" s="13"/>
    </row>
    <row r="15928" customFormat="1" spans="4:13">
      <c r="D15928" s="11"/>
      <c r="J15928" s="13"/>
      <c r="K15928" s="13"/>
      <c r="M15928" s="13"/>
    </row>
    <row r="15929" customFormat="1" spans="4:13">
      <c r="D15929" s="11"/>
      <c r="J15929" s="13"/>
      <c r="K15929" s="13"/>
      <c r="M15929" s="13"/>
    </row>
    <row r="15930" customFormat="1" spans="4:13">
      <c r="D15930" s="11"/>
      <c r="J15930" s="13"/>
      <c r="K15930" s="13"/>
      <c r="M15930" s="13"/>
    </row>
    <row r="15931" customFormat="1" spans="4:13">
      <c r="D15931" s="11"/>
      <c r="J15931" s="13"/>
      <c r="K15931" s="13"/>
      <c r="M15931" s="13"/>
    </row>
    <row r="15932" customFormat="1" spans="4:13">
      <c r="D15932" s="11"/>
      <c r="J15932" s="13"/>
      <c r="K15932" s="13"/>
      <c r="M15932" s="13"/>
    </row>
    <row r="15933" customFormat="1" spans="4:13">
      <c r="D15933" s="11"/>
      <c r="J15933" s="13"/>
      <c r="K15933" s="13"/>
      <c r="M15933" s="13"/>
    </row>
    <row r="15934" customFormat="1" spans="4:13">
      <c r="D15934" s="11"/>
      <c r="J15934" s="13"/>
      <c r="K15934" s="13"/>
      <c r="M15934" s="13"/>
    </row>
    <row r="15935" customFormat="1" spans="4:13">
      <c r="D15935" s="11"/>
      <c r="J15935" s="13"/>
      <c r="K15935" s="13"/>
      <c r="M15935" s="13"/>
    </row>
    <row r="15936" customFormat="1" spans="4:13">
      <c r="D15936" s="11"/>
      <c r="J15936" s="13"/>
      <c r="K15936" s="13"/>
      <c r="M15936" s="13"/>
    </row>
    <row r="15937" customFormat="1" spans="4:13">
      <c r="D15937" s="11"/>
      <c r="J15937" s="13"/>
      <c r="K15937" s="13"/>
      <c r="M15937" s="13"/>
    </row>
    <row r="15938" customFormat="1" spans="4:13">
      <c r="D15938" s="11"/>
      <c r="J15938" s="13"/>
      <c r="K15938" s="13"/>
      <c r="M15938" s="13"/>
    </row>
    <row r="15939" customFormat="1" spans="4:13">
      <c r="D15939" s="11"/>
      <c r="J15939" s="13"/>
      <c r="K15939" s="13"/>
      <c r="M15939" s="13"/>
    </row>
    <row r="15940" customFormat="1" spans="4:13">
      <c r="D15940" s="11"/>
      <c r="J15940" s="13"/>
      <c r="K15940" s="13"/>
      <c r="M15940" s="13"/>
    </row>
    <row r="15941" customFormat="1" spans="4:13">
      <c r="D15941" s="11"/>
      <c r="J15941" s="13"/>
      <c r="K15941" s="13"/>
      <c r="M15941" s="13"/>
    </row>
    <row r="15942" customFormat="1" spans="4:13">
      <c r="D15942" s="11"/>
      <c r="J15942" s="13"/>
      <c r="K15942" s="13"/>
      <c r="M15942" s="13"/>
    </row>
    <row r="15943" customFormat="1" spans="4:13">
      <c r="D15943" s="11"/>
      <c r="J15943" s="13"/>
      <c r="K15943" s="13"/>
      <c r="M15943" s="13"/>
    </row>
    <row r="15944" customFormat="1" spans="4:13">
      <c r="D15944" s="11"/>
      <c r="J15944" s="13"/>
      <c r="K15944" s="13"/>
      <c r="M15944" s="13"/>
    </row>
    <row r="15945" customFormat="1" spans="4:13">
      <c r="D15945" s="11"/>
      <c r="J15945" s="13"/>
      <c r="K15945" s="13"/>
      <c r="M15945" s="13"/>
    </row>
    <row r="15946" customFormat="1" spans="4:13">
      <c r="D15946" s="11"/>
      <c r="J15946" s="13"/>
      <c r="K15946" s="13"/>
      <c r="M15946" s="13"/>
    </row>
    <row r="15947" customFormat="1" spans="4:13">
      <c r="D15947" s="11"/>
      <c r="J15947" s="13"/>
      <c r="K15947" s="13"/>
      <c r="M15947" s="13"/>
    </row>
    <row r="15948" customFormat="1" spans="4:13">
      <c r="D15948" s="11"/>
      <c r="J15948" s="13"/>
      <c r="K15948" s="13"/>
      <c r="M15948" s="13"/>
    </row>
    <row r="15949" customFormat="1" spans="4:13">
      <c r="D15949" s="11"/>
      <c r="J15949" s="13"/>
      <c r="K15949" s="13"/>
      <c r="M15949" s="13"/>
    </row>
    <row r="15950" customFormat="1" spans="4:13">
      <c r="D15950" s="11"/>
      <c r="J15950" s="13"/>
      <c r="K15950" s="13"/>
      <c r="M15950" s="13"/>
    </row>
    <row r="15951" customFormat="1" spans="4:13">
      <c r="D15951" s="11"/>
      <c r="J15951" s="13"/>
      <c r="K15951" s="13"/>
      <c r="M15951" s="13"/>
    </row>
    <row r="15952" customFormat="1" spans="4:13">
      <c r="D15952" s="11"/>
      <c r="J15952" s="13"/>
      <c r="K15952" s="13"/>
      <c r="M15952" s="13"/>
    </row>
    <row r="15953" customFormat="1" spans="4:13">
      <c r="D15953" s="11"/>
      <c r="J15953" s="13"/>
      <c r="K15953" s="13"/>
      <c r="M15953" s="13"/>
    </row>
    <row r="15954" customFormat="1" spans="4:13">
      <c r="D15954" s="11"/>
      <c r="J15954" s="13"/>
      <c r="K15954" s="13"/>
      <c r="M15954" s="13"/>
    </row>
    <row r="15955" customFormat="1" spans="4:13">
      <c r="D15955" s="11"/>
      <c r="J15955" s="13"/>
      <c r="K15955" s="13"/>
      <c r="M15955" s="13"/>
    </row>
    <row r="15956" customFormat="1" spans="4:13">
      <c r="D15956" s="11"/>
      <c r="J15956" s="13"/>
      <c r="K15956" s="13"/>
      <c r="M15956" s="13"/>
    </row>
    <row r="15957" customFormat="1" spans="4:13">
      <c r="D15957" s="11"/>
      <c r="J15957" s="13"/>
      <c r="K15957" s="13"/>
      <c r="M15957" s="13"/>
    </row>
    <row r="15958" customFormat="1" spans="4:13">
      <c r="D15958" s="11"/>
      <c r="J15958" s="13"/>
      <c r="K15958" s="13"/>
      <c r="M15958" s="13"/>
    </row>
    <row r="15959" customFormat="1" spans="4:13">
      <c r="D15959" s="11"/>
      <c r="J15959" s="13"/>
      <c r="K15959" s="13"/>
      <c r="M15959" s="13"/>
    </row>
    <row r="15960" customFormat="1" spans="4:13">
      <c r="D15960" s="11"/>
      <c r="J15960" s="13"/>
      <c r="K15960" s="13"/>
      <c r="M15960" s="13"/>
    </row>
    <row r="15961" customFormat="1" spans="4:13">
      <c r="D15961" s="11"/>
      <c r="J15961" s="13"/>
      <c r="K15961" s="13"/>
      <c r="M15961" s="13"/>
    </row>
    <row r="15962" customFormat="1" spans="4:13">
      <c r="D15962" s="11"/>
      <c r="J15962" s="13"/>
      <c r="K15962" s="13"/>
      <c r="M15962" s="13"/>
    </row>
    <row r="15963" customFormat="1" spans="4:13">
      <c r="D15963" s="11"/>
      <c r="J15963" s="13"/>
      <c r="K15963" s="13"/>
      <c r="M15963" s="13"/>
    </row>
    <row r="15964" customFormat="1" spans="4:13">
      <c r="D15964" s="11"/>
      <c r="J15964" s="13"/>
      <c r="K15964" s="13"/>
      <c r="M15964" s="13"/>
    </row>
    <row r="15965" customFormat="1" spans="4:13">
      <c r="D15965" s="11"/>
      <c r="J15965" s="13"/>
      <c r="K15965" s="13"/>
      <c r="M15965" s="13"/>
    </row>
    <row r="15966" customFormat="1" spans="4:13">
      <c r="D15966" s="11"/>
      <c r="J15966" s="13"/>
      <c r="K15966" s="13"/>
      <c r="M15966" s="13"/>
    </row>
    <row r="15967" customFormat="1" spans="4:13">
      <c r="D15967" s="11"/>
      <c r="J15967" s="13"/>
      <c r="K15967" s="13"/>
      <c r="M15967" s="13"/>
    </row>
    <row r="15968" customFormat="1" spans="4:13">
      <c r="D15968" s="11"/>
      <c r="J15968" s="13"/>
      <c r="K15968" s="13"/>
      <c r="M15968" s="13"/>
    </row>
    <row r="15969" customFormat="1" spans="4:13">
      <c r="D15969" s="11"/>
      <c r="J15969" s="13"/>
      <c r="K15969" s="13"/>
      <c r="M15969" s="13"/>
    </row>
    <row r="15970" customFormat="1" spans="4:13">
      <c r="D15970" s="11"/>
      <c r="J15970" s="13"/>
      <c r="K15970" s="13"/>
      <c r="M15970" s="13"/>
    </row>
    <row r="15971" customFormat="1" spans="4:13">
      <c r="D15971" s="11"/>
      <c r="J15971" s="13"/>
      <c r="K15971" s="13"/>
      <c r="M15971" s="13"/>
    </row>
    <row r="15972" customFormat="1" spans="4:13">
      <c r="D15972" s="11"/>
      <c r="J15972" s="13"/>
      <c r="K15972" s="13"/>
      <c r="M15972" s="13"/>
    </row>
    <row r="15973" customFormat="1" spans="4:13">
      <c r="D15973" s="11"/>
      <c r="J15973" s="13"/>
      <c r="K15973" s="13"/>
      <c r="M15973" s="13"/>
    </row>
    <row r="15974" customFormat="1" spans="4:13">
      <c r="D15974" s="11"/>
      <c r="J15974" s="13"/>
      <c r="K15974" s="13"/>
      <c r="M15974" s="13"/>
    </row>
    <row r="15975" customFormat="1" spans="4:13">
      <c r="D15975" s="11"/>
      <c r="J15975" s="13"/>
      <c r="K15975" s="13"/>
      <c r="M15975" s="13"/>
    </row>
    <row r="15976" customFormat="1" spans="4:13">
      <c r="D15976" s="11"/>
      <c r="J15976" s="13"/>
      <c r="K15976" s="13"/>
      <c r="M15976" s="13"/>
    </row>
    <row r="15977" customFormat="1" spans="4:13">
      <c r="D15977" s="11"/>
      <c r="J15977" s="13"/>
      <c r="K15977" s="13"/>
      <c r="M15977" s="13"/>
    </row>
    <row r="15978" customFormat="1" spans="4:13">
      <c r="D15978" s="11"/>
      <c r="J15978" s="13"/>
      <c r="K15978" s="13"/>
      <c r="M15978" s="13"/>
    </row>
    <row r="15979" customFormat="1" spans="4:13">
      <c r="D15979" s="11"/>
      <c r="J15979" s="13"/>
      <c r="K15979" s="13"/>
      <c r="M15979" s="13"/>
    </row>
    <row r="15980" customFormat="1" spans="4:13">
      <c r="D15980" s="11"/>
      <c r="J15980" s="13"/>
      <c r="K15980" s="13"/>
      <c r="M15980" s="13"/>
    </row>
    <row r="15981" customFormat="1" spans="4:13">
      <c r="D15981" s="11"/>
      <c r="J15981" s="13"/>
      <c r="K15981" s="13"/>
      <c r="M15981" s="13"/>
    </row>
    <row r="15982" customFormat="1" spans="4:13">
      <c r="D15982" s="11"/>
      <c r="J15982" s="13"/>
      <c r="K15982" s="13"/>
      <c r="M15982" s="13"/>
    </row>
    <row r="15983" customFormat="1" spans="4:13">
      <c r="D15983" s="11"/>
      <c r="J15983" s="13"/>
      <c r="K15983" s="13"/>
      <c r="M15983" s="13"/>
    </row>
    <row r="15984" customFormat="1" spans="4:13">
      <c r="D15984" s="11"/>
      <c r="J15984" s="13"/>
      <c r="K15984" s="13"/>
      <c r="M15984" s="13"/>
    </row>
    <row r="15985" customFormat="1" spans="4:13">
      <c r="D15985" s="11"/>
      <c r="J15985" s="13"/>
      <c r="K15985" s="13"/>
      <c r="M15985" s="13"/>
    </row>
    <row r="15986" customFormat="1" spans="4:13">
      <c r="D15986" s="11"/>
      <c r="J15986" s="13"/>
      <c r="K15986" s="13"/>
      <c r="M15986" s="13"/>
    </row>
    <row r="15987" customFormat="1" spans="4:13">
      <c r="D15987" s="11"/>
      <c r="J15987" s="13"/>
      <c r="K15987" s="13"/>
      <c r="M15987" s="13"/>
    </row>
    <row r="15988" customFormat="1" spans="4:13">
      <c r="D15988" s="11"/>
      <c r="J15988" s="13"/>
      <c r="K15988" s="13"/>
      <c r="M15988" s="13"/>
    </row>
    <row r="15989" customFormat="1" spans="4:13">
      <c r="D15989" s="11"/>
      <c r="J15989" s="13"/>
      <c r="K15989" s="13"/>
      <c r="M15989" s="13"/>
    </row>
    <row r="15990" customFormat="1" spans="4:13">
      <c r="D15990" s="11"/>
      <c r="J15990" s="13"/>
      <c r="K15990" s="13"/>
      <c r="M15990" s="13"/>
    </row>
    <row r="15991" customFormat="1" spans="4:13">
      <c r="D15991" s="11"/>
      <c r="J15991" s="13"/>
      <c r="K15991" s="13"/>
      <c r="M15991" s="13"/>
    </row>
    <row r="15992" customFormat="1" spans="4:13">
      <c r="D15992" s="11"/>
      <c r="J15992" s="13"/>
      <c r="K15992" s="13"/>
      <c r="M15992" s="13"/>
    </row>
    <row r="15993" customFormat="1" spans="4:13">
      <c r="D15993" s="11"/>
      <c r="J15993" s="13"/>
      <c r="K15993" s="13"/>
      <c r="M15993" s="13"/>
    </row>
    <row r="15994" customFormat="1" spans="4:13">
      <c r="D15994" s="11"/>
      <c r="J15994" s="13"/>
      <c r="K15994" s="13"/>
      <c r="M15994" s="13"/>
    </row>
    <row r="15995" customFormat="1" spans="4:13">
      <c r="D15995" s="11"/>
      <c r="J15995" s="13"/>
      <c r="K15995" s="13"/>
      <c r="M15995" s="13"/>
    </row>
    <row r="15996" customFormat="1" spans="4:13">
      <c r="D15996" s="11"/>
      <c r="J15996" s="13"/>
      <c r="K15996" s="13"/>
      <c r="M15996" s="13"/>
    </row>
    <row r="15997" customFormat="1" spans="4:13">
      <c r="D15997" s="11"/>
      <c r="J15997" s="13"/>
      <c r="K15997" s="13"/>
      <c r="M15997" s="13"/>
    </row>
    <row r="15998" customFormat="1" spans="4:13">
      <c r="D15998" s="11"/>
      <c r="J15998" s="13"/>
      <c r="K15998" s="13"/>
      <c r="M15998" s="13"/>
    </row>
    <row r="15999" customFormat="1" spans="4:13">
      <c r="D15999" s="11"/>
      <c r="J15999" s="13"/>
      <c r="K15999" s="13"/>
      <c r="M15999" s="13"/>
    </row>
    <row r="16000" customFormat="1" spans="4:13">
      <c r="D16000" s="11"/>
      <c r="J16000" s="13"/>
      <c r="K16000" s="13"/>
      <c r="M16000" s="13"/>
    </row>
    <row r="16001" customFormat="1" spans="4:13">
      <c r="D16001" s="11"/>
      <c r="J16001" s="13"/>
      <c r="K16001" s="13"/>
      <c r="M16001" s="13"/>
    </row>
    <row r="16002" customFormat="1" spans="4:13">
      <c r="D16002" s="11"/>
      <c r="J16002" s="13"/>
      <c r="K16002" s="13"/>
      <c r="M16002" s="13"/>
    </row>
    <row r="16003" customFormat="1" spans="4:13">
      <c r="D16003" s="11"/>
      <c r="J16003" s="13"/>
      <c r="K16003" s="13"/>
      <c r="M16003" s="13"/>
    </row>
    <row r="16004" customFormat="1" spans="4:13">
      <c r="D16004" s="11"/>
      <c r="J16004" s="13"/>
      <c r="K16004" s="13"/>
      <c r="M16004" s="13"/>
    </row>
    <row r="16005" customFormat="1" spans="4:13">
      <c r="D16005" s="11"/>
      <c r="J16005" s="13"/>
      <c r="K16005" s="13"/>
      <c r="M16005" s="13"/>
    </row>
    <row r="16006" customFormat="1" spans="4:13">
      <c r="D16006" s="11"/>
      <c r="J16006" s="13"/>
      <c r="K16006" s="13"/>
      <c r="M16006" s="13"/>
    </row>
    <row r="16007" customFormat="1" spans="4:13">
      <c r="D16007" s="11"/>
      <c r="J16007" s="13"/>
      <c r="K16007" s="13"/>
      <c r="M16007" s="13"/>
    </row>
    <row r="16008" customFormat="1" spans="4:13">
      <c r="D16008" s="11"/>
      <c r="J16008" s="13"/>
      <c r="K16008" s="13"/>
      <c r="M16008" s="13"/>
    </row>
    <row r="16009" customFormat="1" spans="4:13">
      <c r="D16009" s="11"/>
      <c r="J16009" s="13"/>
      <c r="K16009" s="13"/>
      <c r="M16009" s="13"/>
    </row>
    <row r="16010" customFormat="1" spans="4:13">
      <c r="D16010" s="11"/>
      <c r="J16010" s="13"/>
      <c r="K16010" s="13"/>
      <c r="M16010" s="13"/>
    </row>
    <row r="16011" customFormat="1" spans="4:13">
      <c r="D16011" s="11"/>
      <c r="J16011" s="13"/>
      <c r="K16011" s="13"/>
      <c r="M16011" s="13"/>
    </row>
    <row r="16012" customFormat="1" spans="4:13">
      <c r="D16012" s="11"/>
      <c r="J16012" s="13"/>
      <c r="K16012" s="13"/>
      <c r="M16012" s="13"/>
    </row>
    <row r="16013" customFormat="1" spans="4:13">
      <c r="D16013" s="11"/>
      <c r="J16013" s="13"/>
      <c r="K16013" s="13"/>
      <c r="M16013" s="13"/>
    </row>
    <row r="16014" customFormat="1" spans="4:13">
      <c r="D16014" s="11"/>
      <c r="J16014" s="13"/>
      <c r="K16014" s="13"/>
      <c r="M16014" s="13"/>
    </row>
    <row r="16015" customFormat="1" spans="4:13">
      <c r="D16015" s="11"/>
      <c r="J16015" s="13"/>
      <c r="K16015" s="13"/>
      <c r="M16015" s="13"/>
    </row>
    <row r="16016" customFormat="1" spans="4:13">
      <c r="D16016" s="11"/>
      <c r="J16016" s="13"/>
      <c r="K16016" s="13"/>
      <c r="M16016" s="13"/>
    </row>
    <row r="16017" customFormat="1" spans="4:13">
      <c r="D16017" s="11"/>
      <c r="J16017" s="13"/>
      <c r="K16017" s="13"/>
      <c r="M16017" s="13"/>
    </row>
    <row r="16018" customFormat="1" spans="4:13">
      <c r="D16018" s="11"/>
      <c r="J16018" s="13"/>
      <c r="K16018" s="13"/>
      <c r="M16018" s="13"/>
    </row>
    <row r="16019" customFormat="1" spans="4:13">
      <c r="D16019" s="11"/>
      <c r="J16019" s="13"/>
      <c r="K16019" s="13"/>
      <c r="M16019" s="13"/>
    </row>
    <row r="16020" customFormat="1" spans="4:13">
      <c r="D16020" s="11"/>
      <c r="J16020" s="13"/>
      <c r="K16020" s="13"/>
      <c r="M16020" s="13"/>
    </row>
    <row r="16021" customFormat="1" spans="4:13">
      <c r="D16021" s="11"/>
      <c r="J16021" s="13"/>
      <c r="K16021" s="13"/>
      <c r="M16021" s="13"/>
    </row>
    <row r="16022" customFormat="1" spans="4:13">
      <c r="D16022" s="11"/>
      <c r="J16022" s="13"/>
      <c r="K16022" s="13"/>
      <c r="M16022" s="13"/>
    </row>
    <row r="16023" customFormat="1" spans="4:13">
      <c r="D16023" s="11"/>
      <c r="J16023" s="13"/>
      <c r="K16023" s="13"/>
      <c r="M16023" s="13"/>
    </row>
    <row r="16024" customFormat="1" spans="4:13">
      <c r="D16024" s="11"/>
      <c r="J16024" s="13"/>
      <c r="K16024" s="13"/>
      <c r="M16024" s="13"/>
    </row>
    <row r="16025" customFormat="1" spans="4:13">
      <c r="D16025" s="11"/>
      <c r="J16025" s="13"/>
      <c r="K16025" s="13"/>
      <c r="M16025" s="13"/>
    </row>
    <row r="16026" customFormat="1" spans="4:13">
      <c r="D16026" s="11"/>
      <c r="J16026" s="13"/>
      <c r="K16026" s="13"/>
      <c r="M16026" s="13"/>
    </row>
    <row r="16027" customFormat="1" spans="4:13">
      <c r="D16027" s="11"/>
      <c r="J16027" s="13"/>
      <c r="K16027" s="13"/>
      <c r="M16027" s="13"/>
    </row>
    <row r="16028" customFormat="1" spans="4:13">
      <c r="D16028" s="11"/>
      <c r="J16028" s="13"/>
      <c r="K16028" s="13"/>
      <c r="M16028" s="13"/>
    </row>
    <row r="16029" customFormat="1" spans="4:13">
      <c r="D16029" s="11"/>
      <c r="J16029" s="13"/>
      <c r="K16029" s="13"/>
      <c r="M16029" s="13"/>
    </row>
    <row r="16030" customFormat="1" spans="4:13">
      <c r="D16030" s="11"/>
      <c r="J16030" s="13"/>
      <c r="K16030" s="13"/>
      <c r="M16030" s="13"/>
    </row>
    <row r="16031" customFormat="1" spans="4:13">
      <c r="D16031" s="11"/>
      <c r="J16031" s="13"/>
      <c r="K16031" s="13"/>
      <c r="M16031" s="13"/>
    </row>
    <row r="16032" customFormat="1" spans="4:13">
      <c r="D16032" s="11"/>
      <c r="J16032" s="13"/>
      <c r="K16032" s="13"/>
      <c r="M16032" s="13"/>
    </row>
    <row r="16033" customFormat="1" spans="4:13">
      <c r="D16033" s="11"/>
      <c r="J16033" s="13"/>
      <c r="K16033" s="13"/>
      <c r="M16033" s="13"/>
    </row>
    <row r="16034" customFormat="1" spans="4:13">
      <c r="D16034" s="11"/>
      <c r="J16034" s="13"/>
      <c r="K16034" s="13"/>
      <c r="M16034" s="13"/>
    </row>
    <row r="16035" customFormat="1" spans="4:13">
      <c r="D16035" s="11"/>
      <c r="J16035" s="13"/>
      <c r="K16035" s="13"/>
      <c r="M16035" s="13"/>
    </row>
    <row r="16036" customFormat="1" spans="4:13">
      <c r="D16036" s="11"/>
      <c r="J16036" s="13"/>
      <c r="K16036" s="13"/>
      <c r="M16036" s="13"/>
    </row>
    <row r="16037" customFormat="1" spans="4:13">
      <c r="D16037" s="11"/>
      <c r="J16037" s="13"/>
      <c r="K16037" s="13"/>
      <c r="M16037" s="13"/>
    </row>
    <row r="16038" customFormat="1" spans="4:13">
      <c r="D16038" s="11"/>
      <c r="J16038" s="13"/>
      <c r="K16038" s="13"/>
      <c r="M16038" s="13"/>
    </row>
    <row r="16039" customFormat="1" spans="4:13">
      <c r="D16039" s="11"/>
      <c r="J16039" s="13"/>
      <c r="K16039" s="13"/>
      <c r="M16039" s="13"/>
    </row>
    <row r="16040" customFormat="1" spans="4:13">
      <c r="D16040" s="11"/>
      <c r="J16040" s="13"/>
      <c r="K16040" s="13"/>
      <c r="M16040" s="13"/>
    </row>
    <row r="16041" customFormat="1" spans="4:13">
      <c r="D16041" s="11"/>
      <c r="J16041" s="13"/>
      <c r="K16041" s="13"/>
      <c r="M16041" s="13"/>
    </row>
    <row r="16042" customFormat="1" spans="4:13">
      <c r="D16042" s="11"/>
      <c r="J16042" s="13"/>
      <c r="K16042" s="13"/>
      <c r="M16042" s="13"/>
    </row>
    <row r="16043" customFormat="1" spans="4:13">
      <c r="D16043" s="11"/>
      <c r="J16043" s="13"/>
      <c r="K16043" s="13"/>
      <c r="M16043" s="13"/>
    </row>
    <row r="16044" customFormat="1" spans="4:13">
      <c r="D16044" s="11"/>
      <c r="J16044" s="13"/>
      <c r="K16044" s="13"/>
      <c r="M16044" s="13"/>
    </row>
    <row r="16045" customFormat="1" spans="4:13">
      <c r="D16045" s="11"/>
      <c r="J16045" s="13"/>
      <c r="K16045" s="13"/>
      <c r="M16045" s="13"/>
    </row>
    <row r="16046" customFormat="1" spans="4:13">
      <c r="D16046" s="11"/>
      <c r="J16046" s="13"/>
      <c r="K16046" s="13"/>
      <c r="M16046" s="13"/>
    </row>
    <row r="16047" customFormat="1" spans="4:13">
      <c r="D16047" s="11"/>
      <c r="J16047" s="13"/>
      <c r="K16047" s="13"/>
      <c r="M16047" s="13"/>
    </row>
    <row r="16048" customFormat="1" spans="4:13">
      <c r="D16048" s="11"/>
      <c r="J16048" s="13"/>
      <c r="K16048" s="13"/>
      <c r="M16048" s="13"/>
    </row>
    <row r="16049" customFormat="1" spans="4:13">
      <c r="D16049" s="11"/>
      <c r="J16049" s="13"/>
      <c r="K16049" s="13"/>
      <c r="M16049" s="13"/>
    </row>
    <row r="16050" customFormat="1" spans="4:13">
      <c r="D16050" s="11"/>
      <c r="J16050" s="13"/>
      <c r="K16050" s="13"/>
      <c r="M16050" s="13"/>
    </row>
    <row r="16051" customFormat="1" spans="4:13">
      <c r="D16051" s="11"/>
      <c r="J16051" s="13"/>
      <c r="K16051" s="13"/>
      <c r="M16051" s="13"/>
    </row>
    <row r="16052" customFormat="1" spans="4:13">
      <c r="D16052" s="11"/>
      <c r="J16052" s="13"/>
      <c r="K16052" s="13"/>
      <c r="M16052" s="13"/>
    </row>
    <row r="16053" customFormat="1" spans="4:13">
      <c r="D16053" s="11"/>
      <c r="J16053" s="13"/>
      <c r="K16053" s="13"/>
      <c r="M16053" s="13"/>
    </row>
    <row r="16054" customFormat="1" spans="4:13">
      <c r="D16054" s="11"/>
      <c r="J16054" s="13"/>
      <c r="K16054" s="13"/>
      <c r="M16054" s="13"/>
    </row>
    <row r="16055" customFormat="1" spans="4:13">
      <c r="D16055" s="11"/>
      <c r="J16055" s="13"/>
      <c r="K16055" s="13"/>
      <c r="M16055" s="13"/>
    </row>
    <row r="16056" customFormat="1" spans="4:13">
      <c r="D16056" s="11"/>
      <c r="J16056" s="13"/>
      <c r="K16056" s="13"/>
      <c r="M16056" s="13"/>
    </row>
    <row r="16057" customFormat="1" spans="4:13">
      <c r="D16057" s="11"/>
      <c r="J16057" s="13"/>
      <c r="K16057" s="13"/>
      <c r="M16057" s="13"/>
    </row>
    <row r="16058" customFormat="1" spans="4:13">
      <c r="D16058" s="11"/>
      <c r="J16058" s="13"/>
      <c r="K16058" s="13"/>
      <c r="M16058" s="13"/>
    </row>
    <row r="16059" customFormat="1" spans="4:13">
      <c r="D16059" s="11"/>
      <c r="J16059" s="13"/>
      <c r="K16059" s="13"/>
      <c r="M16059" s="13"/>
    </row>
    <row r="16060" customFormat="1" spans="4:13">
      <c r="D16060" s="11"/>
      <c r="J16060" s="13"/>
      <c r="K16060" s="13"/>
      <c r="M16060" s="13"/>
    </row>
    <row r="16061" customFormat="1" spans="4:13">
      <c r="D16061" s="11"/>
      <c r="J16061" s="13"/>
      <c r="K16061" s="13"/>
      <c r="M16061" s="13"/>
    </row>
    <row r="16062" customFormat="1" spans="4:13">
      <c r="D16062" s="11"/>
      <c r="J16062" s="13"/>
      <c r="K16062" s="13"/>
      <c r="M16062" s="13"/>
    </row>
    <row r="16063" customFormat="1" spans="4:13">
      <c r="D16063" s="11"/>
      <c r="J16063" s="13"/>
      <c r="K16063" s="13"/>
      <c r="M16063" s="13"/>
    </row>
    <row r="16064" customFormat="1" spans="4:13">
      <c r="D16064" s="11"/>
      <c r="J16064" s="13"/>
      <c r="K16064" s="13"/>
      <c r="M16064" s="13"/>
    </row>
    <row r="16065" customFormat="1" spans="4:13">
      <c r="D16065" s="11"/>
      <c r="J16065" s="13"/>
      <c r="K16065" s="13"/>
      <c r="M16065" s="13"/>
    </row>
    <row r="16066" customFormat="1" spans="4:13">
      <c r="D16066" s="11"/>
      <c r="J16066" s="13"/>
      <c r="K16066" s="13"/>
      <c r="M16066" s="13"/>
    </row>
    <row r="16067" customFormat="1" spans="4:13">
      <c r="D16067" s="11"/>
      <c r="J16067" s="13"/>
      <c r="K16067" s="13"/>
      <c r="M16067" s="13"/>
    </row>
    <row r="16068" customFormat="1" spans="4:13">
      <c r="D16068" s="11"/>
      <c r="J16068" s="13"/>
      <c r="K16068" s="13"/>
      <c r="M16068" s="13"/>
    </row>
    <row r="16069" customFormat="1" spans="4:13">
      <c r="D16069" s="11"/>
      <c r="J16069" s="13"/>
      <c r="K16069" s="13"/>
      <c r="M16069" s="13"/>
    </row>
    <row r="16070" customFormat="1" spans="4:13">
      <c r="D16070" s="11"/>
      <c r="J16070" s="13"/>
      <c r="K16070" s="13"/>
      <c r="M16070" s="13"/>
    </row>
    <row r="16071" customFormat="1" spans="4:13">
      <c r="D16071" s="11"/>
      <c r="J16071" s="13"/>
      <c r="K16071" s="13"/>
      <c r="M16071" s="13"/>
    </row>
    <row r="16072" customFormat="1" spans="4:13">
      <c r="D16072" s="11"/>
      <c r="J16072" s="13"/>
      <c r="K16072" s="13"/>
      <c r="M16072" s="13"/>
    </row>
    <row r="16073" customFormat="1" spans="4:13">
      <c r="D16073" s="11"/>
      <c r="J16073" s="13"/>
      <c r="K16073" s="13"/>
      <c r="M16073" s="13"/>
    </row>
    <row r="16074" customFormat="1" spans="4:13">
      <c r="D16074" s="11"/>
      <c r="J16074" s="13"/>
      <c r="K16074" s="13"/>
      <c r="M16074" s="13"/>
    </row>
    <row r="16075" customFormat="1" spans="4:13">
      <c r="D16075" s="11"/>
      <c r="J16075" s="13"/>
      <c r="K16075" s="13"/>
      <c r="M16075" s="13"/>
    </row>
    <row r="16076" customFormat="1" spans="4:13">
      <c r="D16076" s="11"/>
      <c r="J16076" s="13"/>
      <c r="K16076" s="13"/>
      <c r="M16076" s="13"/>
    </row>
    <row r="16077" customFormat="1" spans="4:13">
      <c r="D16077" s="11"/>
      <c r="J16077" s="13"/>
      <c r="K16077" s="13"/>
      <c r="M16077" s="13"/>
    </row>
    <row r="16078" customFormat="1" spans="4:13">
      <c r="D16078" s="11"/>
      <c r="J16078" s="13"/>
      <c r="K16078" s="13"/>
      <c r="M16078" s="13"/>
    </row>
    <row r="16079" customFormat="1" spans="4:13">
      <c r="D16079" s="11"/>
      <c r="J16079" s="13"/>
      <c r="K16079" s="13"/>
      <c r="M16079" s="13"/>
    </row>
    <row r="16080" customFormat="1" spans="4:13">
      <c r="D16080" s="11"/>
      <c r="J16080" s="13"/>
      <c r="K16080" s="13"/>
      <c r="M16080" s="13"/>
    </row>
    <row r="16081" customFormat="1" spans="4:13">
      <c r="D16081" s="11"/>
      <c r="J16081" s="13"/>
      <c r="K16081" s="13"/>
      <c r="M16081" s="13"/>
    </row>
    <row r="16082" customFormat="1" spans="4:13">
      <c r="D16082" s="11"/>
      <c r="J16082" s="13"/>
      <c r="K16082" s="13"/>
      <c r="M16082" s="13"/>
    </row>
    <row r="16083" customFormat="1" spans="4:13">
      <c r="D16083" s="11"/>
      <c r="J16083" s="13"/>
      <c r="K16083" s="13"/>
      <c r="M16083" s="13"/>
    </row>
    <row r="16084" customFormat="1" spans="4:13">
      <c r="D16084" s="11"/>
      <c r="J16084" s="13"/>
      <c r="K16084" s="13"/>
      <c r="M16084" s="13"/>
    </row>
    <row r="16085" customFormat="1" spans="4:13">
      <c r="D16085" s="11"/>
      <c r="J16085" s="13"/>
      <c r="K16085" s="13"/>
      <c r="M16085" s="13"/>
    </row>
    <row r="16086" customFormat="1" spans="4:13">
      <c r="D16086" s="11"/>
      <c r="J16086" s="13"/>
      <c r="K16086" s="13"/>
      <c r="M16086" s="13"/>
    </row>
    <row r="16087" customFormat="1" spans="4:13">
      <c r="D16087" s="11"/>
      <c r="J16087" s="13"/>
      <c r="K16087" s="13"/>
      <c r="M16087" s="13"/>
    </row>
    <row r="16088" customFormat="1" spans="4:13">
      <c r="D16088" s="11"/>
      <c r="J16088" s="13"/>
      <c r="K16088" s="13"/>
      <c r="M16088" s="13"/>
    </row>
    <row r="16089" customFormat="1" spans="4:13">
      <c r="D16089" s="11"/>
      <c r="J16089" s="13"/>
      <c r="K16089" s="13"/>
      <c r="M16089" s="13"/>
    </row>
    <row r="16090" customFormat="1" spans="4:13">
      <c r="D16090" s="11"/>
      <c r="J16090" s="13"/>
      <c r="K16090" s="13"/>
      <c r="M16090" s="13"/>
    </row>
    <row r="16091" customFormat="1" spans="4:13">
      <c r="D16091" s="11"/>
      <c r="J16091" s="13"/>
      <c r="K16091" s="13"/>
      <c r="M16091" s="13"/>
    </row>
    <row r="16092" customFormat="1" spans="4:13">
      <c r="D16092" s="11"/>
      <c r="J16092" s="13"/>
      <c r="K16092" s="13"/>
      <c r="M16092" s="13"/>
    </row>
    <row r="16093" customFormat="1" spans="4:13">
      <c r="D16093" s="11"/>
      <c r="J16093" s="13"/>
      <c r="K16093" s="13"/>
      <c r="M16093" s="13"/>
    </row>
    <row r="16094" customFormat="1" spans="4:13">
      <c r="D16094" s="11"/>
      <c r="J16094" s="13"/>
      <c r="K16094" s="13"/>
      <c r="M16094" s="13"/>
    </row>
    <row r="16095" customFormat="1" spans="4:13">
      <c r="D16095" s="11"/>
      <c r="J16095" s="13"/>
      <c r="K16095" s="13"/>
      <c r="M16095" s="13"/>
    </row>
    <row r="16096" customFormat="1" spans="4:13">
      <c r="D16096" s="11"/>
      <c r="J16096" s="13"/>
      <c r="K16096" s="13"/>
      <c r="M16096" s="13"/>
    </row>
    <row r="16097" customFormat="1" spans="4:13">
      <c r="D16097" s="11"/>
      <c r="J16097" s="13"/>
      <c r="K16097" s="13"/>
      <c r="M16097" s="13"/>
    </row>
    <row r="16098" customFormat="1" spans="4:13">
      <c r="D16098" s="11"/>
      <c r="J16098" s="13"/>
      <c r="K16098" s="13"/>
      <c r="M16098" s="13"/>
    </row>
    <row r="16099" customFormat="1" spans="4:13">
      <c r="D16099" s="11"/>
      <c r="J16099" s="13"/>
      <c r="K16099" s="13"/>
      <c r="M16099" s="13"/>
    </row>
    <row r="16100" customFormat="1" spans="4:13">
      <c r="D16100" s="11"/>
      <c r="J16100" s="13"/>
      <c r="K16100" s="13"/>
      <c r="M16100" s="13"/>
    </row>
    <row r="16101" customFormat="1" spans="4:13">
      <c r="D16101" s="11"/>
      <c r="J16101" s="13"/>
      <c r="K16101" s="13"/>
      <c r="M16101" s="13"/>
    </row>
    <row r="16102" customFormat="1" spans="4:13">
      <c r="D16102" s="11"/>
      <c r="J16102" s="13"/>
      <c r="K16102" s="13"/>
      <c r="M16102" s="13"/>
    </row>
    <row r="16103" customFormat="1" spans="4:13">
      <c r="D16103" s="11"/>
      <c r="J16103" s="13"/>
      <c r="K16103" s="13"/>
      <c r="M16103" s="13"/>
    </row>
    <row r="16104" customFormat="1" spans="4:13">
      <c r="D16104" s="11"/>
      <c r="J16104" s="13"/>
      <c r="K16104" s="13"/>
      <c r="M16104" s="13"/>
    </row>
    <row r="16105" customFormat="1" spans="4:13">
      <c r="D16105" s="11"/>
      <c r="J16105" s="13"/>
      <c r="K16105" s="13"/>
      <c r="M16105" s="13"/>
    </row>
    <row r="16106" customFormat="1" spans="4:13">
      <c r="D16106" s="11"/>
      <c r="J16106" s="13"/>
      <c r="K16106" s="13"/>
      <c r="M16106" s="13"/>
    </row>
    <row r="16107" customFormat="1" spans="4:13">
      <c r="D16107" s="11"/>
      <c r="J16107" s="13"/>
      <c r="K16107" s="13"/>
      <c r="M16107" s="13"/>
    </row>
    <row r="16108" customFormat="1" spans="4:13">
      <c r="D16108" s="11"/>
      <c r="J16108" s="13"/>
      <c r="K16108" s="13"/>
      <c r="M16108" s="13"/>
    </row>
    <row r="16109" customFormat="1" spans="4:13">
      <c r="D16109" s="11"/>
      <c r="J16109" s="13"/>
      <c r="K16109" s="13"/>
      <c r="M16109" s="13"/>
    </row>
    <row r="16110" customFormat="1" spans="4:13">
      <c r="D16110" s="11"/>
      <c r="J16110" s="13"/>
      <c r="K16110" s="13"/>
      <c r="M16110" s="13"/>
    </row>
    <row r="16111" customFormat="1" spans="4:13">
      <c r="D16111" s="11"/>
      <c r="J16111" s="13"/>
      <c r="K16111" s="13"/>
      <c r="M16111" s="13"/>
    </row>
    <row r="16112" customFormat="1" spans="4:13">
      <c r="D16112" s="11"/>
      <c r="J16112" s="13"/>
      <c r="K16112" s="13"/>
      <c r="M16112" s="13"/>
    </row>
    <row r="16113" customFormat="1" spans="4:13">
      <c r="D16113" s="11"/>
      <c r="J16113" s="13"/>
      <c r="K16113" s="13"/>
      <c r="M16113" s="13"/>
    </row>
    <row r="16114" customFormat="1" spans="4:13">
      <c r="D16114" s="11"/>
      <c r="J16114" s="13"/>
      <c r="K16114" s="13"/>
      <c r="M16114" s="13"/>
    </row>
    <row r="16115" customFormat="1" spans="4:13">
      <c r="D16115" s="11"/>
      <c r="J16115" s="13"/>
      <c r="K16115" s="13"/>
      <c r="M16115" s="13"/>
    </row>
    <row r="16116" customFormat="1" spans="4:13">
      <c r="D16116" s="11"/>
      <c r="J16116" s="13"/>
      <c r="K16116" s="13"/>
      <c r="M16116" s="13"/>
    </row>
    <row r="16117" customFormat="1" spans="4:13">
      <c r="D16117" s="11"/>
      <c r="J16117" s="13"/>
      <c r="K16117" s="13"/>
      <c r="M16117" s="13"/>
    </row>
    <row r="16118" customFormat="1" spans="4:13">
      <c r="D16118" s="11"/>
      <c r="J16118" s="13"/>
      <c r="K16118" s="13"/>
      <c r="M16118" s="13"/>
    </row>
    <row r="16119" customFormat="1" spans="4:13">
      <c r="D16119" s="11"/>
      <c r="J16119" s="13"/>
      <c r="K16119" s="13"/>
      <c r="M16119" s="13"/>
    </row>
    <row r="16120" customFormat="1" spans="4:13">
      <c r="D16120" s="11"/>
      <c r="J16120" s="13"/>
      <c r="K16120" s="13"/>
      <c r="M16120" s="13"/>
    </row>
    <row r="16121" customFormat="1" spans="4:13">
      <c r="D16121" s="11"/>
      <c r="J16121" s="13"/>
      <c r="K16121" s="13"/>
      <c r="M16121" s="13"/>
    </row>
    <row r="16122" customFormat="1" spans="4:13">
      <c r="D16122" s="11"/>
      <c r="J16122" s="13"/>
      <c r="K16122" s="13"/>
      <c r="M16122" s="13"/>
    </row>
    <row r="16123" customFormat="1" spans="4:13">
      <c r="D16123" s="11"/>
      <c r="J16123" s="13"/>
      <c r="K16123" s="13"/>
      <c r="M16123" s="13"/>
    </row>
    <row r="16124" customFormat="1" spans="4:13">
      <c r="D16124" s="11"/>
      <c r="J16124" s="13"/>
      <c r="K16124" s="13"/>
      <c r="M16124" s="13"/>
    </row>
    <row r="16125" customFormat="1" spans="4:13">
      <c r="D16125" s="11"/>
      <c r="J16125" s="13"/>
      <c r="K16125" s="13"/>
      <c r="M16125" s="13"/>
    </row>
    <row r="16126" customFormat="1" spans="4:13">
      <c r="D16126" s="11"/>
      <c r="J16126" s="13"/>
      <c r="K16126" s="13"/>
      <c r="M16126" s="13"/>
    </row>
    <row r="16127" customFormat="1" spans="4:13">
      <c r="D16127" s="11"/>
      <c r="J16127" s="13"/>
      <c r="K16127" s="13"/>
      <c r="M16127" s="13"/>
    </row>
    <row r="16128" customFormat="1" spans="4:13">
      <c r="D16128" s="11"/>
      <c r="J16128" s="13"/>
      <c r="K16128" s="13"/>
      <c r="M16128" s="13"/>
    </row>
    <row r="16129" customFormat="1" spans="4:13">
      <c r="D16129" s="11"/>
      <c r="J16129" s="13"/>
      <c r="K16129" s="13"/>
      <c r="M16129" s="13"/>
    </row>
    <row r="16130" customFormat="1" spans="4:13">
      <c r="D16130" s="11"/>
      <c r="J16130" s="13"/>
      <c r="K16130" s="13"/>
      <c r="M16130" s="13"/>
    </row>
    <row r="16131" customFormat="1" spans="4:13">
      <c r="D16131" s="11"/>
      <c r="J16131" s="13"/>
      <c r="K16131" s="13"/>
      <c r="M16131" s="13"/>
    </row>
    <row r="16132" customFormat="1" spans="4:13">
      <c r="D16132" s="11"/>
      <c r="J16132" s="13"/>
      <c r="K16132" s="13"/>
      <c r="M16132" s="13"/>
    </row>
    <row r="16133" customFormat="1" spans="4:13">
      <c r="D16133" s="11"/>
      <c r="J16133" s="13"/>
      <c r="K16133" s="13"/>
      <c r="M16133" s="13"/>
    </row>
    <row r="16134" customFormat="1" spans="4:13">
      <c r="D16134" s="11"/>
      <c r="J16134" s="13"/>
      <c r="K16134" s="13"/>
      <c r="M16134" s="13"/>
    </row>
    <row r="16135" customFormat="1" spans="4:13">
      <c r="D16135" s="11"/>
      <c r="J16135" s="13"/>
      <c r="K16135" s="13"/>
      <c r="M16135" s="13"/>
    </row>
    <row r="16136" customFormat="1" spans="4:13">
      <c r="D16136" s="11"/>
      <c r="J16136" s="13"/>
      <c r="K16136" s="13"/>
      <c r="M16136" s="13"/>
    </row>
    <row r="16137" customFormat="1" spans="4:13">
      <c r="D16137" s="11"/>
      <c r="J16137" s="13"/>
      <c r="K16137" s="13"/>
      <c r="M16137" s="13"/>
    </row>
    <row r="16138" customFormat="1" spans="4:13">
      <c r="D16138" s="11"/>
      <c r="J16138" s="13"/>
      <c r="K16138" s="13"/>
      <c r="M16138" s="13"/>
    </row>
    <row r="16139" customFormat="1" spans="4:13">
      <c r="D16139" s="11"/>
      <c r="J16139" s="13"/>
      <c r="K16139" s="13"/>
      <c r="M16139" s="13"/>
    </row>
    <row r="16140" customFormat="1" spans="4:13">
      <c r="D16140" s="11"/>
      <c r="J16140" s="13"/>
      <c r="K16140" s="13"/>
      <c r="M16140" s="13"/>
    </row>
    <row r="16141" customFormat="1" spans="4:13">
      <c r="D16141" s="11"/>
      <c r="J16141" s="13"/>
      <c r="K16141" s="13"/>
      <c r="M16141" s="13"/>
    </row>
    <row r="16142" customFormat="1" spans="4:13">
      <c r="D16142" s="11"/>
      <c r="J16142" s="13"/>
      <c r="K16142" s="13"/>
      <c r="M16142" s="13"/>
    </row>
    <row r="16143" customFormat="1" spans="4:13">
      <c r="D16143" s="11"/>
      <c r="J16143" s="13"/>
      <c r="K16143" s="13"/>
      <c r="M16143" s="13"/>
    </row>
    <row r="16144" customFormat="1" spans="4:13">
      <c r="D16144" s="11"/>
      <c r="J16144" s="13"/>
      <c r="K16144" s="13"/>
      <c r="M16144" s="13"/>
    </row>
    <row r="16145" customFormat="1" spans="4:13">
      <c r="D16145" s="11"/>
      <c r="J16145" s="13"/>
      <c r="K16145" s="13"/>
      <c r="M16145" s="13"/>
    </row>
    <row r="16146" customFormat="1" spans="4:13">
      <c r="D16146" s="11"/>
      <c r="J16146" s="13"/>
      <c r="K16146" s="13"/>
      <c r="M16146" s="13"/>
    </row>
    <row r="16147" customFormat="1" spans="4:13">
      <c r="D16147" s="11"/>
      <c r="J16147" s="13"/>
      <c r="K16147" s="13"/>
      <c r="M16147" s="13"/>
    </row>
    <row r="16148" customFormat="1" spans="4:13">
      <c r="D16148" s="11"/>
      <c r="J16148" s="13"/>
      <c r="K16148" s="13"/>
      <c r="M16148" s="13"/>
    </row>
    <row r="16149" customFormat="1" spans="4:13">
      <c r="D16149" s="11"/>
      <c r="J16149" s="13"/>
      <c r="K16149" s="13"/>
      <c r="M16149" s="13"/>
    </row>
    <row r="16150" customFormat="1" spans="4:13">
      <c r="D16150" s="11"/>
      <c r="J16150" s="13"/>
      <c r="K16150" s="13"/>
      <c r="M16150" s="13"/>
    </row>
    <row r="16151" customFormat="1" spans="4:13">
      <c r="D16151" s="11"/>
      <c r="J16151" s="13"/>
      <c r="K16151" s="13"/>
      <c r="M16151" s="13"/>
    </row>
    <row r="16152" customFormat="1" spans="4:13">
      <c r="D16152" s="11"/>
      <c r="J16152" s="13"/>
      <c r="K16152" s="13"/>
      <c r="M16152" s="13"/>
    </row>
    <row r="16153" customFormat="1" spans="4:13">
      <c r="D16153" s="11"/>
      <c r="J16153" s="13"/>
      <c r="K16153" s="13"/>
      <c r="M16153" s="13"/>
    </row>
    <row r="16154" customFormat="1" spans="4:13">
      <c r="D16154" s="11"/>
      <c r="J16154" s="13"/>
      <c r="K16154" s="13"/>
      <c r="M16154" s="13"/>
    </row>
    <row r="16155" customFormat="1" spans="4:13">
      <c r="D16155" s="11"/>
      <c r="J16155" s="13"/>
      <c r="K16155" s="13"/>
      <c r="M16155" s="13"/>
    </row>
    <row r="16156" customFormat="1" spans="4:13">
      <c r="D16156" s="11"/>
      <c r="J16156" s="13"/>
      <c r="K16156" s="13"/>
      <c r="M16156" s="13"/>
    </row>
    <row r="16157" customFormat="1" spans="4:13">
      <c r="D16157" s="11"/>
      <c r="J16157" s="13"/>
      <c r="K16157" s="13"/>
      <c r="M16157" s="13"/>
    </row>
    <row r="16158" customFormat="1" spans="4:13">
      <c r="D16158" s="11"/>
      <c r="J16158" s="13"/>
      <c r="K16158" s="13"/>
      <c r="M16158" s="13"/>
    </row>
    <row r="16159" customFormat="1" spans="4:13">
      <c r="D16159" s="11"/>
      <c r="J16159" s="13"/>
      <c r="K16159" s="13"/>
      <c r="M16159" s="13"/>
    </row>
    <row r="16160" customFormat="1" spans="4:13">
      <c r="D16160" s="11"/>
      <c r="J16160" s="13"/>
      <c r="K16160" s="13"/>
      <c r="M16160" s="13"/>
    </row>
    <row r="16161" customFormat="1" spans="4:13">
      <c r="D16161" s="11"/>
      <c r="J16161" s="13"/>
      <c r="K16161" s="13"/>
      <c r="M16161" s="13"/>
    </row>
    <row r="16162" customFormat="1" spans="4:13">
      <c r="D16162" s="11"/>
      <c r="J16162" s="13"/>
      <c r="K16162" s="13"/>
      <c r="M16162" s="13"/>
    </row>
    <row r="16163" customFormat="1" spans="4:13">
      <c r="D16163" s="11"/>
      <c r="J16163" s="13"/>
      <c r="K16163" s="13"/>
      <c r="M16163" s="13"/>
    </row>
    <row r="16164" customFormat="1" spans="4:13">
      <c r="D16164" s="11"/>
      <c r="J16164" s="13"/>
      <c r="K16164" s="13"/>
      <c r="M16164" s="13"/>
    </row>
    <row r="16165" customFormat="1" spans="4:13">
      <c r="D16165" s="11"/>
      <c r="J16165" s="13"/>
      <c r="K16165" s="13"/>
      <c r="M16165" s="13"/>
    </row>
    <row r="16166" customFormat="1" spans="4:13">
      <c r="D16166" s="11"/>
      <c r="J16166" s="13"/>
      <c r="K16166" s="13"/>
      <c r="M16166" s="13"/>
    </row>
    <row r="16167" customFormat="1" spans="4:13">
      <c r="D16167" s="11"/>
      <c r="J16167" s="13"/>
      <c r="K16167" s="13"/>
      <c r="M16167" s="13"/>
    </row>
    <row r="16168" customFormat="1" spans="4:13">
      <c r="D16168" s="11"/>
      <c r="J16168" s="13"/>
      <c r="K16168" s="13"/>
      <c r="M16168" s="13"/>
    </row>
    <row r="16169" customFormat="1" spans="4:13">
      <c r="D16169" s="11"/>
      <c r="J16169" s="13"/>
      <c r="K16169" s="13"/>
      <c r="M16169" s="13"/>
    </row>
    <row r="16170" customFormat="1" spans="4:13">
      <c r="D16170" s="11"/>
      <c r="J16170" s="13"/>
      <c r="K16170" s="13"/>
      <c r="M16170" s="13"/>
    </row>
    <row r="16171" customFormat="1" spans="4:13">
      <c r="D16171" s="11"/>
      <c r="J16171" s="13"/>
      <c r="K16171" s="13"/>
      <c r="M16171" s="13"/>
    </row>
    <row r="16172" customFormat="1" spans="4:13">
      <c r="D16172" s="11"/>
      <c r="J16172" s="13"/>
      <c r="K16172" s="13"/>
      <c r="M16172" s="13"/>
    </row>
    <row r="16173" customFormat="1" spans="4:13">
      <c r="D16173" s="11"/>
      <c r="J16173" s="13"/>
      <c r="K16173" s="13"/>
      <c r="M16173" s="13"/>
    </row>
    <row r="16174" customFormat="1" spans="4:13">
      <c r="D16174" s="11"/>
      <c r="J16174" s="13"/>
      <c r="K16174" s="13"/>
      <c r="M16174" s="13"/>
    </row>
    <row r="16175" customFormat="1" spans="4:13">
      <c r="D16175" s="11"/>
      <c r="J16175" s="13"/>
      <c r="K16175" s="13"/>
      <c r="M16175" s="13"/>
    </row>
    <row r="16176" customFormat="1" spans="4:13">
      <c r="D16176" s="11"/>
      <c r="J16176" s="13"/>
      <c r="K16176" s="13"/>
      <c r="M16176" s="13"/>
    </row>
    <row r="16177" customFormat="1" spans="4:13">
      <c r="D16177" s="11"/>
      <c r="J16177" s="13"/>
      <c r="K16177" s="13"/>
      <c r="M16177" s="13"/>
    </row>
    <row r="16178" customFormat="1" spans="4:13">
      <c r="D16178" s="11"/>
      <c r="J16178" s="13"/>
      <c r="K16178" s="13"/>
      <c r="M16178" s="13"/>
    </row>
    <row r="16179" customFormat="1" spans="4:13">
      <c r="D16179" s="11"/>
      <c r="J16179" s="13"/>
      <c r="K16179" s="13"/>
      <c r="M16179" s="13"/>
    </row>
    <row r="16180" customFormat="1" spans="4:13">
      <c r="D16180" s="11"/>
      <c r="J16180" s="13"/>
      <c r="K16180" s="13"/>
      <c r="M16180" s="13"/>
    </row>
    <row r="16181" customFormat="1" spans="4:13">
      <c r="D16181" s="11"/>
      <c r="J16181" s="13"/>
      <c r="K16181" s="13"/>
      <c r="M16181" s="13"/>
    </row>
    <row r="16182" customFormat="1" spans="4:13">
      <c r="D16182" s="11"/>
      <c r="J16182" s="13"/>
      <c r="K16182" s="13"/>
      <c r="M16182" s="13"/>
    </row>
    <row r="16183" customFormat="1" spans="4:13">
      <c r="D16183" s="11"/>
      <c r="J16183" s="13"/>
      <c r="K16183" s="13"/>
      <c r="M16183" s="13"/>
    </row>
    <row r="16184" customFormat="1" spans="4:13">
      <c r="D16184" s="11"/>
      <c r="J16184" s="13"/>
      <c r="K16184" s="13"/>
      <c r="M16184" s="13"/>
    </row>
    <row r="16185" customFormat="1" spans="4:13">
      <c r="D16185" s="11"/>
      <c r="J16185" s="13"/>
      <c r="K16185" s="13"/>
      <c r="M16185" s="13"/>
    </row>
    <row r="16186" customFormat="1" spans="4:13">
      <c r="D16186" s="11"/>
      <c r="J16186" s="13"/>
      <c r="K16186" s="13"/>
      <c r="M16186" s="13"/>
    </row>
    <row r="16187" customFormat="1" spans="4:13">
      <c r="D16187" s="11"/>
      <c r="J16187" s="13"/>
      <c r="K16187" s="13"/>
      <c r="M16187" s="13"/>
    </row>
    <row r="16188" customFormat="1" spans="4:13">
      <c r="D16188" s="11"/>
      <c r="J16188" s="13"/>
      <c r="K16188" s="13"/>
      <c r="M16188" s="13"/>
    </row>
    <row r="16189" customFormat="1" spans="4:13">
      <c r="D16189" s="11"/>
      <c r="J16189" s="13"/>
      <c r="K16189" s="13"/>
      <c r="M16189" s="13"/>
    </row>
    <row r="16190" customFormat="1" spans="4:13">
      <c r="D16190" s="11"/>
      <c r="J16190" s="13"/>
      <c r="K16190" s="13"/>
      <c r="M16190" s="13"/>
    </row>
    <row r="16191" customFormat="1" spans="4:13">
      <c r="D16191" s="11"/>
      <c r="J16191" s="13"/>
      <c r="K16191" s="13"/>
      <c r="M16191" s="13"/>
    </row>
    <row r="16192" customFormat="1" spans="4:13">
      <c r="D16192" s="11"/>
      <c r="J16192" s="13"/>
      <c r="K16192" s="13"/>
      <c r="M16192" s="13"/>
    </row>
    <row r="16193" customFormat="1" spans="4:13">
      <c r="D16193" s="11"/>
      <c r="J16193" s="13"/>
      <c r="K16193" s="13"/>
      <c r="M16193" s="13"/>
    </row>
    <row r="16194" customFormat="1" spans="4:13">
      <c r="D16194" s="11"/>
      <c r="J16194" s="13"/>
      <c r="K16194" s="13"/>
      <c r="M16194" s="13"/>
    </row>
    <row r="16195" customFormat="1" spans="4:13">
      <c r="D16195" s="11"/>
      <c r="J16195" s="13"/>
      <c r="K16195" s="13"/>
      <c r="M16195" s="13"/>
    </row>
    <row r="16196" customFormat="1" spans="4:13">
      <c r="D16196" s="11"/>
      <c r="J16196" s="13"/>
      <c r="K16196" s="13"/>
      <c r="M16196" s="13"/>
    </row>
    <row r="16197" customFormat="1" spans="4:13">
      <c r="D16197" s="11"/>
      <c r="J16197" s="13"/>
      <c r="K16197" s="13"/>
      <c r="M16197" s="13"/>
    </row>
    <row r="16198" customFormat="1" spans="4:13">
      <c r="D16198" s="11"/>
      <c r="J16198" s="13"/>
      <c r="K16198" s="13"/>
      <c r="M16198" s="13"/>
    </row>
    <row r="16199" customFormat="1" spans="4:13">
      <c r="D16199" s="11"/>
      <c r="J16199" s="13"/>
      <c r="K16199" s="13"/>
      <c r="M16199" s="13"/>
    </row>
    <row r="16200" customFormat="1" spans="4:13">
      <c r="D16200" s="11"/>
      <c r="J16200" s="13"/>
      <c r="K16200" s="13"/>
      <c r="M16200" s="13"/>
    </row>
    <row r="16201" customFormat="1" spans="4:13">
      <c r="D16201" s="11"/>
      <c r="J16201" s="13"/>
      <c r="K16201" s="13"/>
      <c r="M16201" s="13"/>
    </row>
    <row r="16202" customFormat="1" spans="4:13">
      <c r="D16202" s="11"/>
      <c r="J16202" s="13"/>
      <c r="K16202" s="13"/>
      <c r="M16202" s="13"/>
    </row>
    <row r="16203" customFormat="1" spans="4:13">
      <c r="D16203" s="11"/>
      <c r="J16203" s="13"/>
      <c r="K16203" s="13"/>
      <c r="M16203" s="13"/>
    </row>
    <row r="16204" customFormat="1" spans="4:13">
      <c r="D16204" s="11"/>
      <c r="J16204" s="13"/>
      <c r="K16204" s="13"/>
      <c r="M16204" s="13"/>
    </row>
    <row r="16205" customFormat="1" spans="4:13">
      <c r="D16205" s="11"/>
      <c r="J16205" s="13"/>
      <c r="K16205" s="13"/>
      <c r="M16205" s="13"/>
    </row>
    <row r="16206" customFormat="1" spans="4:13">
      <c r="D16206" s="11"/>
      <c r="J16206" s="13"/>
      <c r="K16206" s="13"/>
      <c r="M16206" s="13"/>
    </row>
    <row r="16207" customFormat="1" spans="4:13">
      <c r="D16207" s="11"/>
      <c r="J16207" s="13"/>
      <c r="K16207" s="13"/>
      <c r="M16207" s="13"/>
    </row>
    <row r="16208" customFormat="1" spans="4:13">
      <c r="D16208" s="11"/>
      <c r="J16208" s="13"/>
      <c r="K16208" s="13"/>
      <c r="M16208" s="13"/>
    </row>
    <row r="16209" customFormat="1" spans="4:13">
      <c r="D16209" s="11"/>
      <c r="J16209" s="13"/>
      <c r="K16209" s="13"/>
      <c r="M16209" s="13"/>
    </row>
    <row r="16210" customFormat="1" spans="4:13">
      <c r="D16210" s="11"/>
      <c r="J16210" s="13"/>
      <c r="K16210" s="13"/>
      <c r="M16210" s="13"/>
    </row>
    <row r="16211" customFormat="1" spans="4:13">
      <c r="D16211" s="11"/>
      <c r="J16211" s="13"/>
      <c r="K16211" s="13"/>
      <c r="M16211" s="13"/>
    </row>
    <row r="16212" customFormat="1" spans="4:13">
      <c r="D16212" s="11"/>
      <c r="J16212" s="13"/>
      <c r="K16212" s="13"/>
      <c r="M16212" s="13"/>
    </row>
    <row r="16213" customFormat="1" spans="4:13">
      <c r="D16213" s="11"/>
      <c r="J16213" s="13"/>
      <c r="K16213" s="13"/>
      <c r="M16213" s="13"/>
    </row>
    <row r="16214" customFormat="1" spans="4:13">
      <c r="D16214" s="11"/>
      <c r="J16214" s="13"/>
      <c r="K16214" s="13"/>
      <c r="M16214" s="13"/>
    </row>
    <row r="16215" customFormat="1" spans="4:13">
      <c r="D16215" s="11"/>
      <c r="J16215" s="13"/>
      <c r="K16215" s="13"/>
      <c r="M16215" s="13"/>
    </row>
    <row r="16216" customFormat="1" spans="4:13">
      <c r="D16216" s="11"/>
      <c r="J16216" s="13"/>
      <c r="K16216" s="13"/>
      <c r="M16216" s="13"/>
    </row>
    <row r="16217" customFormat="1" spans="4:13">
      <c r="D16217" s="11"/>
      <c r="J16217" s="13"/>
      <c r="K16217" s="13"/>
      <c r="M16217" s="13"/>
    </row>
    <row r="16218" customFormat="1" spans="4:13">
      <c r="D16218" s="11"/>
      <c r="J16218" s="13"/>
      <c r="K16218" s="13"/>
      <c r="M16218" s="13"/>
    </row>
    <row r="16219" customFormat="1" spans="4:13">
      <c r="D16219" s="11"/>
      <c r="J16219" s="13"/>
      <c r="K16219" s="13"/>
      <c r="M16219" s="13"/>
    </row>
    <row r="16220" customFormat="1" spans="4:13">
      <c r="D16220" s="11"/>
      <c r="J16220" s="13"/>
      <c r="K16220" s="13"/>
      <c r="M16220" s="13"/>
    </row>
    <row r="16221" customFormat="1" spans="4:13">
      <c r="D16221" s="11"/>
      <c r="J16221" s="13"/>
      <c r="K16221" s="13"/>
      <c r="M16221" s="13"/>
    </row>
    <row r="16222" customFormat="1" spans="4:13">
      <c r="D16222" s="11"/>
      <c r="J16222" s="13"/>
      <c r="K16222" s="13"/>
      <c r="M16222" s="13"/>
    </row>
    <row r="16223" customFormat="1" spans="4:13">
      <c r="D16223" s="11"/>
      <c r="J16223" s="13"/>
      <c r="K16223" s="13"/>
      <c r="M16223" s="13"/>
    </row>
    <row r="16224" customFormat="1" spans="4:13">
      <c r="D16224" s="11"/>
      <c r="J16224" s="13"/>
      <c r="K16224" s="13"/>
      <c r="M16224" s="13"/>
    </row>
    <row r="16225" customFormat="1" spans="4:13">
      <c r="D16225" s="11"/>
      <c r="J16225" s="13"/>
      <c r="K16225" s="13"/>
      <c r="M16225" s="13"/>
    </row>
    <row r="16226" customFormat="1" spans="4:13">
      <c r="D16226" s="11"/>
      <c r="J16226" s="13"/>
      <c r="K16226" s="13"/>
      <c r="M16226" s="13"/>
    </row>
    <row r="16227" customFormat="1" spans="4:13">
      <c r="D16227" s="11"/>
      <c r="J16227" s="13"/>
      <c r="K16227" s="13"/>
      <c r="M16227" s="13"/>
    </row>
    <row r="16228" customFormat="1" spans="4:13">
      <c r="D16228" s="11"/>
      <c r="J16228" s="13"/>
      <c r="K16228" s="13"/>
      <c r="M16228" s="13"/>
    </row>
    <row r="16229" customFormat="1" spans="4:13">
      <c r="D16229" s="11"/>
      <c r="J16229" s="13"/>
      <c r="K16229" s="13"/>
      <c r="M16229" s="13"/>
    </row>
    <row r="16230" customFormat="1" spans="4:13">
      <c r="D16230" s="11"/>
      <c r="J16230" s="13"/>
      <c r="K16230" s="13"/>
      <c r="M16230" s="13"/>
    </row>
    <row r="16231" customFormat="1" spans="4:13">
      <c r="D16231" s="11"/>
      <c r="J16231" s="13"/>
      <c r="K16231" s="13"/>
      <c r="M16231" s="13"/>
    </row>
    <row r="16232" customFormat="1" spans="4:13">
      <c r="D16232" s="11"/>
      <c r="J16232" s="13"/>
      <c r="K16232" s="13"/>
      <c r="M16232" s="13"/>
    </row>
    <row r="16233" customFormat="1" spans="4:13">
      <c r="D16233" s="11"/>
      <c r="J16233" s="13"/>
      <c r="K16233" s="13"/>
      <c r="M16233" s="13"/>
    </row>
    <row r="16234" customFormat="1" spans="4:13">
      <c r="D16234" s="11"/>
      <c r="J16234" s="13"/>
      <c r="K16234" s="13"/>
      <c r="M16234" s="13"/>
    </row>
    <row r="16235" customFormat="1" spans="4:13">
      <c r="D16235" s="11"/>
      <c r="J16235" s="13"/>
      <c r="K16235" s="13"/>
      <c r="M16235" s="13"/>
    </row>
    <row r="16236" customFormat="1" spans="4:13">
      <c r="D16236" s="11"/>
      <c r="J16236" s="13"/>
      <c r="K16236" s="13"/>
      <c r="M16236" s="13"/>
    </row>
    <row r="16237" customFormat="1" spans="4:13">
      <c r="D16237" s="11"/>
      <c r="J16237" s="13"/>
      <c r="K16237" s="13"/>
      <c r="M16237" s="13"/>
    </row>
    <row r="16238" customFormat="1" spans="4:13">
      <c r="D16238" s="11"/>
      <c r="J16238" s="13"/>
      <c r="K16238" s="13"/>
      <c r="M16238" s="13"/>
    </row>
    <row r="16239" customFormat="1" spans="4:13">
      <c r="D16239" s="11"/>
      <c r="J16239" s="13"/>
      <c r="K16239" s="13"/>
      <c r="M16239" s="13"/>
    </row>
    <row r="16240" customFormat="1" spans="4:13">
      <c r="D16240" s="11"/>
      <c r="J16240" s="13"/>
      <c r="K16240" s="13"/>
      <c r="M16240" s="13"/>
    </row>
    <row r="16241" customFormat="1" spans="4:13">
      <c r="D16241" s="11"/>
      <c r="J16241" s="13"/>
      <c r="K16241" s="13"/>
      <c r="M16241" s="13"/>
    </row>
    <row r="16242" customFormat="1" spans="4:13">
      <c r="D16242" s="11"/>
      <c r="J16242" s="13"/>
      <c r="K16242" s="13"/>
      <c r="M16242" s="13"/>
    </row>
    <row r="16243" customFormat="1" spans="4:13">
      <c r="D16243" s="11"/>
      <c r="J16243" s="13"/>
      <c r="K16243" s="13"/>
      <c r="M16243" s="13"/>
    </row>
    <row r="16244" customFormat="1" spans="4:13">
      <c r="D16244" s="11"/>
      <c r="J16244" s="13"/>
      <c r="K16244" s="13"/>
      <c r="M16244" s="13"/>
    </row>
    <row r="16245" customFormat="1" spans="4:13">
      <c r="D16245" s="11"/>
      <c r="J16245" s="13"/>
      <c r="K16245" s="13"/>
      <c r="M16245" s="13"/>
    </row>
    <row r="16246" customFormat="1" spans="4:13">
      <c r="D16246" s="11"/>
      <c r="J16246" s="13"/>
      <c r="K16246" s="13"/>
      <c r="M16246" s="13"/>
    </row>
    <row r="16247" customFormat="1" spans="4:13">
      <c r="D16247" s="11"/>
      <c r="J16247" s="13"/>
      <c r="K16247" s="13"/>
      <c r="M16247" s="13"/>
    </row>
    <row r="16248" customFormat="1" spans="4:13">
      <c r="D16248" s="11"/>
      <c r="J16248" s="13"/>
      <c r="K16248" s="13"/>
      <c r="M16248" s="13"/>
    </row>
    <row r="16249" customFormat="1" spans="4:13">
      <c r="D16249" s="11"/>
      <c r="J16249" s="13"/>
      <c r="K16249" s="13"/>
      <c r="M16249" s="13"/>
    </row>
    <row r="16250" customFormat="1" spans="4:13">
      <c r="D16250" s="11"/>
      <c r="J16250" s="13"/>
      <c r="K16250" s="13"/>
      <c r="M16250" s="13"/>
    </row>
    <row r="16251" customFormat="1" spans="4:13">
      <c r="D16251" s="11"/>
      <c r="J16251" s="13"/>
      <c r="K16251" s="13"/>
      <c r="M16251" s="13"/>
    </row>
    <row r="16252" customFormat="1" spans="4:13">
      <c r="D16252" s="11"/>
      <c r="J16252" s="13"/>
      <c r="K16252" s="13"/>
      <c r="M16252" s="13"/>
    </row>
    <row r="16253" customFormat="1" spans="4:13">
      <c r="D16253" s="11"/>
      <c r="J16253" s="13"/>
      <c r="K16253" s="13"/>
      <c r="M16253" s="13"/>
    </row>
    <row r="16254" customFormat="1" spans="4:13">
      <c r="D16254" s="11"/>
      <c r="J16254" s="13"/>
      <c r="K16254" s="13"/>
      <c r="M16254" s="13"/>
    </row>
    <row r="16255" customFormat="1" spans="4:13">
      <c r="D16255" s="11"/>
      <c r="J16255" s="13"/>
      <c r="K16255" s="13"/>
      <c r="M16255" s="13"/>
    </row>
    <row r="16256" customFormat="1" spans="4:13">
      <c r="D16256" s="11"/>
      <c r="J16256" s="13"/>
      <c r="K16256" s="13"/>
      <c r="M16256" s="13"/>
    </row>
    <row r="16257" customFormat="1" spans="4:13">
      <c r="D16257" s="11"/>
      <c r="J16257" s="13"/>
      <c r="K16257" s="13"/>
      <c r="M16257" s="13"/>
    </row>
    <row r="16258" customFormat="1" spans="4:13">
      <c r="D16258" s="11"/>
      <c r="J16258" s="13"/>
      <c r="K16258" s="13"/>
      <c r="M16258" s="13"/>
    </row>
    <row r="16259" customFormat="1" spans="4:13">
      <c r="D16259" s="11"/>
      <c r="J16259" s="13"/>
      <c r="K16259" s="13"/>
      <c r="M16259" s="13"/>
    </row>
    <row r="16260" customFormat="1" spans="4:13">
      <c r="D16260" s="11"/>
      <c r="J16260" s="13"/>
      <c r="K16260" s="13"/>
      <c r="M16260" s="13"/>
    </row>
    <row r="16261" customFormat="1" spans="4:13">
      <c r="D16261" s="11"/>
      <c r="J16261" s="13"/>
      <c r="K16261" s="13"/>
      <c r="M16261" s="13"/>
    </row>
    <row r="16262" customFormat="1" spans="4:13">
      <c r="D16262" s="11"/>
      <c r="J16262" s="13"/>
      <c r="K16262" s="13"/>
      <c r="M16262" s="13"/>
    </row>
    <row r="16263" customFormat="1" spans="4:13">
      <c r="D16263" s="11"/>
      <c r="J16263" s="13"/>
      <c r="K16263" s="13"/>
      <c r="M16263" s="13"/>
    </row>
    <row r="16264" customFormat="1" spans="4:13">
      <c r="D16264" s="11"/>
      <c r="J16264" s="13"/>
      <c r="K16264" s="13"/>
      <c r="M16264" s="13"/>
    </row>
    <row r="16265" customFormat="1" spans="4:13">
      <c r="D16265" s="11"/>
      <c r="J16265" s="13"/>
      <c r="K16265" s="13"/>
      <c r="M16265" s="13"/>
    </row>
    <row r="16266" customFormat="1" spans="4:13">
      <c r="D16266" s="11"/>
      <c r="J16266" s="13"/>
      <c r="K16266" s="13"/>
      <c r="M16266" s="13"/>
    </row>
    <row r="16267" customFormat="1" spans="4:13">
      <c r="D16267" s="11"/>
      <c r="J16267" s="13"/>
      <c r="K16267" s="13"/>
      <c r="M16267" s="13"/>
    </row>
    <row r="16268" customFormat="1" spans="4:13">
      <c r="D16268" s="11"/>
      <c r="J16268" s="13"/>
      <c r="K16268" s="13"/>
      <c r="M16268" s="13"/>
    </row>
    <row r="16269" customFormat="1" spans="4:13">
      <c r="D16269" s="11"/>
      <c r="J16269" s="13"/>
      <c r="K16269" s="13"/>
      <c r="M16269" s="13"/>
    </row>
    <row r="16270" customFormat="1" spans="4:13">
      <c r="D16270" s="11"/>
      <c r="J16270" s="13"/>
      <c r="K16270" s="13"/>
      <c r="M16270" s="13"/>
    </row>
    <row r="16271" customFormat="1" spans="4:13">
      <c r="D16271" s="11"/>
      <c r="J16271" s="13"/>
      <c r="K16271" s="13"/>
      <c r="M16271" s="13"/>
    </row>
    <row r="16272" customFormat="1" spans="4:13">
      <c r="D16272" s="11"/>
      <c r="J16272" s="13"/>
      <c r="K16272" s="13"/>
      <c r="M16272" s="13"/>
    </row>
    <row r="16273" customFormat="1" spans="4:13">
      <c r="D16273" s="11"/>
      <c r="J16273" s="13"/>
      <c r="K16273" s="13"/>
      <c r="M16273" s="13"/>
    </row>
    <row r="16274" customFormat="1" spans="4:13">
      <c r="D16274" s="11"/>
      <c r="J16274" s="13"/>
      <c r="K16274" s="13"/>
      <c r="M16274" s="13"/>
    </row>
    <row r="16275" customFormat="1" spans="4:13">
      <c r="D16275" s="11"/>
      <c r="J16275" s="13"/>
      <c r="K16275" s="13"/>
      <c r="M16275" s="13"/>
    </row>
    <row r="16276" customFormat="1" spans="4:13">
      <c r="D16276" s="11"/>
      <c r="J16276" s="13"/>
      <c r="K16276" s="13"/>
      <c r="M16276" s="13"/>
    </row>
    <row r="16277" customFormat="1" spans="4:13">
      <c r="D16277" s="11"/>
      <c r="J16277" s="13"/>
      <c r="K16277" s="13"/>
      <c r="M16277" s="13"/>
    </row>
    <row r="16278" customFormat="1" spans="4:13">
      <c r="D16278" s="11"/>
      <c r="J16278" s="13"/>
      <c r="K16278" s="13"/>
      <c r="M16278" s="13"/>
    </row>
    <row r="16279" customFormat="1" spans="4:13">
      <c r="D16279" s="11"/>
      <c r="J16279" s="13"/>
      <c r="K16279" s="13"/>
      <c r="M16279" s="13"/>
    </row>
    <row r="16280" customFormat="1" spans="4:13">
      <c r="D16280" s="11"/>
      <c r="J16280" s="13"/>
      <c r="K16280" s="13"/>
      <c r="M16280" s="13"/>
    </row>
    <row r="16281" customFormat="1" spans="4:13">
      <c r="D16281" s="11"/>
      <c r="J16281" s="13"/>
      <c r="K16281" s="13"/>
      <c r="M16281" s="13"/>
    </row>
    <row r="16282" customFormat="1" spans="4:13">
      <c r="D16282" s="11"/>
      <c r="J16282" s="13"/>
      <c r="K16282" s="13"/>
      <c r="M16282" s="13"/>
    </row>
    <row r="16283" customFormat="1" spans="4:13">
      <c r="D16283" s="11"/>
      <c r="J16283" s="13"/>
      <c r="K16283" s="13"/>
      <c r="M16283" s="13"/>
    </row>
    <row r="16284" customFormat="1" spans="4:13">
      <c r="D16284" s="11"/>
      <c r="J16284" s="13"/>
      <c r="K16284" s="13"/>
      <c r="M16284" s="13"/>
    </row>
    <row r="16285" customFormat="1" spans="4:13">
      <c r="D16285" s="11"/>
      <c r="J16285" s="13"/>
      <c r="K16285" s="13"/>
      <c r="M16285" s="13"/>
    </row>
    <row r="16286" customFormat="1" spans="4:13">
      <c r="D16286" s="11"/>
      <c r="J16286" s="13"/>
      <c r="K16286" s="13"/>
      <c r="M16286" s="13"/>
    </row>
    <row r="16287" customFormat="1" spans="4:13">
      <c r="D16287" s="11"/>
      <c r="J16287" s="13"/>
      <c r="K16287" s="13"/>
      <c r="M16287" s="13"/>
    </row>
    <row r="16288" customFormat="1" spans="4:13">
      <c r="D16288" s="11"/>
      <c r="J16288" s="13"/>
      <c r="K16288" s="13"/>
      <c r="M16288" s="13"/>
    </row>
    <row r="16289" customFormat="1" spans="4:13">
      <c r="D16289" s="11"/>
      <c r="J16289" s="13"/>
      <c r="K16289" s="13"/>
      <c r="M16289" s="13"/>
    </row>
    <row r="16290" customFormat="1" spans="4:13">
      <c r="D16290" s="11"/>
      <c r="J16290" s="13"/>
      <c r="K16290" s="13"/>
      <c r="M16290" s="13"/>
    </row>
    <row r="16291" customFormat="1" spans="4:13">
      <c r="D16291" s="11"/>
      <c r="J16291" s="13"/>
      <c r="K16291" s="13"/>
      <c r="M16291" s="13"/>
    </row>
    <row r="16292" customFormat="1" spans="4:13">
      <c r="D16292" s="11"/>
      <c r="J16292" s="13"/>
      <c r="K16292" s="13"/>
      <c r="M16292" s="13"/>
    </row>
    <row r="16293" customFormat="1" spans="4:13">
      <c r="D16293" s="11"/>
      <c r="J16293" s="13"/>
      <c r="K16293" s="13"/>
      <c r="M16293" s="13"/>
    </row>
    <row r="16294" customFormat="1" spans="4:13">
      <c r="D16294" s="11"/>
      <c r="J16294" s="13"/>
      <c r="K16294" s="13"/>
      <c r="M16294" s="13"/>
    </row>
    <row r="16295" customFormat="1" spans="4:13">
      <c r="D16295" s="11"/>
      <c r="J16295" s="13"/>
      <c r="K16295" s="13"/>
      <c r="M16295" s="13"/>
    </row>
    <row r="16296" customFormat="1" spans="4:13">
      <c r="D16296" s="11"/>
      <c r="J16296" s="13"/>
      <c r="K16296" s="13"/>
      <c r="M16296" s="13"/>
    </row>
    <row r="16297" customFormat="1" spans="4:13">
      <c r="D16297" s="11"/>
      <c r="J16297" s="13"/>
      <c r="K16297" s="13"/>
      <c r="M16297" s="13"/>
    </row>
    <row r="16298" customFormat="1" spans="4:13">
      <c r="D16298" s="11"/>
      <c r="J16298" s="13"/>
      <c r="K16298" s="13"/>
      <c r="M16298" s="13"/>
    </row>
    <row r="16299" customFormat="1" spans="4:13">
      <c r="D16299" s="11"/>
      <c r="J16299" s="13"/>
      <c r="K16299" s="13"/>
      <c r="M16299" s="13"/>
    </row>
    <row r="16300" customFormat="1" spans="4:13">
      <c r="D16300" s="11"/>
      <c r="J16300" s="13"/>
      <c r="K16300" s="13"/>
      <c r="M16300" s="13"/>
    </row>
    <row r="16301" customFormat="1" spans="4:13">
      <c r="D16301" s="11"/>
      <c r="J16301" s="13"/>
      <c r="K16301" s="13"/>
      <c r="M16301" s="13"/>
    </row>
    <row r="16302" customFormat="1" spans="4:13">
      <c r="D16302" s="11"/>
      <c r="J16302" s="13"/>
      <c r="K16302" s="13"/>
      <c r="M16302" s="13"/>
    </row>
    <row r="16303" customFormat="1" spans="4:13">
      <c r="D16303" s="11"/>
      <c r="J16303" s="13"/>
      <c r="K16303" s="13"/>
      <c r="M16303" s="13"/>
    </row>
    <row r="16304" customFormat="1" spans="4:13">
      <c r="D16304" s="11"/>
      <c r="J16304" s="13"/>
      <c r="K16304" s="13"/>
      <c r="M16304" s="13"/>
    </row>
    <row r="16305" customFormat="1" spans="4:13">
      <c r="D16305" s="11"/>
      <c r="J16305" s="13"/>
      <c r="K16305" s="13"/>
      <c r="M16305" s="13"/>
    </row>
    <row r="16306" customFormat="1" spans="4:13">
      <c r="D16306" s="11"/>
      <c r="J16306" s="13"/>
      <c r="K16306" s="13"/>
      <c r="M16306" s="13"/>
    </row>
    <row r="16307" customFormat="1" spans="4:13">
      <c r="D16307" s="11"/>
      <c r="J16307" s="13"/>
      <c r="K16307" s="13"/>
      <c r="M16307" s="13"/>
    </row>
    <row r="16308" customFormat="1" spans="4:13">
      <c r="D16308" s="11"/>
      <c r="J16308" s="13"/>
      <c r="K16308" s="13"/>
      <c r="M16308" s="13"/>
    </row>
    <row r="16309" customFormat="1" spans="4:13">
      <c r="D16309" s="11"/>
      <c r="J16309" s="13"/>
      <c r="K16309" s="13"/>
      <c r="M16309" s="13"/>
    </row>
    <row r="16310" customFormat="1" spans="4:13">
      <c r="D16310" s="11"/>
      <c r="J16310" s="13"/>
      <c r="K16310" s="13"/>
      <c r="M16310" s="13"/>
    </row>
    <row r="16311" customFormat="1" spans="4:13">
      <c r="D16311" s="11"/>
      <c r="J16311" s="13"/>
      <c r="K16311" s="13"/>
      <c r="M16311" s="13"/>
    </row>
    <row r="16312" customFormat="1" spans="4:13">
      <c r="D16312" s="11"/>
      <c r="J16312" s="13"/>
      <c r="K16312" s="13"/>
      <c r="M16312" s="13"/>
    </row>
    <row r="16313" customFormat="1" spans="4:13">
      <c r="D16313" s="11"/>
      <c r="J16313" s="13"/>
      <c r="K16313" s="13"/>
      <c r="M16313" s="13"/>
    </row>
    <row r="16314" customFormat="1" spans="4:13">
      <c r="D16314" s="11"/>
      <c r="J16314" s="13"/>
      <c r="K16314" s="13"/>
      <c r="M16314" s="13"/>
    </row>
    <row r="16315" customFormat="1" spans="4:13">
      <c r="D16315" s="11"/>
      <c r="J16315" s="13"/>
      <c r="K16315" s="13"/>
      <c r="M16315" s="13"/>
    </row>
    <row r="16316" customFormat="1" spans="4:13">
      <c r="D16316" s="11"/>
      <c r="J16316" s="13"/>
      <c r="K16316" s="13"/>
      <c r="M16316" s="13"/>
    </row>
    <row r="16317" customFormat="1" spans="4:13">
      <c r="D16317" s="11"/>
      <c r="J16317" s="13"/>
      <c r="K16317" s="13"/>
      <c r="M16317" s="13"/>
    </row>
    <row r="16318" customFormat="1" spans="4:13">
      <c r="D16318" s="11"/>
      <c r="J16318" s="13"/>
      <c r="K16318" s="13"/>
      <c r="M16318" s="13"/>
    </row>
    <row r="16319" customFormat="1" spans="4:13">
      <c r="D16319" s="11"/>
      <c r="J16319" s="13"/>
      <c r="K16319" s="13"/>
      <c r="M16319" s="13"/>
    </row>
    <row r="16320" customFormat="1" spans="4:13">
      <c r="D16320" s="11"/>
      <c r="J16320" s="13"/>
      <c r="K16320" s="13"/>
      <c r="M16320" s="13"/>
    </row>
    <row r="16321" customFormat="1" spans="4:13">
      <c r="D16321" s="11"/>
      <c r="J16321" s="13"/>
      <c r="K16321" s="13"/>
      <c r="M16321" s="13"/>
    </row>
    <row r="16322" customFormat="1" spans="4:13">
      <c r="D16322" s="11"/>
      <c r="J16322" s="13"/>
      <c r="K16322" s="13"/>
      <c r="M16322" s="13"/>
    </row>
    <row r="16323" customFormat="1" spans="4:13">
      <c r="D16323" s="11"/>
      <c r="J16323" s="13"/>
      <c r="K16323" s="13"/>
      <c r="M16323" s="13"/>
    </row>
    <row r="16324" customFormat="1" spans="4:13">
      <c r="D16324" s="11"/>
      <c r="J16324" s="13"/>
      <c r="K16324" s="13"/>
      <c r="M16324" s="13"/>
    </row>
    <row r="16325" customFormat="1" spans="4:13">
      <c r="D16325" s="11"/>
      <c r="J16325" s="13"/>
      <c r="K16325" s="13"/>
      <c r="M16325" s="13"/>
    </row>
    <row r="16326" customFormat="1" spans="4:13">
      <c r="D16326" s="11"/>
      <c r="J16326" s="13"/>
      <c r="K16326" s="13"/>
      <c r="M16326" s="13"/>
    </row>
    <row r="16327" customFormat="1" spans="4:13">
      <c r="D16327" s="11"/>
      <c r="J16327" s="13"/>
      <c r="K16327" s="13"/>
      <c r="M16327" s="13"/>
    </row>
    <row r="16328" customFormat="1" spans="4:13">
      <c r="D16328" s="11"/>
      <c r="J16328" s="13"/>
      <c r="K16328" s="13"/>
      <c r="M16328" s="13"/>
    </row>
    <row r="16329" customFormat="1" spans="4:13">
      <c r="D16329" s="11"/>
      <c r="J16329" s="13"/>
      <c r="K16329" s="13"/>
      <c r="M16329" s="13"/>
    </row>
    <row r="16330" customFormat="1" spans="4:13">
      <c r="D16330" s="11"/>
      <c r="J16330" s="13"/>
      <c r="K16330" s="13"/>
      <c r="M16330" s="13"/>
    </row>
    <row r="16331" customFormat="1" spans="4:13">
      <c r="D16331" s="11"/>
      <c r="J16331" s="13"/>
      <c r="K16331" s="13"/>
      <c r="M16331" s="13"/>
    </row>
    <row r="16332" customFormat="1" spans="4:13">
      <c r="D16332" s="11"/>
      <c r="J16332" s="13"/>
      <c r="K16332" s="13"/>
      <c r="M16332" s="13"/>
    </row>
    <row r="16333" customFormat="1" spans="4:13">
      <c r="D16333" s="11"/>
      <c r="J16333" s="13"/>
      <c r="K16333" s="13"/>
      <c r="M16333" s="13"/>
    </row>
    <row r="16334" customFormat="1" spans="4:13">
      <c r="D16334" s="11"/>
      <c r="J16334" s="13"/>
      <c r="K16334" s="13"/>
      <c r="M16334" s="13"/>
    </row>
    <row r="16335" customFormat="1" spans="4:13">
      <c r="D16335" s="11"/>
      <c r="J16335" s="13"/>
      <c r="K16335" s="13"/>
      <c r="M16335" s="13"/>
    </row>
    <row r="16336" customFormat="1" spans="4:13">
      <c r="D16336" s="11"/>
      <c r="J16336" s="13"/>
      <c r="K16336" s="13"/>
      <c r="M16336" s="13"/>
    </row>
    <row r="16337" customFormat="1" spans="4:13">
      <c r="D16337" s="11"/>
      <c r="J16337" s="13"/>
      <c r="K16337" s="13"/>
      <c r="M16337" s="13"/>
    </row>
    <row r="16338" customFormat="1" spans="4:13">
      <c r="D16338" s="11"/>
      <c r="J16338" s="13"/>
      <c r="K16338" s="13"/>
      <c r="M16338" s="13"/>
    </row>
    <row r="16339" customFormat="1" spans="4:13">
      <c r="D16339" s="11"/>
      <c r="J16339" s="13"/>
      <c r="K16339" s="13"/>
      <c r="M16339" s="13"/>
    </row>
    <row r="16340" customFormat="1" spans="4:13">
      <c r="D16340" s="11"/>
      <c r="J16340" s="13"/>
      <c r="K16340" s="13"/>
      <c r="M16340" s="13"/>
    </row>
    <row r="16341" customFormat="1" spans="4:13">
      <c r="D16341" s="11"/>
      <c r="J16341" s="13"/>
      <c r="K16341" s="13"/>
      <c r="M16341" s="13"/>
    </row>
    <row r="16342" customFormat="1" spans="4:13">
      <c r="D16342" s="11"/>
      <c r="J16342" s="13"/>
      <c r="K16342" s="13"/>
      <c r="M16342" s="13"/>
    </row>
    <row r="16343" customFormat="1" spans="4:13">
      <c r="D16343" s="11"/>
      <c r="J16343" s="13"/>
      <c r="K16343" s="13"/>
      <c r="M16343" s="13"/>
    </row>
    <row r="16344" customFormat="1" spans="4:13">
      <c r="D16344" s="11"/>
      <c r="J16344" s="13"/>
      <c r="K16344" s="13"/>
      <c r="M16344" s="13"/>
    </row>
    <row r="16345" customFormat="1" spans="4:13">
      <c r="D16345" s="11"/>
      <c r="J16345" s="13"/>
      <c r="K16345" s="13"/>
      <c r="M16345" s="13"/>
    </row>
    <row r="16346" customFormat="1" spans="4:13">
      <c r="D16346" s="11"/>
      <c r="J16346" s="13"/>
      <c r="K16346" s="13"/>
      <c r="M16346" s="13"/>
    </row>
    <row r="16347" customFormat="1" spans="4:13">
      <c r="D16347" s="11"/>
      <c r="J16347" s="13"/>
      <c r="K16347" s="13"/>
      <c r="M16347" s="13"/>
    </row>
    <row r="16348" customFormat="1" spans="4:13">
      <c r="D16348" s="11"/>
      <c r="J16348" s="13"/>
      <c r="K16348" s="13"/>
      <c r="M16348" s="13"/>
    </row>
    <row r="16349" customFormat="1" spans="4:13">
      <c r="D16349" s="11"/>
      <c r="J16349" s="13"/>
      <c r="K16349" s="13"/>
      <c r="M16349" s="13"/>
    </row>
    <row r="16350" customFormat="1" spans="4:13">
      <c r="D16350" s="11"/>
      <c r="J16350" s="13"/>
      <c r="K16350" s="13"/>
      <c r="M16350" s="13"/>
    </row>
    <row r="16351" customFormat="1" spans="4:13">
      <c r="D16351" s="11"/>
      <c r="J16351" s="13"/>
      <c r="K16351" s="13"/>
      <c r="M16351" s="13"/>
    </row>
    <row r="16352" customFormat="1" spans="4:13">
      <c r="D16352" s="11"/>
      <c r="J16352" s="13"/>
      <c r="K16352" s="13"/>
      <c r="M16352" s="13"/>
    </row>
    <row r="16353" customFormat="1" spans="4:13">
      <c r="D16353" s="11"/>
      <c r="J16353" s="13"/>
      <c r="K16353" s="13"/>
      <c r="M16353" s="13"/>
    </row>
    <row r="16354" customFormat="1" spans="4:13">
      <c r="D16354" s="11"/>
      <c r="J16354" s="13"/>
      <c r="K16354" s="13"/>
      <c r="M16354" s="13"/>
    </row>
    <row r="16355" customFormat="1" spans="4:13">
      <c r="D16355" s="11"/>
      <c r="J16355" s="13"/>
      <c r="K16355" s="13"/>
      <c r="M16355" s="13"/>
    </row>
    <row r="16356" customFormat="1" spans="4:13">
      <c r="D16356" s="11"/>
      <c r="J16356" s="13"/>
      <c r="K16356" s="13"/>
      <c r="M16356" s="13"/>
    </row>
    <row r="16357" customFormat="1" spans="4:13">
      <c r="D16357" s="11"/>
      <c r="J16357" s="13"/>
      <c r="K16357" s="13"/>
      <c r="M16357" s="13"/>
    </row>
    <row r="16358" customFormat="1" spans="4:13">
      <c r="D16358" s="11"/>
      <c r="J16358" s="13"/>
      <c r="K16358" s="13"/>
      <c r="M16358" s="13"/>
    </row>
    <row r="16359" customFormat="1" spans="4:13">
      <c r="D16359" s="11"/>
      <c r="J16359" s="13"/>
      <c r="K16359" s="13"/>
      <c r="M16359" s="13"/>
    </row>
    <row r="16360" customFormat="1" spans="4:13">
      <c r="D16360" s="11"/>
      <c r="J16360" s="13"/>
      <c r="K16360" s="13"/>
      <c r="M16360" s="13"/>
    </row>
    <row r="16361" customFormat="1" spans="4:13">
      <c r="D16361" s="11"/>
      <c r="J16361" s="13"/>
      <c r="K16361" s="13"/>
      <c r="M16361" s="13"/>
    </row>
    <row r="16362" customFormat="1" spans="4:13">
      <c r="D16362" s="11"/>
      <c r="J16362" s="13"/>
      <c r="K16362" s="13"/>
      <c r="M16362" s="13"/>
    </row>
    <row r="16363" customFormat="1" spans="4:13">
      <c r="D16363" s="11"/>
      <c r="J16363" s="13"/>
      <c r="K16363" s="13"/>
      <c r="M16363" s="13"/>
    </row>
    <row r="16364" customFormat="1" spans="4:13">
      <c r="D16364" s="11"/>
      <c r="J16364" s="13"/>
      <c r="K16364" s="13"/>
      <c r="M16364" s="13"/>
    </row>
    <row r="16365" customFormat="1" spans="4:13">
      <c r="D16365" s="11"/>
      <c r="J16365" s="13"/>
      <c r="K16365" s="13"/>
      <c r="M16365" s="13"/>
    </row>
    <row r="16366" customFormat="1" spans="4:13">
      <c r="D16366" s="11"/>
      <c r="J16366" s="13"/>
      <c r="K16366" s="13"/>
      <c r="M16366" s="13"/>
    </row>
    <row r="16367" customFormat="1" spans="4:13">
      <c r="D16367" s="11"/>
      <c r="J16367" s="13"/>
      <c r="K16367" s="13"/>
      <c r="M16367" s="13"/>
    </row>
    <row r="16368" customFormat="1" spans="4:13">
      <c r="D16368" s="11"/>
      <c r="J16368" s="13"/>
      <c r="K16368" s="13"/>
      <c r="M16368" s="13"/>
    </row>
    <row r="16369" customFormat="1" spans="4:13">
      <c r="D16369" s="11"/>
      <c r="J16369" s="13"/>
      <c r="K16369" s="13"/>
      <c r="M16369" s="13"/>
    </row>
    <row r="16370" customFormat="1" spans="4:13">
      <c r="D16370" s="11"/>
      <c r="J16370" s="13"/>
      <c r="K16370" s="13"/>
      <c r="M16370" s="13"/>
    </row>
    <row r="16371" customFormat="1" spans="4:13">
      <c r="D16371" s="11"/>
      <c r="J16371" s="13"/>
      <c r="K16371" s="13"/>
      <c r="M16371" s="13"/>
    </row>
    <row r="16372" customFormat="1" spans="4:13">
      <c r="D16372" s="11"/>
      <c r="J16372" s="13"/>
      <c r="K16372" s="13"/>
      <c r="M16372" s="13"/>
    </row>
    <row r="16373" customFormat="1" spans="4:13">
      <c r="D16373" s="11"/>
      <c r="J16373" s="13"/>
      <c r="K16373" s="13"/>
      <c r="M16373" s="13"/>
    </row>
    <row r="16374" customFormat="1" spans="4:13">
      <c r="D16374" s="11"/>
      <c r="J16374" s="13"/>
      <c r="K16374" s="13"/>
      <c r="M16374" s="13"/>
    </row>
    <row r="16375" customFormat="1" spans="4:13">
      <c r="D16375" s="11"/>
      <c r="J16375" s="13"/>
      <c r="K16375" s="13"/>
      <c r="M16375" s="13"/>
    </row>
    <row r="16376" customFormat="1" spans="4:13">
      <c r="D16376" s="11"/>
      <c r="J16376" s="13"/>
      <c r="K16376" s="13"/>
      <c r="M16376" s="13"/>
    </row>
    <row r="16377" customFormat="1" spans="4:13">
      <c r="D16377" s="11"/>
      <c r="J16377" s="13"/>
      <c r="K16377" s="13"/>
      <c r="M16377" s="13"/>
    </row>
    <row r="16378" customFormat="1" spans="4:13">
      <c r="D16378" s="11"/>
      <c r="J16378" s="13"/>
      <c r="K16378" s="13"/>
      <c r="M16378" s="13"/>
    </row>
    <row r="16379" customFormat="1" spans="4:13">
      <c r="D16379" s="11"/>
      <c r="J16379" s="13"/>
      <c r="K16379" s="13"/>
      <c r="M16379" s="13"/>
    </row>
    <row r="16380" customFormat="1" spans="4:13">
      <c r="D16380" s="11"/>
      <c r="J16380" s="13"/>
      <c r="K16380" s="13"/>
      <c r="M16380" s="13"/>
    </row>
    <row r="16381" customFormat="1" spans="4:13">
      <c r="D16381" s="11"/>
      <c r="J16381" s="13"/>
      <c r="K16381" s="13"/>
      <c r="M16381" s="13"/>
    </row>
    <row r="16382" customFormat="1" spans="4:13">
      <c r="D16382" s="11"/>
      <c r="J16382" s="13"/>
      <c r="K16382" s="13"/>
      <c r="M16382" s="13"/>
    </row>
    <row r="16383" customFormat="1" spans="10:13">
      <c r="J16383" s="13"/>
      <c r="K16383" s="13"/>
      <c r="M16383" s="13"/>
    </row>
    <row r="16384" customFormat="1" spans="10:13">
      <c r="J16384" s="13"/>
      <c r="K16384" s="13"/>
      <c r="M16384" s="13"/>
    </row>
    <row r="16385" customFormat="1" spans="10:13">
      <c r="J16385" s="13"/>
      <c r="K16385" s="13"/>
      <c r="M16385" s="13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"/>
  <sheetViews>
    <sheetView workbookViewId="0">
      <selection activeCell="I2" sqref="I2:I16"/>
    </sheetView>
  </sheetViews>
  <sheetFormatPr defaultColWidth="9" defaultRowHeight="15.75"/>
  <cols>
    <col min="7" max="7" width="8.66666666666667" customWidth="1"/>
    <col min="11" max="11" width="11.6666666666667" customWidth="1"/>
  </cols>
  <sheetData>
    <row r="1" spans="1:11">
      <c r="A1" s="11"/>
      <c r="B1" s="11" t="s">
        <v>0</v>
      </c>
      <c r="C1" s="11" t="s">
        <v>54</v>
      </c>
      <c r="D1" t="s">
        <v>55</v>
      </c>
      <c r="E1" s="11" t="s">
        <v>56</v>
      </c>
      <c r="F1" s="11" t="s">
        <v>57</v>
      </c>
      <c r="G1" s="11" t="s">
        <v>58</v>
      </c>
      <c r="H1" t="s">
        <v>59</v>
      </c>
      <c r="I1" s="11" t="s">
        <v>60</v>
      </c>
      <c r="J1" s="11" t="s">
        <v>61</v>
      </c>
      <c r="K1" t="s">
        <v>62</v>
      </c>
    </row>
    <row r="2" spans="1:11">
      <c r="A2" t="s">
        <v>4</v>
      </c>
      <c r="B2">
        <v>7.0959732791159</v>
      </c>
      <c r="C2">
        <v>-9.36272175</v>
      </c>
      <c r="D2" s="11">
        <v>0.0212973013381394</v>
      </c>
      <c r="E2">
        <v>-9.34142444866186</v>
      </c>
      <c r="F2">
        <v>-9.36103175</v>
      </c>
      <c r="G2" s="11">
        <v>0.0207866660239055</v>
      </c>
      <c r="H2">
        <f>F2+G2</f>
        <v>-9.34024508397609</v>
      </c>
      <c r="I2">
        <v>-9.3677675</v>
      </c>
      <c r="J2">
        <v>0.0207866660239055</v>
      </c>
      <c r="K2">
        <f>I2+J2</f>
        <v>-9.34698083397609</v>
      </c>
    </row>
    <row r="3" spans="1:11">
      <c r="A3" t="s">
        <v>5</v>
      </c>
      <c r="B3">
        <v>7.02965577183444</v>
      </c>
      <c r="C3">
        <v>-9.36334625</v>
      </c>
      <c r="D3" s="11">
        <v>0.0213150838717795</v>
      </c>
      <c r="E3">
        <v>-9.34203116612822</v>
      </c>
      <c r="F3">
        <v>-9.361692</v>
      </c>
      <c r="G3" s="11">
        <v>0.020989686451872</v>
      </c>
      <c r="H3">
        <f t="shared" ref="H3:H16" si="0">F3+G3</f>
        <v>-9.34070231354813</v>
      </c>
      <c r="I3">
        <v>-9.368439</v>
      </c>
      <c r="J3">
        <v>0.020989686451872</v>
      </c>
      <c r="K3">
        <f t="shared" ref="K3:K16" si="1">I3+J3</f>
        <v>-9.34744931354813</v>
      </c>
    </row>
    <row r="4" spans="1:11">
      <c r="A4" t="s">
        <v>6</v>
      </c>
      <c r="B4">
        <v>6.96333826455299</v>
      </c>
      <c r="C4">
        <v>-9.36387875</v>
      </c>
      <c r="D4" s="11">
        <v>0.0213514365883235</v>
      </c>
      <c r="E4">
        <v>-9.34252731341168</v>
      </c>
      <c r="F4">
        <v>-9.36226375</v>
      </c>
      <c r="G4" s="11">
        <v>0.0210678377004562</v>
      </c>
      <c r="H4">
        <f t="shared" si="0"/>
        <v>-9.34119591229954</v>
      </c>
      <c r="I4">
        <v>-9.36901625</v>
      </c>
      <c r="J4">
        <v>0.0210678377004562</v>
      </c>
      <c r="K4">
        <f t="shared" si="1"/>
        <v>-9.34794841229954</v>
      </c>
    </row>
    <row r="5" spans="1:11">
      <c r="A5" t="s">
        <v>7</v>
      </c>
      <c r="B5">
        <v>6.89702075727153</v>
      </c>
      <c r="C5">
        <v>-9.364291</v>
      </c>
      <c r="D5" s="11">
        <v>0.0213704943512894</v>
      </c>
      <c r="E5">
        <v>-9.34292050564871</v>
      </c>
      <c r="F5">
        <v>-9.362721</v>
      </c>
      <c r="G5" s="11">
        <v>0.0211449184301374</v>
      </c>
      <c r="H5">
        <f t="shared" si="0"/>
        <v>-9.34157608156986</v>
      </c>
      <c r="I5">
        <v>-9.3694765</v>
      </c>
      <c r="J5">
        <v>0.0211449184301374</v>
      </c>
      <c r="K5">
        <f t="shared" si="1"/>
        <v>-9.34833158156986</v>
      </c>
    </row>
    <row r="6" spans="1:11">
      <c r="A6" t="s">
        <v>8</v>
      </c>
      <c r="B6">
        <v>6.83070324999007</v>
      </c>
      <c r="C6">
        <v>-9.36458075</v>
      </c>
      <c r="D6" s="11">
        <v>0.0213854811300705</v>
      </c>
      <c r="E6">
        <v>-9.34319526886993</v>
      </c>
      <c r="F6">
        <v>-9.36304625</v>
      </c>
      <c r="G6" s="11">
        <v>0.0211876360212808</v>
      </c>
      <c r="H6">
        <f t="shared" si="0"/>
        <v>-9.34185861397872</v>
      </c>
      <c r="I6">
        <v>-9.3698085</v>
      </c>
      <c r="J6">
        <v>0.0211876360212808</v>
      </c>
      <c r="K6">
        <f t="shared" si="1"/>
        <v>-9.34862086397872</v>
      </c>
    </row>
    <row r="7" spans="1:11">
      <c r="A7" t="s">
        <v>9</v>
      </c>
      <c r="B7">
        <v>6.76438574270861</v>
      </c>
      <c r="C7">
        <v>-9.36471925</v>
      </c>
      <c r="D7" s="11">
        <v>0.0214245984414376</v>
      </c>
      <c r="E7">
        <v>-9.34329465155856</v>
      </c>
      <c r="F7">
        <v>-9.3632295</v>
      </c>
      <c r="G7" s="11">
        <v>0.0212305313736267</v>
      </c>
      <c r="H7">
        <f t="shared" si="0"/>
        <v>-9.34199896862637</v>
      </c>
      <c r="I7">
        <v>-9.36999225</v>
      </c>
      <c r="J7">
        <v>0.0212305313736267</v>
      </c>
      <c r="K7">
        <f t="shared" si="1"/>
        <v>-9.34876171862637</v>
      </c>
    </row>
    <row r="8" spans="1:11">
      <c r="A8" t="s">
        <v>10</v>
      </c>
      <c r="B8">
        <v>6.69806823542716</v>
      </c>
      <c r="C8">
        <v>-9.364684</v>
      </c>
      <c r="D8" s="11">
        <v>0.0214416347213709</v>
      </c>
      <c r="E8">
        <v>-9.34324236527863</v>
      </c>
      <c r="F8">
        <v>-9.363235</v>
      </c>
      <c r="G8" s="11">
        <v>0.0212778746105494</v>
      </c>
      <c r="H8">
        <f t="shared" si="0"/>
        <v>-9.34195712538945</v>
      </c>
      <c r="I8">
        <v>-9.3700015</v>
      </c>
      <c r="J8">
        <v>0.0212778746105494</v>
      </c>
      <c r="K8">
        <f t="shared" si="1"/>
        <v>-9.34872362538945</v>
      </c>
    </row>
    <row r="9" spans="1:11">
      <c r="A9" t="s">
        <v>11</v>
      </c>
      <c r="B9">
        <v>6.6317507281457</v>
      </c>
      <c r="C9">
        <v>-9.36446125</v>
      </c>
      <c r="D9" s="11">
        <v>0.0214761407685137</v>
      </c>
      <c r="E9">
        <v>-9.34298510923149</v>
      </c>
      <c r="F9">
        <v>-9.36305075</v>
      </c>
      <c r="G9" s="11">
        <v>0.0213136945617403</v>
      </c>
      <c r="H9">
        <f t="shared" si="0"/>
        <v>-9.34173705543826</v>
      </c>
      <c r="I9">
        <v>-9.36981575</v>
      </c>
      <c r="J9">
        <v>0.0213136945617403</v>
      </c>
      <c r="K9">
        <f t="shared" si="1"/>
        <v>-9.34850205543826</v>
      </c>
    </row>
    <row r="10" spans="1:11">
      <c r="A10" t="s">
        <v>12</v>
      </c>
      <c r="B10">
        <v>6.56543322086424</v>
      </c>
      <c r="C10">
        <v>-9.36401425</v>
      </c>
      <c r="D10" s="11">
        <v>0.0214953236250955</v>
      </c>
      <c r="E10">
        <v>-9.3425189263749</v>
      </c>
      <c r="F10">
        <v>-9.3626495</v>
      </c>
      <c r="G10" s="11">
        <v>0.0213480337310196</v>
      </c>
      <c r="H10">
        <f t="shared" si="0"/>
        <v>-9.34130146626898</v>
      </c>
      <c r="I10">
        <v>-9.3694085</v>
      </c>
      <c r="J10">
        <v>0.0213480337310196</v>
      </c>
      <c r="K10">
        <f t="shared" si="1"/>
        <v>-9.34806046626898</v>
      </c>
    </row>
    <row r="11" spans="1:11">
      <c r="A11" t="s">
        <v>13</v>
      </c>
      <c r="B11">
        <v>6.49911571358279</v>
      </c>
      <c r="C11">
        <v>-9.363318</v>
      </c>
      <c r="D11" s="11">
        <v>0.0215045517247771</v>
      </c>
      <c r="E11">
        <v>-9.34181344827522</v>
      </c>
      <c r="F11">
        <v>-9.3619875</v>
      </c>
      <c r="G11" s="11">
        <v>0.021378424677586</v>
      </c>
      <c r="H11">
        <f t="shared" si="0"/>
        <v>-9.34060907532241</v>
      </c>
      <c r="I11">
        <v>-9.36874575</v>
      </c>
      <c r="J11">
        <v>0.021378424677586</v>
      </c>
      <c r="K11">
        <f t="shared" si="1"/>
        <v>-9.34736732532241</v>
      </c>
    </row>
    <row r="12" spans="1:11">
      <c r="A12" t="s">
        <v>14</v>
      </c>
      <c r="B12">
        <v>6.43279820630133</v>
      </c>
      <c r="C12">
        <v>-9.36232725</v>
      </c>
      <c r="D12" s="11">
        <v>0.0215259662164836</v>
      </c>
      <c r="E12">
        <v>-9.34080128378352</v>
      </c>
      <c r="F12">
        <v>-9.36103725</v>
      </c>
      <c r="G12" s="11">
        <v>0.0214031006727538</v>
      </c>
      <c r="H12">
        <f t="shared" si="0"/>
        <v>-9.33963414932725</v>
      </c>
      <c r="I12">
        <v>-9.36779125</v>
      </c>
      <c r="J12">
        <v>0.0214031006727538</v>
      </c>
      <c r="K12">
        <f t="shared" si="1"/>
        <v>-9.34638814932725</v>
      </c>
    </row>
    <row r="13" spans="1:11">
      <c r="A13" t="s">
        <v>15</v>
      </c>
      <c r="B13">
        <v>6.36648069901987</v>
      </c>
      <c r="C13">
        <v>-9.3610255</v>
      </c>
      <c r="D13" s="11">
        <v>0.0215454250434452</v>
      </c>
      <c r="E13">
        <v>-9.33948007495655</v>
      </c>
      <c r="F13">
        <v>-9.3597695</v>
      </c>
      <c r="G13" s="11">
        <v>0.0214281307651274</v>
      </c>
      <c r="H13">
        <f t="shared" si="0"/>
        <v>-9.33834136923487</v>
      </c>
      <c r="I13">
        <v>-9.3665155</v>
      </c>
      <c r="J13">
        <v>0.0214281307651274</v>
      </c>
      <c r="K13">
        <f t="shared" si="1"/>
        <v>-9.34508736923487</v>
      </c>
    </row>
    <row r="14" spans="1:11">
      <c r="A14" t="s">
        <v>16</v>
      </c>
      <c r="B14">
        <v>6.30016319173841</v>
      </c>
      <c r="C14">
        <v>-9.359363</v>
      </c>
      <c r="D14" s="11">
        <v>0.02155955563384</v>
      </c>
      <c r="E14">
        <v>-9.33780344436616</v>
      </c>
      <c r="F14">
        <v>-9.35814475</v>
      </c>
      <c r="G14" s="11">
        <v>0.0214509041842186</v>
      </c>
      <c r="H14">
        <f t="shared" si="0"/>
        <v>-9.33669384581578</v>
      </c>
      <c r="I14">
        <v>-9.3648825</v>
      </c>
      <c r="J14">
        <v>0.0214509041842186</v>
      </c>
      <c r="K14">
        <f t="shared" si="1"/>
        <v>-9.34343159581578</v>
      </c>
    </row>
    <row r="15" spans="1:11">
      <c r="A15" t="s">
        <v>17</v>
      </c>
      <c r="B15">
        <v>6.23384568445696</v>
      </c>
      <c r="C15">
        <v>-9.3572985</v>
      </c>
      <c r="D15" s="11">
        <v>0.0215758343232551</v>
      </c>
      <c r="E15">
        <v>-9.33572266567675</v>
      </c>
      <c r="F15">
        <v>-9.35611575</v>
      </c>
      <c r="G15" s="11">
        <v>0.0214703613916357</v>
      </c>
      <c r="H15">
        <f t="shared" si="0"/>
        <v>-9.33464538860837</v>
      </c>
      <c r="I15">
        <v>-9.36283875</v>
      </c>
      <c r="J15">
        <v>0.0214703613916357</v>
      </c>
      <c r="K15">
        <f t="shared" si="1"/>
        <v>-9.34136838860836</v>
      </c>
    </row>
    <row r="16" spans="1:11">
      <c r="A16" t="s">
        <v>18</v>
      </c>
      <c r="B16">
        <v>6.1675281771755</v>
      </c>
      <c r="C16">
        <v>-9.35477725</v>
      </c>
      <c r="D16" s="11">
        <v>0.0215897807066604</v>
      </c>
      <c r="E16">
        <v>-9.33318746929334</v>
      </c>
      <c r="F16">
        <v>-9.3536185</v>
      </c>
      <c r="G16" s="11">
        <v>0.0214884013356759</v>
      </c>
      <c r="H16">
        <f t="shared" si="0"/>
        <v>-9.33213009866432</v>
      </c>
      <c r="I16">
        <v>-9.360343</v>
      </c>
      <c r="J16">
        <v>0.0214884013356759</v>
      </c>
      <c r="K16">
        <f t="shared" si="1"/>
        <v>-9.33885459866432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"/>
  <sheetViews>
    <sheetView workbookViewId="0">
      <selection activeCell="D8" sqref="D8"/>
    </sheetView>
  </sheetViews>
  <sheetFormatPr defaultColWidth="9" defaultRowHeight="15.75" outlineLevelCol="5"/>
  <cols>
    <col min="3" max="3" width="18.1666666666667" customWidth="1"/>
    <col min="4" max="6" width="8.33333333333333" customWidth="1"/>
  </cols>
  <sheetData>
    <row r="1" spans="1:6">
      <c r="A1" s="1"/>
      <c r="B1" t="s">
        <v>63</v>
      </c>
      <c r="C1" t="s">
        <v>64</v>
      </c>
      <c r="D1" s="2" t="s">
        <v>65</v>
      </c>
      <c r="E1" t="s">
        <v>66</v>
      </c>
      <c r="F1" t="s">
        <v>67</v>
      </c>
    </row>
    <row r="2" spans="1:6">
      <c r="A2" s="1" t="s">
        <v>4</v>
      </c>
      <c r="B2" s="7">
        <v>7.0226732791159</v>
      </c>
      <c r="C2">
        <v>-1.16397647235087</v>
      </c>
      <c r="D2" s="8">
        <v>-1.1462</v>
      </c>
      <c r="E2" s="9">
        <v>-1.1308</v>
      </c>
      <c r="F2" s="8">
        <v>-1.1269</v>
      </c>
    </row>
    <row r="3" spans="1:6">
      <c r="A3" s="1" t="s">
        <v>5</v>
      </c>
      <c r="B3" s="7">
        <v>6.95635577183444</v>
      </c>
      <c r="C3">
        <v>-1.17477787803301</v>
      </c>
      <c r="D3" s="8">
        <v>-1.1638</v>
      </c>
      <c r="E3" s="9">
        <v>-1.1528</v>
      </c>
      <c r="F3" s="8">
        <v>-1.1499</v>
      </c>
    </row>
    <row r="4" spans="1:6">
      <c r="A4" s="1" t="s">
        <v>6</v>
      </c>
      <c r="B4" s="7">
        <v>6.89003826455299</v>
      </c>
      <c r="C4">
        <v>-1.186285248709</v>
      </c>
      <c r="D4" s="8">
        <v>-1.1789</v>
      </c>
      <c r="E4" s="9">
        <v>-1.1704</v>
      </c>
      <c r="F4" s="8">
        <v>-1.1681</v>
      </c>
    </row>
    <row r="5" spans="1:6">
      <c r="A5" s="1" t="s">
        <v>7</v>
      </c>
      <c r="B5" s="7">
        <v>6.82372075727153</v>
      </c>
      <c r="C5">
        <v>-1.195119714459</v>
      </c>
      <c r="D5" s="8">
        <v>-1.1911</v>
      </c>
      <c r="E5" s="9">
        <v>-1.1852</v>
      </c>
      <c r="F5" s="8">
        <v>-1.1835</v>
      </c>
    </row>
    <row r="6" spans="1:6">
      <c r="A6" s="1" t="s">
        <v>8</v>
      </c>
      <c r="B6" s="7">
        <v>6.75740324999007</v>
      </c>
      <c r="C6">
        <v>-1.20178949653999</v>
      </c>
      <c r="D6" s="8">
        <v>-1.2</v>
      </c>
      <c r="E6" s="9">
        <v>-1.1967</v>
      </c>
      <c r="F6" s="8">
        <v>-1.1957</v>
      </c>
    </row>
    <row r="7" spans="1:6">
      <c r="A7" s="1" t="s">
        <v>9</v>
      </c>
      <c r="B7" s="7">
        <v>6.69108574270861</v>
      </c>
      <c r="C7">
        <v>-1.20503708359101</v>
      </c>
      <c r="D7" s="8">
        <v>-1.205</v>
      </c>
      <c r="E7" s="9">
        <v>-1.2044</v>
      </c>
      <c r="F7" s="8">
        <v>-1.2041</v>
      </c>
    </row>
    <row r="8" spans="1:6">
      <c r="A8" s="1" t="s">
        <v>39</v>
      </c>
      <c r="B8" s="10">
        <v>6.6721</v>
      </c>
      <c r="C8">
        <v>-1.20522788652559</v>
      </c>
      <c r="D8" s="8">
        <v>-1.2057</v>
      </c>
      <c r="E8" s="8">
        <v>-1.2058</v>
      </c>
      <c r="F8" s="8">
        <v>-1.2057</v>
      </c>
    </row>
    <row r="9" spans="1:6">
      <c r="A9" s="1" t="s">
        <v>10</v>
      </c>
      <c r="B9" s="7">
        <v>6.62476823542716</v>
      </c>
      <c r="C9">
        <v>-1.20415879448197</v>
      </c>
      <c r="D9" s="8">
        <v>-1.2057</v>
      </c>
      <c r="E9" s="9">
        <v>-1.2076</v>
      </c>
      <c r="F9" s="8">
        <v>-1.208</v>
      </c>
    </row>
    <row r="10" spans="1:6">
      <c r="A10" s="1" t="s">
        <v>11</v>
      </c>
      <c r="B10" s="7">
        <v>6.5584507281457</v>
      </c>
      <c r="C10">
        <v>-1.19905021115693</v>
      </c>
      <c r="D10" s="8">
        <v>-1.2014</v>
      </c>
      <c r="E10" s="9">
        <v>-1.2055</v>
      </c>
      <c r="F10" s="8">
        <v>-1.2065</v>
      </c>
    </row>
    <row r="11" spans="1:6">
      <c r="A11" s="1" t="s">
        <v>12</v>
      </c>
      <c r="B11" s="7">
        <v>6.49213322086424</v>
      </c>
      <c r="C11">
        <v>-1.18886879867486</v>
      </c>
      <c r="D11" s="8">
        <v>-1.1915</v>
      </c>
      <c r="E11" s="9">
        <v>-1.1973</v>
      </c>
      <c r="F11" s="8">
        <v>-1.199</v>
      </c>
    </row>
    <row r="12" spans="1:6">
      <c r="A12" s="1" t="s">
        <v>13</v>
      </c>
      <c r="B12" s="7">
        <v>6.42581571358279</v>
      </c>
      <c r="C12">
        <v>-1.17288753288264</v>
      </c>
      <c r="D12" s="8">
        <v>-1.1753</v>
      </c>
      <c r="E12" s="9">
        <v>-1.1821</v>
      </c>
      <c r="F12" s="8">
        <v>-1.1843</v>
      </c>
    </row>
    <row r="13" spans="1:6">
      <c r="A13" s="1" t="s">
        <v>14</v>
      </c>
      <c r="B13" s="7">
        <v>6.35949820630133</v>
      </c>
      <c r="C13">
        <v>-1.15031135712294</v>
      </c>
      <c r="D13" s="8">
        <v>-1.152</v>
      </c>
      <c r="E13" s="9">
        <v>-1.1588</v>
      </c>
      <c r="F13" s="8">
        <v>-1.1613</v>
      </c>
    </row>
    <row r="14" spans="1:6">
      <c r="A14" s="1" t="s">
        <v>15</v>
      </c>
      <c r="B14" s="7">
        <v>6.29318069901987</v>
      </c>
      <c r="C14">
        <v>-1.12032018073023</v>
      </c>
      <c r="D14" s="8">
        <v>-1.1207</v>
      </c>
      <c r="E14" s="9">
        <v>-1.1261</v>
      </c>
      <c r="F14" s="8">
        <v>-1.1288</v>
      </c>
    </row>
    <row r="15" spans="1:6">
      <c r="A15" s="1" t="s">
        <v>16</v>
      </c>
      <c r="B15" s="7">
        <v>6.22686319173841</v>
      </c>
      <c r="C15">
        <v>-1.08214417160377</v>
      </c>
      <c r="D15" s="8">
        <v>-1.0806</v>
      </c>
      <c r="E15" s="9">
        <v>-1.0826</v>
      </c>
      <c r="F15" s="8">
        <v>-1.0852</v>
      </c>
    </row>
    <row r="16" spans="1:6">
      <c r="A16" s="1" t="s">
        <v>17</v>
      </c>
      <c r="B16" s="7">
        <v>6.16054568445696</v>
      </c>
      <c r="C16">
        <v>-1.03457424671424</v>
      </c>
      <c r="D16" s="8">
        <v>-1.0306</v>
      </c>
      <c r="E16" s="9">
        <v>-1.0269</v>
      </c>
      <c r="F16" s="8">
        <v>-1.029</v>
      </c>
    </row>
    <row r="17" spans="1:6">
      <c r="A17" s="1" t="s">
        <v>18</v>
      </c>
      <c r="B17" s="7">
        <v>6.0942281771755</v>
      </c>
      <c r="C17">
        <v>-0.976615550953454</v>
      </c>
      <c r="D17" s="8">
        <v>-0.9696</v>
      </c>
      <c r="E17" s="8">
        <v>-0.957</v>
      </c>
      <c r="F17" s="8">
        <v>-0.9582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5"/>
  <sheetViews>
    <sheetView workbookViewId="0">
      <selection activeCell="C1" sqref="C1:C15"/>
    </sheetView>
  </sheetViews>
  <sheetFormatPr defaultColWidth="9" defaultRowHeight="15.75" outlineLevelCol="2"/>
  <cols>
    <col min="1" max="1" width="8.33333333333333" customWidth="1"/>
  </cols>
  <sheetData>
    <row r="1" spans="1:3">
      <c r="A1" s="1" t="s">
        <v>4</v>
      </c>
      <c r="B1" s="2">
        <v>7.0959732791159</v>
      </c>
      <c r="C1" s="7">
        <f>B1-0.0733</f>
        <v>7.0226732791159</v>
      </c>
    </row>
    <row r="2" spans="1:3">
      <c r="A2" s="1" t="s">
        <v>5</v>
      </c>
      <c r="B2" s="2">
        <v>7.02965577183444</v>
      </c>
      <c r="C2" s="7">
        <f t="shared" ref="C2:C15" si="0">B2-0.0733</f>
        <v>6.95635577183444</v>
      </c>
    </row>
    <row r="3" spans="1:3">
      <c r="A3" s="1" t="s">
        <v>6</v>
      </c>
      <c r="B3" s="4">
        <v>6.96333826455299</v>
      </c>
      <c r="C3" s="7">
        <f t="shared" si="0"/>
        <v>6.89003826455299</v>
      </c>
    </row>
    <row r="4" spans="1:3">
      <c r="A4" s="1" t="s">
        <v>7</v>
      </c>
      <c r="B4" s="4">
        <v>6.89702075727153</v>
      </c>
      <c r="C4" s="7">
        <f t="shared" si="0"/>
        <v>6.82372075727153</v>
      </c>
    </row>
    <row r="5" spans="1:3">
      <c r="A5" s="1" t="s">
        <v>8</v>
      </c>
      <c r="B5" s="4">
        <v>6.83070324999007</v>
      </c>
      <c r="C5" s="7">
        <f t="shared" si="0"/>
        <v>6.75740324999007</v>
      </c>
    </row>
    <row r="6" spans="1:3">
      <c r="A6" s="1" t="s">
        <v>9</v>
      </c>
      <c r="B6" s="4">
        <v>6.76438574270861</v>
      </c>
      <c r="C6" s="7">
        <f t="shared" si="0"/>
        <v>6.69108574270861</v>
      </c>
    </row>
    <row r="7" spans="1:3">
      <c r="A7" s="1" t="s">
        <v>10</v>
      </c>
      <c r="B7" s="2">
        <v>6.69806823542716</v>
      </c>
      <c r="C7" s="7">
        <f t="shared" si="0"/>
        <v>6.62476823542716</v>
      </c>
    </row>
    <row r="8" spans="1:3">
      <c r="A8" s="1" t="s">
        <v>11</v>
      </c>
      <c r="B8" s="4">
        <v>6.6317507281457</v>
      </c>
      <c r="C8" s="7">
        <f t="shared" si="0"/>
        <v>6.5584507281457</v>
      </c>
    </row>
    <row r="9" spans="1:3">
      <c r="A9" s="1" t="s">
        <v>12</v>
      </c>
      <c r="B9" s="4">
        <v>6.56543322086424</v>
      </c>
      <c r="C9" s="7">
        <f t="shared" si="0"/>
        <v>6.49213322086424</v>
      </c>
    </row>
    <row r="10" spans="1:3">
      <c r="A10" s="1" t="s">
        <v>13</v>
      </c>
      <c r="B10" s="4">
        <v>6.49911571358279</v>
      </c>
      <c r="C10" s="7">
        <f t="shared" si="0"/>
        <v>6.42581571358279</v>
      </c>
    </row>
    <row r="11" spans="1:3">
      <c r="A11" s="1" t="s">
        <v>14</v>
      </c>
      <c r="B11" s="4">
        <v>6.43279820630133</v>
      </c>
      <c r="C11" s="7">
        <f t="shared" si="0"/>
        <v>6.35949820630133</v>
      </c>
    </row>
    <row r="12" spans="1:3">
      <c r="A12" s="1" t="s">
        <v>15</v>
      </c>
      <c r="B12" s="4">
        <v>6.36648069901987</v>
      </c>
      <c r="C12" s="7">
        <f t="shared" si="0"/>
        <v>6.29318069901987</v>
      </c>
    </row>
    <row r="13" spans="1:3">
      <c r="A13" s="1" t="s">
        <v>16</v>
      </c>
      <c r="B13" s="4">
        <v>6.30016319173841</v>
      </c>
      <c r="C13" s="7">
        <f t="shared" si="0"/>
        <v>6.22686319173841</v>
      </c>
    </row>
    <row r="14" spans="1:3">
      <c r="A14" s="1" t="s">
        <v>17</v>
      </c>
      <c r="B14" s="2">
        <v>6.23384568445696</v>
      </c>
      <c r="C14" s="7">
        <f t="shared" si="0"/>
        <v>6.16054568445696</v>
      </c>
    </row>
    <row r="15" spans="1:3">
      <c r="A15" s="1" t="s">
        <v>18</v>
      </c>
      <c r="B15" s="2">
        <v>6.1675281771755</v>
      </c>
      <c r="C15" s="7">
        <f t="shared" si="0"/>
        <v>6.0942281771755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4"/>
  <sheetViews>
    <sheetView topLeftCell="F1" workbookViewId="0">
      <selection activeCell="Q1" sqref="Q1:Q15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6" width="9.16666666666667" customWidth="1"/>
    <col min="7" max="7" width="8.33333333333333" customWidth="1"/>
    <col min="8" max="8" width="6.33333333333333" customWidth="1"/>
    <col min="9" max="9" width="24.8333333333333" customWidth="1"/>
    <col min="10" max="10" width="12.6666666666667" customWidth="1"/>
    <col min="12" max="12" width="7" customWidth="1"/>
    <col min="13" max="13" width="11.1666666666667" customWidth="1"/>
    <col min="14" max="14" width="2.33333333333333" customWidth="1"/>
    <col min="15" max="15" width="8" customWidth="1"/>
    <col min="16" max="16" width="2.33333333333333" customWidth="1"/>
    <col min="17" max="18" width="8.33333333333333" customWidth="1"/>
    <col min="19" max="19" width="6.33333333333333" customWidth="1"/>
    <col min="20" max="20" width="10.3333333333333" customWidth="1"/>
    <col min="21" max="21" width="11.5" customWidth="1"/>
  </cols>
  <sheetData>
    <row r="1" spans="2:21">
      <c r="B1" t="s">
        <v>68</v>
      </c>
      <c r="C1" t="s">
        <v>69</v>
      </c>
      <c r="D1" s="3" t="s">
        <v>70</v>
      </c>
      <c r="E1" t="s">
        <v>69</v>
      </c>
      <c r="F1" s="3" t="s">
        <v>71</v>
      </c>
      <c r="G1" t="s">
        <v>72</v>
      </c>
      <c r="H1" t="s">
        <v>73</v>
      </c>
      <c r="I1" t="s">
        <v>74</v>
      </c>
      <c r="L1" t="s">
        <v>75</v>
      </c>
      <c r="M1" t="s">
        <v>76</v>
      </c>
      <c r="N1">
        <v>4</v>
      </c>
      <c r="O1" t="s">
        <v>77</v>
      </c>
      <c r="P1">
        <v>2</v>
      </c>
      <c r="Q1">
        <v>-1.1389</v>
      </c>
      <c r="R1">
        <v>-1.1932</v>
      </c>
      <c r="S1">
        <v>0.001</v>
      </c>
      <c r="T1">
        <v>2957.9235</v>
      </c>
      <c r="U1">
        <v>2957.9235</v>
      </c>
    </row>
    <row r="2" spans="4:21">
      <c r="D2" s="3"/>
      <c r="F2" s="3"/>
      <c r="L2" t="s">
        <v>75</v>
      </c>
      <c r="M2" t="s">
        <v>78</v>
      </c>
      <c r="N2">
        <v>4</v>
      </c>
      <c r="O2" t="s">
        <v>77</v>
      </c>
      <c r="P2">
        <v>2</v>
      </c>
      <c r="Q2">
        <v>-1.1675</v>
      </c>
      <c r="R2">
        <v>-1.2076</v>
      </c>
      <c r="S2">
        <v>0.001</v>
      </c>
      <c r="T2">
        <v>1614.6503</v>
      </c>
      <c r="U2">
        <v>4572.5737</v>
      </c>
    </row>
    <row r="3" spans="1:21">
      <c r="A3" t="s">
        <v>75</v>
      </c>
      <c r="B3" t="s">
        <v>76</v>
      </c>
      <c r="C3">
        <v>4</v>
      </c>
      <c r="D3" s="3" t="s">
        <v>77</v>
      </c>
      <c r="E3">
        <v>2</v>
      </c>
      <c r="F3" s="3">
        <v>-0.4985</v>
      </c>
      <c r="G3">
        <v>-1.1932</v>
      </c>
      <c r="H3">
        <v>0.001</v>
      </c>
      <c r="I3">
        <v>482660.6238</v>
      </c>
      <c r="J3">
        <v>482660.6238</v>
      </c>
      <c r="L3" t="s">
        <v>75</v>
      </c>
      <c r="M3" t="s">
        <v>79</v>
      </c>
      <c r="N3">
        <v>4</v>
      </c>
      <c r="O3" t="s">
        <v>77</v>
      </c>
      <c r="P3">
        <v>2</v>
      </c>
      <c r="Q3">
        <v>-1.1937</v>
      </c>
      <c r="R3">
        <v>-1.2199</v>
      </c>
      <c r="S3">
        <v>0.001</v>
      </c>
      <c r="T3">
        <v>687.5357</v>
      </c>
      <c r="U3">
        <v>5260.1094</v>
      </c>
    </row>
    <row r="4" spans="1:21">
      <c r="A4" t="s">
        <v>75</v>
      </c>
      <c r="B4" t="s">
        <v>78</v>
      </c>
      <c r="C4">
        <v>4</v>
      </c>
      <c r="D4" s="3" t="s">
        <v>77</v>
      </c>
      <c r="E4">
        <v>2</v>
      </c>
      <c r="F4" s="3">
        <v>-0.509</v>
      </c>
      <c r="G4">
        <v>-1.2076</v>
      </c>
      <c r="H4">
        <v>0.001</v>
      </c>
      <c r="I4">
        <v>488098.9718</v>
      </c>
      <c r="J4">
        <v>970759.5956</v>
      </c>
      <c r="L4" t="s">
        <v>75</v>
      </c>
      <c r="M4" t="s">
        <v>80</v>
      </c>
      <c r="N4">
        <v>4</v>
      </c>
      <c r="O4" t="s">
        <v>77</v>
      </c>
      <c r="P4">
        <v>2</v>
      </c>
      <c r="Q4">
        <v>-1.2169</v>
      </c>
      <c r="R4">
        <v>-1.2294</v>
      </c>
      <c r="S4">
        <v>0.001</v>
      </c>
      <c r="T4">
        <v>155.8363</v>
      </c>
      <c r="U4">
        <v>5415.9457</v>
      </c>
    </row>
    <row r="5" spans="1:21">
      <c r="A5" t="s">
        <v>75</v>
      </c>
      <c r="B5" t="s">
        <v>79</v>
      </c>
      <c r="C5">
        <v>4</v>
      </c>
      <c r="D5" s="3" t="s">
        <v>77</v>
      </c>
      <c r="E5">
        <v>2</v>
      </c>
      <c r="F5" s="3">
        <v>-0.5176</v>
      </c>
      <c r="G5">
        <v>-1.2199</v>
      </c>
      <c r="H5">
        <v>0.001</v>
      </c>
      <c r="I5" t="s">
        <v>81</v>
      </c>
      <c r="L5" t="s">
        <v>75</v>
      </c>
      <c r="M5" t="s">
        <v>82</v>
      </c>
      <c r="N5">
        <v>4</v>
      </c>
      <c r="O5" t="s">
        <v>77</v>
      </c>
      <c r="P5">
        <v>2</v>
      </c>
      <c r="Q5">
        <v>-1.2365</v>
      </c>
      <c r="R5">
        <v>-1.2361</v>
      </c>
      <c r="S5">
        <v>0.001</v>
      </c>
      <c r="T5">
        <v>0.1249</v>
      </c>
      <c r="U5">
        <v>5416.0707</v>
      </c>
    </row>
    <row r="6" spans="1:21">
      <c r="A6" t="s">
        <v>75</v>
      </c>
      <c r="B6" t="s">
        <v>80</v>
      </c>
      <c r="C6">
        <v>4</v>
      </c>
      <c r="D6" s="3" t="s">
        <v>77</v>
      </c>
      <c r="E6">
        <v>2</v>
      </c>
      <c r="F6" s="3">
        <v>-0.5239</v>
      </c>
      <c r="G6">
        <v>-1.2294</v>
      </c>
      <c r="H6">
        <v>0.001</v>
      </c>
      <c r="I6" t="s">
        <v>83</v>
      </c>
      <c r="L6" t="s">
        <v>75</v>
      </c>
      <c r="M6" t="s">
        <v>84</v>
      </c>
      <c r="N6">
        <v>4</v>
      </c>
      <c r="O6" t="s">
        <v>77</v>
      </c>
      <c r="P6">
        <v>2</v>
      </c>
      <c r="Q6">
        <v>-1.2514</v>
      </c>
      <c r="R6">
        <v>-1.2393</v>
      </c>
      <c r="S6">
        <v>0.001</v>
      </c>
      <c r="T6">
        <v>146.6499</v>
      </c>
      <c r="U6">
        <v>5562.7206</v>
      </c>
    </row>
    <row r="7" spans="1:21">
      <c r="A7" t="s">
        <v>75</v>
      </c>
      <c r="B7" t="s">
        <v>82</v>
      </c>
      <c r="C7">
        <v>4</v>
      </c>
      <c r="D7" s="3" t="s">
        <v>77</v>
      </c>
      <c r="E7">
        <v>2</v>
      </c>
      <c r="F7" s="3">
        <v>-0.5273</v>
      </c>
      <c r="G7">
        <v>-1.2361</v>
      </c>
      <c r="H7">
        <v>0.001</v>
      </c>
      <c r="I7" t="s">
        <v>85</v>
      </c>
      <c r="L7" t="s">
        <v>75</v>
      </c>
      <c r="M7" t="s">
        <v>86</v>
      </c>
      <c r="N7">
        <v>4</v>
      </c>
      <c r="O7" t="s">
        <v>77</v>
      </c>
      <c r="P7">
        <v>2</v>
      </c>
      <c r="Q7">
        <v>-1.2608</v>
      </c>
      <c r="R7">
        <v>-1.2385</v>
      </c>
      <c r="S7">
        <v>0.001</v>
      </c>
      <c r="T7">
        <v>499.0788</v>
      </c>
      <c r="U7">
        <v>6061.7994</v>
      </c>
    </row>
    <row r="8" spans="1:21">
      <c r="A8" t="s">
        <v>75</v>
      </c>
      <c r="B8" t="s">
        <v>84</v>
      </c>
      <c r="C8">
        <v>4</v>
      </c>
      <c r="D8" s="3" t="s">
        <v>77</v>
      </c>
      <c r="E8">
        <v>2</v>
      </c>
      <c r="F8" s="3">
        <v>-0.527</v>
      </c>
      <c r="G8">
        <v>-1.2393</v>
      </c>
      <c r="H8">
        <v>0.001</v>
      </c>
      <c r="I8" t="s">
        <v>87</v>
      </c>
      <c r="L8" t="s">
        <v>75</v>
      </c>
      <c r="M8" t="s">
        <v>88</v>
      </c>
      <c r="N8">
        <v>4</v>
      </c>
      <c r="O8" t="s">
        <v>77</v>
      </c>
      <c r="P8">
        <v>2</v>
      </c>
      <c r="Q8">
        <v>-1.2636</v>
      </c>
      <c r="R8">
        <v>-1.2334</v>
      </c>
      <c r="S8">
        <v>0.001</v>
      </c>
      <c r="T8">
        <v>914.6615</v>
      </c>
      <c r="U8">
        <v>6976.4608</v>
      </c>
    </row>
    <row r="9" spans="1:21">
      <c r="A9" t="s">
        <v>75</v>
      </c>
      <c r="B9" t="s">
        <v>86</v>
      </c>
      <c r="C9">
        <v>4</v>
      </c>
      <c r="D9" s="3" t="s">
        <v>77</v>
      </c>
      <c r="E9">
        <v>2</v>
      </c>
      <c r="F9" s="3">
        <v>-0.5223</v>
      </c>
      <c r="G9">
        <v>-1.2385</v>
      </c>
      <c r="H9">
        <v>0.001</v>
      </c>
      <c r="I9" t="s">
        <v>89</v>
      </c>
      <c r="L9" t="s">
        <v>75</v>
      </c>
      <c r="M9" t="s">
        <v>90</v>
      </c>
      <c r="N9">
        <v>4</v>
      </c>
      <c r="O9" t="s">
        <v>77</v>
      </c>
      <c r="P9">
        <v>2</v>
      </c>
      <c r="Q9">
        <v>-1.2584</v>
      </c>
      <c r="R9">
        <v>-1.2231</v>
      </c>
      <c r="S9">
        <v>0.001</v>
      </c>
      <c r="T9">
        <v>1252.2144</v>
      </c>
      <c r="U9">
        <v>8228.6752</v>
      </c>
    </row>
    <row r="10" spans="1:21">
      <c r="A10" t="s">
        <v>75</v>
      </c>
      <c r="B10" t="s">
        <v>88</v>
      </c>
      <c r="C10">
        <v>4</v>
      </c>
      <c r="D10" s="3" t="s">
        <v>77</v>
      </c>
      <c r="E10">
        <v>2</v>
      </c>
      <c r="F10" s="3">
        <v>-0.5122</v>
      </c>
      <c r="G10">
        <v>-1.2334</v>
      </c>
      <c r="H10">
        <v>0.001</v>
      </c>
      <c r="I10" t="s">
        <v>91</v>
      </c>
      <c r="L10" t="s">
        <v>75</v>
      </c>
      <c r="M10" t="s">
        <v>92</v>
      </c>
      <c r="N10">
        <v>4</v>
      </c>
      <c r="O10" t="s">
        <v>77</v>
      </c>
      <c r="P10">
        <v>2</v>
      </c>
      <c r="Q10">
        <v>-1.2439</v>
      </c>
      <c r="R10">
        <v>-1.207</v>
      </c>
      <c r="S10">
        <v>0.001</v>
      </c>
      <c r="T10">
        <v>1360.2121</v>
      </c>
      <c r="U10">
        <v>9588.8874</v>
      </c>
    </row>
    <row r="11" spans="1:21">
      <c r="A11" t="s">
        <v>75</v>
      </c>
      <c r="B11" t="s">
        <v>90</v>
      </c>
      <c r="C11">
        <v>4</v>
      </c>
      <c r="D11" s="3" t="s">
        <v>77</v>
      </c>
      <c r="E11">
        <v>2</v>
      </c>
      <c r="F11" s="3">
        <v>-0.4957</v>
      </c>
      <c r="G11">
        <v>-1.2231</v>
      </c>
      <c r="H11">
        <v>0.001</v>
      </c>
      <c r="I11" t="s">
        <v>93</v>
      </c>
      <c r="L11" t="s">
        <v>75</v>
      </c>
      <c r="M11" t="s">
        <v>94</v>
      </c>
      <c r="N11">
        <v>4</v>
      </c>
      <c r="O11" t="s">
        <v>77</v>
      </c>
      <c r="P11">
        <v>2</v>
      </c>
      <c r="Q11">
        <v>-1.2182</v>
      </c>
      <c r="R11">
        <v>-1.1842</v>
      </c>
      <c r="S11">
        <v>0.001</v>
      </c>
      <c r="T11">
        <v>1161.7678</v>
      </c>
      <c r="U11">
        <v>10750.6552</v>
      </c>
    </row>
    <row r="12" spans="1:21">
      <c r="A12" t="s">
        <v>75</v>
      </c>
      <c r="B12" t="s">
        <v>92</v>
      </c>
      <c r="C12">
        <v>4</v>
      </c>
      <c r="D12" s="3" t="s">
        <v>77</v>
      </c>
      <c r="E12">
        <v>2</v>
      </c>
      <c r="F12" s="3">
        <v>-0.4715</v>
      </c>
      <c r="G12">
        <v>-1.207</v>
      </c>
      <c r="H12">
        <v>0.001</v>
      </c>
      <c r="I12" t="s">
        <v>95</v>
      </c>
      <c r="L12" t="s">
        <v>75</v>
      </c>
      <c r="M12" t="s">
        <v>96</v>
      </c>
      <c r="N12">
        <v>4</v>
      </c>
      <c r="O12" t="s">
        <v>77</v>
      </c>
      <c r="P12">
        <v>2</v>
      </c>
      <c r="Q12">
        <v>-1.1796</v>
      </c>
      <c r="R12">
        <v>-1.1541</v>
      </c>
      <c r="S12">
        <v>0.001</v>
      </c>
      <c r="T12">
        <v>648.0824</v>
      </c>
      <c r="U12">
        <v>11398.7376</v>
      </c>
    </row>
    <row r="13" spans="1:21">
      <c r="A13" t="s">
        <v>75</v>
      </c>
      <c r="B13" t="s">
        <v>94</v>
      </c>
      <c r="C13">
        <v>4</v>
      </c>
      <c r="D13" s="3" t="s">
        <v>77</v>
      </c>
      <c r="E13">
        <v>2</v>
      </c>
      <c r="F13" s="3">
        <v>-0.4379</v>
      </c>
      <c r="G13">
        <v>-1.1842</v>
      </c>
      <c r="H13">
        <v>0.001</v>
      </c>
      <c r="I13" t="s">
        <v>97</v>
      </c>
      <c r="L13" t="s">
        <v>75</v>
      </c>
      <c r="M13" t="s">
        <v>98</v>
      </c>
      <c r="N13">
        <v>4</v>
      </c>
      <c r="O13" t="s">
        <v>77</v>
      </c>
      <c r="P13">
        <v>2</v>
      </c>
      <c r="Q13">
        <v>-1.1258</v>
      </c>
      <c r="R13">
        <v>-1.1158</v>
      </c>
      <c r="S13">
        <v>0.001</v>
      </c>
      <c r="T13">
        <v>99.0313</v>
      </c>
      <c r="U13">
        <v>11497.7689</v>
      </c>
    </row>
    <row r="14" spans="1:21">
      <c r="A14" t="s">
        <v>75</v>
      </c>
      <c r="B14" t="s">
        <v>96</v>
      </c>
      <c r="C14">
        <v>4</v>
      </c>
      <c r="D14" s="3" t="s">
        <v>77</v>
      </c>
      <c r="E14">
        <v>2</v>
      </c>
      <c r="F14" s="3">
        <v>-0.3934</v>
      </c>
      <c r="G14">
        <v>-1.1541</v>
      </c>
      <c r="H14">
        <v>0.001</v>
      </c>
      <c r="I14" t="s">
        <v>99</v>
      </c>
      <c r="L14" t="s">
        <v>75</v>
      </c>
      <c r="M14" t="s">
        <v>100</v>
      </c>
      <c r="N14">
        <v>4</v>
      </c>
      <c r="O14" t="s">
        <v>77</v>
      </c>
      <c r="P14">
        <v>2</v>
      </c>
      <c r="Q14">
        <v>-1.0542</v>
      </c>
      <c r="R14">
        <v>-1.0682</v>
      </c>
      <c r="S14">
        <v>0.001</v>
      </c>
      <c r="T14">
        <v>195.2604</v>
      </c>
      <c r="U14">
        <v>11693.0294</v>
      </c>
    </row>
    <row r="15" spans="1:21">
      <c r="A15" t="s">
        <v>75</v>
      </c>
      <c r="B15" t="s">
        <v>98</v>
      </c>
      <c r="C15">
        <v>4</v>
      </c>
      <c r="D15" s="3" t="s">
        <v>77</v>
      </c>
      <c r="E15">
        <v>2</v>
      </c>
      <c r="F15" s="3">
        <v>-0.3357</v>
      </c>
      <c r="G15">
        <v>-1.1158</v>
      </c>
      <c r="H15">
        <v>0.001</v>
      </c>
      <c r="I15" t="s">
        <v>101</v>
      </c>
      <c r="L15" t="s">
        <v>75</v>
      </c>
      <c r="M15" t="s">
        <v>102</v>
      </c>
      <c r="N15">
        <v>4</v>
      </c>
      <c r="O15" t="s">
        <v>77</v>
      </c>
      <c r="P15">
        <v>2</v>
      </c>
      <c r="Q15">
        <v>-0.9622</v>
      </c>
      <c r="R15">
        <v>-1.0101</v>
      </c>
      <c r="S15">
        <v>0.001</v>
      </c>
      <c r="T15">
        <v>2297.183</v>
      </c>
      <c r="U15">
        <v>13990.2124</v>
      </c>
    </row>
    <row r="16" spans="1:9">
      <c r="A16" t="s">
        <v>75</v>
      </c>
      <c r="B16" t="s">
        <v>100</v>
      </c>
      <c r="C16">
        <v>4</v>
      </c>
      <c r="D16" s="3" t="s">
        <v>77</v>
      </c>
      <c r="E16">
        <v>2</v>
      </c>
      <c r="F16" s="3">
        <v>-0.2625</v>
      </c>
      <c r="G16">
        <v>-1.0682</v>
      </c>
      <c r="H16">
        <v>0.001</v>
      </c>
      <c r="I16" t="s">
        <v>103</v>
      </c>
    </row>
    <row r="17" spans="1:9">
      <c r="A17" t="s">
        <v>75</v>
      </c>
      <c r="B17" t="s">
        <v>102</v>
      </c>
      <c r="C17">
        <v>4</v>
      </c>
      <c r="D17" s="3" t="s">
        <v>77</v>
      </c>
      <c r="E17">
        <v>2</v>
      </c>
      <c r="F17" s="3">
        <v>-0.171</v>
      </c>
      <c r="G17">
        <v>-1.0101</v>
      </c>
      <c r="H17">
        <v>0.001</v>
      </c>
      <c r="I17" t="s">
        <v>104</v>
      </c>
    </row>
    <row r="18" spans="4:6">
      <c r="D18" s="3"/>
      <c r="F18" s="3"/>
    </row>
    <row r="19" spans="4:6">
      <c r="D19" s="3"/>
      <c r="F19" s="3"/>
    </row>
    <row r="20" spans="4:6">
      <c r="D20" s="3"/>
      <c r="F20" s="3"/>
    </row>
    <row r="21" spans="4:6">
      <c r="D21" s="3"/>
      <c r="F21" s="3"/>
    </row>
    <row r="22" spans="4:6">
      <c r="D22" s="3"/>
      <c r="F22" s="3"/>
    </row>
    <row r="23" spans="4:6">
      <c r="D23" s="3"/>
      <c r="F23" s="3"/>
    </row>
    <row r="24" spans="4:6">
      <c r="D24" s="3"/>
      <c r="F24" s="3"/>
    </row>
  </sheetData>
  <pageMargins left="0.75" right="0.75" top="1" bottom="1" header="0.511805555555556" footer="0.511805555555556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7"/>
  <sheetViews>
    <sheetView workbookViewId="0">
      <selection activeCell="Q3" sqref="Q3:Q17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7" width="8.33333333333333" customWidth="1"/>
    <col min="8" max="8" width="6.33333333333333" customWidth="1"/>
    <col min="9" max="9" width="8.33333333333333" customWidth="1"/>
    <col min="10" max="10" width="9.33333333333333" customWidth="1"/>
    <col min="12" max="12" width="7" customWidth="1"/>
    <col min="13" max="13" width="11.1666666666667" customWidth="1"/>
    <col min="14" max="14" width="5.66666666666667" customWidth="1"/>
    <col min="15" max="15" width="8" customWidth="1"/>
    <col min="16" max="16" width="5.66666666666667" customWidth="1"/>
    <col min="17" max="18" width="8.33333333333333" customWidth="1"/>
    <col min="19" max="19" width="6.33333333333333" customWidth="1"/>
    <col min="20" max="21" width="8.33333333333333" customWidth="1"/>
    <col min="22" max="22" width="14.8333333333333" customWidth="1"/>
  </cols>
  <sheetData>
    <row r="1" spans="2:20">
      <c r="B1" t="s">
        <v>68</v>
      </c>
      <c r="C1" t="s">
        <v>69</v>
      </c>
      <c r="D1" t="s">
        <v>70</v>
      </c>
      <c r="E1" t="s">
        <v>69</v>
      </c>
      <c r="F1" t="s">
        <v>71</v>
      </c>
      <c r="G1" t="s">
        <v>72</v>
      </c>
      <c r="H1" t="s">
        <v>73</v>
      </c>
      <c r="I1" t="s">
        <v>74</v>
      </c>
      <c r="M1" t="s">
        <v>68</v>
      </c>
      <c r="N1" t="s">
        <v>69</v>
      </c>
      <c r="O1" t="s">
        <v>70</v>
      </c>
      <c r="P1" t="s">
        <v>69</v>
      </c>
      <c r="Q1" t="s">
        <v>71</v>
      </c>
      <c r="R1" t="s">
        <v>72</v>
      </c>
      <c r="S1" t="s">
        <v>73</v>
      </c>
      <c r="T1" t="s">
        <v>74</v>
      </c>
    </row>
    <row r="3" spans="1:21">
      <c r="A3" t="s">
        <v>75</v>
      </c>
      <c r="B3" t="s">
        <v>76</v>
      </c>
      <c r="C3">
        <v>4</v>
      </c>
      <c r="D3" t="s">
        <v>77</v>
      </c>
      <c r="E3">
        <v>2</v>
      </c>
      <c r="F3">
        <v>-1.1506</v>
      </c>
      <c r="G3">
        <v>-1.1932</v>
      </c>
      <c r="H3">
        <v>0.01</v>
      </c>
      <c r="I3">
        <v>18.1605</v>
      </c>
      <c r="J3">
        <v>18.1605</v>
      </c>
      <c r="L3" t="s">
        <v>75</v>
      </c>
      <c r="M3" t="s">
        <v>76</v>
      </c>
      <c r="N3">
        <v>4</v>
      </c>
      <c r="O3" t="s">
        <v>77</v>
      </c>
      <c r="P3">
        <v>2</v>
      </c>
      <c r="Q3">
        <v>-1.1683</v>
      </c>
      <c r="R3">
        <v>-1.1932</v>
      </c>
      <c r="S3">
        <v>0.01</v>
      </c>
      <c r="T3">
        <v>6.2486</v>
      </c>
      <c r="U3">
        <v>6.2486</v>
      </c>
    </row>
    <row r="4" spans="1:21">
      <c r="A4" t="s">
        <v>75</v>
      </c>
      <c r="B4" t="s">
        <v>78</v>
      </c>
      <c r="C4">
        <v>4</v>
      </c>
      <c r="D4" t="s">
        <v>77</v>
      </c>
      <c r="E4">
        <v>2</v>
      </c>
      <c r="F4">
        <v>-1.175</v>
      </c>
      <c r="G4">
        <v>-1.2076</v>
      </c>
      <c r="H4">
        <v>0.01</v>
      </c>
      <c r="I4">
        <v>10.6592</v>
      </c>
      <c r="J4">
        <v>28.8197</v>
      </c>
      <c r="L4" t="s">
        <v>75</v>
      </c>
      <c r="M4" t="s">
        <v>78</v>
      </c>
      <c r="N4">
        <v>4</v>
      </c>
      <c r="O4" t="s">
        <v>77</v>
      </c>
      <c r="P4">
        <v>2</v>
      </c>
      <c r="Q4">
        <v>-1.1884</v>
      </c>
      <c r="R4">
        <v>-1.2076</v>
      </c>
      <c r="S4">
        <v>0.01</v>
      </c>
      <c r="T4">
        <v>3.6925</v>
      </c>
      <c r="U4">
        <v>9.9411</v>
      </c>
    </row>
    <row r="5" spans="1:21">
      <c r="A5" t="s">
        <v>75</v>
      </c>
      <c r="B5" t="s">
        <v>79</v>
      </c>
      <c r="C5">
        <v>4</v>
      </c>
      <c r="D5" t="s">
        <v>77</v>
      </c>
      <c r="E5">
        <v>2</v>
      </c>
      <c r="F5">
        <v>-1.1968</v>
      </c>
      <c r="G5">
        <v>-1.2199</v>
      </c>
      <c r="H5">
        <v>0.01</v>
      </c>
      <c r="I5">
        <v>5.355</v>
      </c>
      <c r="J5">
        <v>34.1747</v>
      </c>
      <c r="L5" t="s">
        <v>75</v>
      </c>
      <c r="M5" t="s">
        <v>79</v>
      </c>
      <c r="N5">
        <v>4</v>
      </c>
      <c r="O5" t="s">
        <v>77</v>
      </c>
      <c r="P5">
        <v>2</v>
      </c>
      <c r="Q5">
        <v>-1.2062</v>
      </c>
      <c r="R5">
        <v>-1.2199</v>
      </c>
      <c r="S5">
        <v>0.01</v>
      </c>
      <c r="T5">
        <v>1.8911</v>
      </c>
      <c r="U5">
        <v>11.8322</v>
      </c>
    </row>
    <row r="6" spans="1:21">
      <c r="A6" t="s">
        <v>75</v>
      </c>
      <c r="B6" t="s">
        <v>80</v>
      </c>
      <c r="C6">
        <v>4</v>
      </c>
      <c r="D6" t="s">
        <v>77</v>
      </c>
      <c r="E6">
        <v>2</v>
      </c>
      <c r="F6">
        <v>-1.2154</v>
      </c>
      <c r="G6">
        <v>-1.2294</v>
      </c>
      <c r="H6">
        <v>0.01</v>
      </c>
      <c r="I6">
        <v>1.9627</v>
      </c>
      <c r="J6">
        <v>36.1374</v>
      </c>
      <c r="L6" t="s">
        <v>75</v>
      </c>
      <c r="M6" t="s">
        <v>80</v>
      </c>
      <c r="N6">
        <v>4</v>
      </c>
      <c r="O6" t="s">
        <v>77</v>
      </c>
      <c r="P6">
        <v>2</v>
      </c>
      <c r="Q6">
        <v>-1.221</v>
      </c>
      <c r="R6">
        <v>-1.2294</v>
      </c>
      <c r="S6">
        <v>0.01</v>
      </c>
      <c r="T6">
        <v>0.7092</v>
      </c>
      <c r="U6">
        <v>12.5414</v>
      </c>
    </row>
    <row r="7" spans="1:21">
      <c r="A7" t="s">
        <v>75</v>
      </c>
      <c r="B7" t="s">
        <v>82</v>
      </c>
      <c r="C7">
        <v>4</v>
      </c>
      <c r="D7" t="s">
        <v>77</v>
      </c>
      <c r="E7">
        <v>2</v>
      </c>
      <c r="F7">
        <v>-1.2303</v>
      </c>
      <c r="G7">
        <v>-1.2361</v>
      </c>
      <c r="H7">
        <v>0.001</v>
      </c>
      <c r="I7">
        <v>34.1566</v>
      </c>
      <c r="J7">
        <v>70.2939</v>
      </c>
      <c r="L7" t="s">
        <v>75</v>
      </c>
      <c r="M7" t="s">
        <v>82</v>
      </c>
      <c r="N7">
        <v>4</v>
      </c>
      <c r="O7" t="s">
        <v>77</v>
      </c>
      <c r="P7">
        <v>2</v>
      </c>
      <c r="Q7">
        <v>-1.2324</v>
      </c>
      <c r="R7">
        <v>-1.2361</v>
      </c>
      <c r="S7">
        <v>0.001</v>
      </c>
      <c r="T7">
        <v>13.6822</v>
      </c>
      <c r="U7">
        <v>26.2236</v>
      </c>
    </row>
    <row r="8" spans="1:21">
      <c r="A8" t="s">
        <v>75</v>
      </c>
      <c r="B8" t="s">
        <v>84</v>
      </c>
      <c r="C8">
        <v>4</v>
      </c>
      <c r="D8" t="s">
        <v>77</v>
      </c>
      <c r="E8">
        <v>2</v>
      </c>
      <c r="F8">
        <v>-1.2406</v>
      </c>
      <c r="G8">
        <v>-1.2393</v>
      </c>
      <c r="H8">
        <v>0.001</v>
      </c>
      <c r="I8">
        <v>1.6585</v>
      </c>
      <c r="J8">
        <v>71.9524</v>
      </c>
      <c r="L8" t="s">
        <v>75</v>
      </c>
      <c r="M8" t="s">
        <v>84</v>
      </c>
      <c r="N8">
        <v>4</v>
      </c>
      <c r="O8" t="s">
        <v>77</v>
      </c>
      <c r="P8">
        <v>2</v>
      </c>
      <c r="Q8">
        <v>-1.2398</v>
      </c>
      <c r="R8">
        <v>-1.2393</v>
      </c>
      <c r="S8">
        <v>0.001</v>
      </c>
      <c r="T8">
        <v>0.2323</v>
      </c>
      <c r="U8">
        <v>26.456</v>
      </c>
    </row>
    <row r="9" spans="1:21">
      <c r="A9" t="s">
        <v>75</v>
      </c>
      <c r="B9" t="s">
        <v>86</v>
      </c>
      <c r="C9">
        <v>4</v>
      </c>
      <c r="D9" t="s">
        <v>77</v>
      </c>
      <c r="E9">
        <v>2</v>
      </c>
      <c r="F9">
        <v>-1.2456</v>
      </c>
      <c r="G9">
        <v>-1.2385</v>
      </c>
      <c r="H9">
        <v>0.001</v>
      </c>
      <c r="I9">
        <v>50.1793</v>
      </c>
      <c r="J9">
        <v>122.1317</v>
      </c>
      <c r="L9" t="s">
        <v>75</v>
      </c>
      <c r="M9" t="s">
        <v>86</v>
      </c>
      <c r="N9">
        <v>4</v>
      </c>
      <c r="O9" t="s">
        <v>77</v>
      </c>
      <c r="P9">
        <v>2</v>
      </c>
      <c r="Q9">
        <v>-1.2425</v>
      </c>
      <c r="R9">
        <v>-1.2385</v>
      </c>
      <c r="S9">
        <v>0.001</v>
      </c>
      <c r="T9">
        <v>15.7507</v>
      </c>
      <c r="U9">
        <v>42.2067</v>
      </c>
    </row>
    <row r="10" spans="1:21">
      <c r="A10" t="s">
        <v>75</v>
      </c>
      <c r="B10" t="s">
        <v>88</v>
      </c>
      <c r="C10">
        <v>4</v>
      </c>
      <c r="D10" t="s">
        <v>77</v>
      </c>
      <c r="E10">
        <v>2</v>
      </c>
      <c r="F10">
        <v>-1.2443</v>
      </c>
      <c r="G10">
        <v>-1.2334</v>
      </c>
      <c r="H10">
        <v>0.01</v>
      </c>
      <c r="I10">
        <v>1.1936</v>
      </c>
      <c r="J10">
        <v>123.3252</v>
      </c>
      <c r="L10" t="s">
        <v>75</v>
      </c>
      <c r="M10" t="s">
        <v>88</v>
      </c>
      <c r="N10">
        <v>4</v>
      </c>
      <c r="O10" t="s">
        <v>77</v>
      </c>
      <c r="P10">
        <v>2</v>
      </c>
      <c r="Q10">
        <v>-1.2397</v>
      </c>
      <c r="R10">
        <v>-1.2334</v>
      </c>
      <c r="S10">
        <v>0.01</v>
      </c>
      <c r="T10">
        <v>0.3987</v>
      </c>
      <c r="U10">
        <v>42.6054</v>
      </c>
    </row>
    <row r="11" spans="1:21">
      <c r="A11" t="s">
        <v>75</v>
      </c>
      <c r="B11" t="s">
        <v>90</v>
      </c>
      <c r="C11">
        <v>4</v>
      </c>
      <c r="D11" t="s">
        <v>77</v>
      </c>
      <c r="E11">
        <v>2</v>
      </c>
      <c r="F11">
        <v>-1.2357</v>
      </c>
      <c r="G11">
        <v>-1.2231</v>
      </c>
      <c r="H11">
        <v>0.01</v>
      </c>
      <c r="I11">
        <v>1.5887</v>
      </c>
      <c r="J11">
        <v>124.914</v>
      </c>
      <c r="L11" t="s">
        <v>75</v>
      </c>
      <c r="M11" t="s">
        <v>90</v>
      </c>
      <c r="N11">
        <v>4</v>
      </c>
      <c r="O11" t="s">
        <v>77</v>
      </c>
      <c r="P11">
        <v>2</v>
      </c>
      <c r="Q11">
        <v>-1.2306</v>
      </c>
      <c r="R11">
        <v>-1.2231</v>
      </c>
      <c r="S11">
        <v>0.01</v>
      </c>
      <c r="T11">
        <v>0.5633</v>
      </c>
      <c r="U11">
        <v>43.1687</v>
      </c>
    </row>
    <row r="12" spans="1:21">
      <c r="A12" t="s">
        <v>75</v>
      </c>
      <c r="B12" t="s">
        <v>92</v>
      </c>
      <c r="C12">
        <v>4</v>
      </c>
      <c r="D12" t="s">
        <v>77</v>
      </c>
      <c r="E12">
        <v>2</v>
      </c>
      <c r="F12">
        <v>-1.2185</v>
      </c>
      <c r="G12">
        <v>-1.207</v>
      </c>
      <c r="H12">
        <v>0.01</v>
      </c>
      <c r="I12">
        <v>1.3255</v>
      </c>
      <c r="J12">
        <v>126.2395</v>
      </c>
      <c r="L12" t="s">
        <v>75</v>
      </c>
      <c r="M12" t="s">
        <v>92</v>
      </c>
      <c r="N12">
        <v>4</v>
      </c>
      <c r="O12" t="s">
        <v>77</v>
      </c>
      <c r="P12">
        <v>2</v>
      </c>
      <c r="Q12">
        <v>-1.2141</v>
      </c>
      <c r="R12">
        <v>-1.207</v>
      </c>
      <c r="S12">
        <v>0.01</v>
      </c>
      <c r="T12">
        <v>0.5108</v>
      </c>
      <c r="U12">
        <v>43.6795</v>
      </c>
    </row>
    <row r="13" spans="1:21">
      <c r="A13" t="s">
        <v>75</v>
      </c>
      <c r="B13" t="s">
        <v>94</v>
      </c>
      <c r="C13">
        <v>4</v>
      </c>
      <c r="D13" t="s">
        <v>77</v>
      </c>
      <c r="E13">
        <v>2</v>
      </c>
      <c r="F13">
        <v>-1.1915</v>
      </c>
      <c r="G13">
        <v>-1.1842</v>
      </c>
      <c r="H13">
        <v>0.01</v>
      </c>
      <c r="I13">
        <v>0.5401</v>
      </c>
      <c r="J13">
        <v>126.7795</v>
      </c>
      <c r="L13" t="s">
        <v>75</v>
      </c>
      <c r="M13" t="s">
        <v>94</v>
      </c>
      <c r="N13">
        <v>4</v>
      </c>
      <c r="O13" t="s">
        <v>77</v>
      </c>
      <c r="P13">
        <v>2</v>
      </c>
      <c r="Q13">
        <v>-1.1893</v>
      </c>
      <c r="R13">
        <v>-1.1842</v>
      </c>
      <c r="S13">
        <v>0.01</v>
      </c>
      <c r="T13">
        <v>0.268</v>
      </c>
      <c r="U13">
        <v>43.9476</v>
      </c>
    </row>
    <row r="14" spans="1:21">
      <c r="A14" t="s">
        <v>75</v>
      </c>
      <c r="B14" t="s">
        <v>96</v>
      </c>
      <c r="C14">
        <v>4</v>
      </c>
      <c r="D14" t="s">
        <v>77</v>
      </c>
      <c r="E14">
        <v>2</v>
      </c>
      <c r="F14">
        <v>-1.1531</v>
      </c>
      <c r="G14">
        <v>-1.1541</v>
      </c>
      <c r="H14">
        <v>0.01</v>
      </c>
      <c r="I14">
        <v>0.0102</v>
      </c>
      <c r="J14">
        <v>126.7898</v>
      </c>
      <c r="L14" t="s">
        <v>75</v>
      </c>
      <c r="M14" t="s">
        <v>96</v>
      </c>
      <c r="N14">
        <v>4</v>
      </c>
      <c r="O14" t="s">
        <v>77</v>
      </c>
      <c r="P14">
        <v>2</v>
      </c>
      <c r="Q14">
        <v>-1.1549</v>
      </c>
      <c r="R14">
        <v>-1.1541</v>
      </c>
      <c r="S14">
        <v>0.01</v>
      </c>
      <c r="T14">
        <v>0.0054</v>
      </c>
      <c r="U14">
        <v>43.953</v>
      </c>
    </row>
    <row r="15" spans="1:21">
      <c r="A15" t="s">
        <v>75</v>
      </c>
      <c r="B15" t="s">
        <v>98</v>
      </c>
      <c r="C15">
        <v>4</v>
      </c>
      <c r="D15" t="s">
        <v>77</v>
      </c>
      <c r="E15">
        <v>2</v>
      </c>
      <c r="F15">
        <v>-1.1017</v>
      </c>
      <c r="G15">
        <v>-1.1158</v>
      </c>
      <c r="H15">
        <v>0.01</v>
      </c>
      <c r="I15">
        <v>1.993</v>
      </c>
      <c r="J15">
        <v>128.7828</v>
      </c>
      <c r="L15" t="s">
        <v>75</v>
      </c>
      <c r="M15" t="s">
        <v>98</v>
      </c>
      <c r="N15">
        <v>4</v>
      </c>
      <c r="O15" t="s">
        <v>77</v>
      </c>
      <c r="P15">
        <v>2</v>
      </c>
      <c r="Q15">
        <v>-1.1094</v>
      </c>
      <c r="R15">
        <v>-1.1158</v>
      </c>
      <c r="S15">
        <v>0.01</v>
      </c>
      <c r="T15">
        <v>0.4136</v>
      </c>
      <c r="U15">
        <v>44.3666</v>
      </c>
    </row>
    <row r="16" spans="1:21">
      <c r="A16" t="s">
        <v>75</v>
      </c>
      <c r="B16" t="s">
        <v>100</v>
      </c>
      <c r="C16">
        <v>4</v>
      </c>
      <c r="D16" t="s">
        <v>77</v>
      </c>
      <c r="E16">
        <v>2</v>
      </c>
      <c r="F16">
        <v>-1.0353</v>
      </c>
      <c r="G16">
        <v>-1.0682</v>
      </c>
      <c r="H16">
        <v>0.01</v>
      </c>
      <c r="I16">
        <v>10.8273</v>
      </c>
      <c r="J16">
        <v>139.6101</v>
      </c>
      <c r="L16" t="s">
        <v>75</v>
      </c>
      <c r="M16" t="s">
        <v>100</v>
      </c>
      <c r="N16">
        <v>4</v>
      </c>
      <c r="O16" t="s">
        <v>77</v>
      </c>
      <c r="P16">
        <v>2</v>
      </c>
      <c r="Q16">
        <v>-1.0513</v>
      </c>
      <c r="R16">
        <v>-1.0682</v>
      </c>
      <c r="S16">
        <v>0.01</v>
      </c>
      <c r="T16">
        <v>2.8729</v>
      </c>
      <c r="U16">
        <v>47.2395</v>
      </c>
    </row>
    <row r="17" spans="1:21">
      <c r="A17" t="s">
        <v>75</v>
      </c>
      <c r="B17" t="s">
        <v>102</v>
      </c>
      <c r="C17">
        <v>4</v>
      </c>
      <c r="D17" t="s">
        <v>77</v>
      </c>
      <c r="E17">
        <v>2</v>
      </c>
      <c r="F17">
        <v>-0.9518</v>
      </c>
      <c r="G17">
        <v>-1.0101</v>
      </c>
      <c r="H17">
        <v>0.01</v>
      </c>
      <c r="I17">
        <v>33.9473</v>
      </c>
      <c r="J17">
        <v>173.5574</v>
      </c>
      <c r="L17" t="s">
        <v>75</v>
      </c>
      <c r="M17" t="s">
        <v>102</v>
      </c>
      <c r="N17">
        <v>4</v>
      </c>
      <c r="O17" t="s">
        <v>77</v>
      </c>
      <c r="P17">
        <v>2</v>
      </c>
      <c r="Q17">
        <v>-0.9787</v>
      </c>
      <c r="R17">
        <v>-1.0101</v>
      </c>
      <c r="S17">
        <v>0.01</v>
      </c>
      <c r="T17">
        <v>9.8356</v>
      </c>
      <c r="U17">
        <v>57.0751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"/>
  <sheetViews>
    <sheetView topLeftCell="A5" workbookViewId="0">
      <selection activeCell="D18" sqref="D18"/>
    </sheetView>
  </sheetViews>
  <sheetFormatPr defaultColWidth="9" defaultRowHeight="15.75"/>
  <cols>
    <col min="1" max="1" width="14" customWidth="1"/>
    <col min="2" max="2" width="2.33333333333333" customWidth="1"/>
    <col min="3" max="3" width="3.16666666666667" customWidth="1"/>
    <col min="4" max="4" width="9.5" customWidth="1"/>
    <col min="5" max="5" width="4.33333333333333" customWidth="1"/>
    <col min="6" max="6" width="29.5" customWidth="1"/>
    <col min="7" max="8" width="2.33333333333333" customWidth="1"/>
    <col min="9" max="9" width="13.8333333333333" customWidth="1"/>
  </cols>
  <sheetData>
    <row r="1" spans="1:9">
      <c r="A1" t="s">
        <v>105</v>
      </c>
      <c r="B1">
        <v>1</v>
      </c>
      <c r="C1" t="s">
        <v>106</v>
      </c>
      <c r="D1" s="3">
        <v>-37.198963</v>
      </c>
      <c r="E1" t="s">
        <v>107</v>
      </c>
      <c r="F1" s="3">
        <v>-37.198963</v>
      </c>
      <c r="G1" t="s">
        <v>7</v>
      </c>
      <c r="H1" t="s">
        <v>108</v>
      </c>
      <c r="I1">
        <f t="shared" ref="I1:I9" si="0">F1/4</f>
        <v>-9.29974075</v>
      </c>
    </row>
    <row r="2" spans="1:9">
      <c r="A2" t="s">
        <v>109</v>
      </c>
      <c r="B2">
        <v>1</v>
      </c>
      <c r="C2" t="s">
        <v>106</v>
      </c>
      <c r="D2" s="3">
        <v>-37.213084</v>
      </c>
      <c r="E2" t="s">
        <v>107</v>
      </c>
      <c r="F2" s="3">
        <v>-37.213084</v>
      </c>
      <c r="G2" t="s">
        <v>7</v>
      </c>
      <c r="H2" t="s">
        <v>108</v>
      </c>
      <c r="I2">
        <f t="shared" si="0"/>
        <v>-9.303271</v>
      </c>
    </row>
    <row r="3" spans="1:9">
      <c r="A3" t="s">
        <v>110</v>
      </c>
      <c r="B3">
        <v>1</v>
      </c>
      <c r="C3" t="s">
        <v>106</v>
      </c>
      <c r="D3" s="3">
        <v>-37.221192</v>
      </c>
      <c r="E3" t="s">
        <v>107</v>
      </c>
      <c r="F3" s="3">
        <v>-37.221192</v>
      </c>
      <c r="G3" t="s">
        <v>7</v>
      </c>
      <c r="H3" t="s">
        <v>108</v>
      </c>
      <c r="I3">
        <f t="shared" si="0"/>
        <v>-9.305298</v>
      </c>
    </row>
    <row r="4" spans="1:9">
      <c r="A4" t="s">
        <v>111</v>
      </c>
      <c r="B4">
        <v>1</v>
      </c>
      <c r="C4" t="s">
        <v>106</v>
      </c>
      <c r="D4" s="3">
        <v>-37.221673</v>
      </c>
      <c r="E4" t="s">
        <v>107</v>
      </c>
      <c r="F4" s="3">
        <v>-37.221673</v>
      </c>
      <c r="G4" t="s">
        <v>7</v>
      </c>
      <c r="H4" t="s">
        <v>108</v>
      </c>
      <c r="I4">
        <f t="shared" si="0"/>
        <v>-9.30541825</v>
      </c>
    </row>
    <row r="5" spans="1:9">
      <c r="A5" t="s">
        <v>112</v>
      </c>
      <c r="B5">
        <v>1</v>
      </c>
      <c r="C5" t="s">
        <v>106</v>
      </c>
      <c r="D5" s="3">
        <v>-37.221664</v>
      </c>
      <c r="E5" t="s">
        <v>107</v>
      </c>
      <c r="F5" s="3">
        <v>-37.221664</v>
      </c>
      <c r="G5" t="s">
        <v>7</v>
      </c>
      <c r="H5" t="s">
        <v>108</v>
      </c>
      <c r="I5">
        <f t="shared" si="0"/>
        <v>-9.305416</v>
      </c>
    </row>
    <row r="6" spans="1:9">
      <c r="A6" t="s">
        <v>113</v>
      </c>
      <c r="B6">
        <v>1</v>
      </c>
      <c r="C6" t="s">
        <v>106</v>
      </c>
      <c r="D6" s="3">
        <v>-37.221032</v>
      </c>
      <c r="E6" t="s">
        <v>107</v>
      </c>
      <c r="F6" s="3">
        <v>-37.221032</v>
      </c>
      <c r="G6" t="s">
        <v>7</v>
      </c>
      <c r="H6" t="s">
        <v>108</v>
      </c>
      <c r="I6">
        <f t="shared" si="0"/>
        <v>-9.305258</v>
      </c>
    </row>
    <row r="7" spans="1:9">
      <c r="A7" t="s">
        <v>114</v>
      </c>
      <c r="B7">
        <v>1</v>
      </c>
      <c r="C7" t="s">
        <v>106</v>
      </c>
      <c r="D7" s="3">
        <v>-37.219775</v>
      </c>
      <c r="E7" t="s">
        <v>107</v>
      </c>
      <c r="F7" s="3">
        <v>-37.219775</v>
      </c>
      <c r="G7" t="s">
        <v>7</v>
      </c>
      <c r="H7" t="s">
        <v>108</v>
      </c>
      <c r="I7">
        <f t="shared" si="0"/>
        <v>-9.30494375</v>
      </c>
    </row>
    <row r="8" spans="1:9">
      <c r="A8" t="s">
        <v>115</v>
      </c>
      <c r="B8">
        <v>1</v>
      </c>
      <c r="C8" t="s">
        <v>106</v>
      </c>
      <c r="D8" s="3">
        <v>-37.217743</v>
      </c>
      <c r="E8" t="s">
        <v>107</v>
      </c>
      <c r="F8" s="3">
        <v>-37.217743</v>
      </c>
      <c r="G8" t="s">
        <v>7</v>
      </c>
      <c r="H8" t="s">
        <v>108</v>
      </c>
      <c r="I8">
        <f t="shared" si="0"/>
        <v>-9.30443575</v>
      </c>
    </row>
    <row r="9" spans="1:9">
      <c r="A9" t="s">
        <v>116</v>
      </c>
      <c r="B9">
        <v>1</v>
      </c>
      <c r="C9" t="s">
        <v>106</v>
      </c>
      <c r="D9" s="3">
        <v>-37.214844</v>
      </c>
      <c r="E9" t="s">
        <v>107</v>
      </c>
      <c r="F9" s="3">
        <v>-37.214844</v>
      </c>
      <c r="G9" t="s">
        <v>7</v>
      </c>
      <c r="H9" t="s">
        <v>108</v>
      </c>
      <c r="I9">
        <f t="shared" si="0"/>
        <v>-9.303711</v>
      </c>
    </row>
    <row r="10" spans="1:9">
      <c r="A10" t="s">
        <v>117</v>
      </c>
      <c r="B10">
        <v>1</v>
      </c>
      <c r="C10" t="s">
        <v>106</v>
      </c>
      <c r="D10" s="3">
        <v>-37.210978</v>
      </c>
      <c r="E10" t="s">
        <v>107</v>
      </c>
      <c r="F10" s="3">
        <v>-37.210978</v>
      </c>
      <c r="G10" t="s">
        <v>7</v>
      </c>
      <c r="H10" t="s">
        <v>108</v>
      </c>
      <c r="I10">
        <f t="shared" ref="I10:I25" si="1">F10/4</f>
        <v>-9.3027445</v>
      </c>
    </row>
    <row r="11" spans="1:9">
      <c r="A11" t="s">
        <v>118</v>
      </c>
      <c r="B11">
        <v>1</v>
      </c>
      <c r="C11" t="s">
        <v>106</v>
      </c>
      <c r="D11" s="3">
        <v>-37.205987</v>
      </c>
      <c r="E11" t="s">
        <v>107</v>
      </c>
      <c r="F11" s="3">
        <v>-37.205987</v>
      </c>
      <c r="G11" t="s">
        <v>7</v>
      </c>
      <c r="H11" t="s">
        <v>108</v>
      </c>
      <c r="I11">
        <f t="shared" si="1"/>
        <v>-9.30149675</v>
      </c>
    </row>
    <row r="12" spans="1:9">
      <c r="A12" t="s">
        <v>119</v>
      </c>
      <c r="B12">
        <v>1</v>
      </c>
      <c r="C12" t="s">
        <v>106</v>
      </c>
      <c r="D12" s="3">
        <v>-37.199727</v>
      </c>
      <c r="E12" t="s">
        <v>107</v>
      </c>
      <c r="F12" s="3">
        <v>-37.199727</v>
      </c>
      <c r="G12" t="s">
        <v>7</v>
      </c>
      <c r="H12" t="s">
        <v>108</v>
      </c>
      <c r="I12">
        <f t="shared" si="1"/>
        <v>-9.29993175</v>
      </c>
    </row>
    <row r="13" spans="1:9">
      <c r="A13" t="s">
        <v>120</v>
      </c>
      <c r="B13">
        <v>1</v>
      </c>
      <c r="C13" t="s">
        <v>106</v>
      </c>
      <c r="D13" s="3">
        <v>-37.192026</v>
      </c>
      <c r="E13" t="s">
        <v>107</v>
      </c>
      <c r="F13" s="3">
        <v>-37.192026</v>
      </c>
      <c r="G13" t="s">
        <v>7</v>
      </c>
      <c r="H13" t="s">
        <v>108</v>
      </c>
      <c r="I13">
        <f t="shared" si="1"/>
        <v>-9.2980065</v>
      </c>
    </row>
    <row r="14" spans="1:9">
      <c r="A14" t="s">
        <v>121</v>
      </c>
      <c r="B14">
        <v>1</v>
      </c>
      <c r="C14" t="s">
        <v>106</v>
      </c>
      <c r="D14" s="3">
        <v>-37.125248</v>
      </c>
      <c r="E14" t="s">
        <v>107</v>
      </c>
      <c r="F14" s="3">
        <v>-37.125248</v>
      </c>
      <c r="G14" t="s">
        <v>7</v>
      </c>
      <c r="H14" t="s">
        <v>108</v>
      </c>
      <c r="I14">
        <f t="shared" si="1"/>
        <v>-9.281312</v>
      </c>
    </row>
    <row r="15" spans="1:9">
      <c r="A15" t="s">
        <v>122</v>
      </c>
      <c r="B15">
        <v>1</v>
      </c>
      <c r="C15" t="s">
        <v>106</v>
      </c>
      <c r="D15" s="3">
        <v>-36.987991</v>
      </c>
      <c r="E15" t="s">
        <v>107</v>
      </c>
      <c r="F15" s="3">
        <v>-36.987991</v>
      </c>
      <c r="G15" t="s">
        <v>7</v>
      </c>
      <c r="H15" t="s">
        <v>108</v>
      </c>
      <c r="I15">
        <f t="shared" si="1"/>
        <v>-9.24699775</v>
      </c>
    </row>
    <row r="16" spans="1:9">
      <c r="A16" t="s">
        <v>123</v>
      </c>
      <c r="B16">
        <v>1</v>
      </c>
      <c r="C16" t="s">
        <v>106</v>
      </c>
      <c r="D16" s="3">
        <v>-36.737023</v>
      </c>
      <c r="E16" t="s">
        <v>107</v>
      </c>
      <c r="F16" s="3">
        <v>-36.737023</v>
      </c>
      <c r="G16" t="s">
        <v>7</v>
      </c>
      <c r="H16" t="s">
        <v>108</v>
      </c>
      <c r="I16">
        <f t="shared" si="1"/>
        <v>-9.18425575</v>
      </c>
    </row>
    <row r="17" spans="1:9">
      <c r="A17" t="s">
        <v>124</v>
      </c>
      <c r="B17">
        <v>1</v>
      </c>
      <c r="C17" t="s">
        <v>106</v>
      </c>
      <c r="D17" s="3">
        <v>-36.306229</v>
      </c>
      <c r="E17" t="s">
        <v>107</v>
      </c>
      <c r="F17" s="3">
        <v>-36.306229</v>
      </c>
      <c r="G17" t="s">
        <v>7</v>
      </c>
      <c r="H17" t="s">
        <v>108</v>
      </c>
      <c r="I17">
        <f t="shared" si="1"/>
        <v>-9.07655725</v>
      </c>
    </row>
    <row r="18" spans="1:9">
      <c r="A18" t="s">
        <v>125</v>
      </c>
      <c r="B18">
        <v>1</v>
      </c>
      <c r="C18" t="s">
        <v>106</v>
      </c>
      <c r="D18" s="3">
        <v>-35.587047</v>
      </c>
      <c r="E18" t="s">
        <v>107</v>
      </c>
      <c r="F18" s="3">
        <v>-35.587047</v>
      </c>
      <c r="G18" t="s">
        <v>7</v>
      </c>
      <c r="H18" t="s">
        <v>108</v>
      </c>
      <c r="I18">
        <f t="shared" si="1"/>
        <v>-8.89676175</v>
      </c>
    </row>
    <row r="19" spans="1:9">
      <c r="A19" t="s">
        <v>126</v>
      </c>
      <c r="B19">
        <v>1</v>
      </c>
      <c r="C19" t="s">
        <v>106</v>
      </c>
      <c r="D19" s="3">
        <v>-34.443888</v>
      </c>
      <c r="E19" t="s">
        <v>107</v>
      </c>
      <c r="F19" s="3">
        <v>-34.443888</v>
      </c>
      <c r="G19" t="s">
        <v>7</v>
      </c>
      <c r="H19" t="s">
        <v>108</v>
      </c>
      <c r="I19">
        <f t="shared" si="1"/>
        <v>-8.610972</v>
      </c>
    </row>
    <row r="20" spans="1:9">
      <c r="A20" t="s">
        <v>127</v>
      </c>
      <c r="B20">
        <v>1</v>
      </c>
      <c r="C20" t="s">
        <v>106</v>
      </c>
      <c r="D20" s="3">
        <v>-32.739216</v>
      </c>
      <c r="E20" t="s">
        <v>107</v>
      </c>
      <c r="F20" s="3">
        <v>-32.739216</v>
      </c>
      <c r="G20" t="s">
        <v>7</v>
      </c>
      <c r="H20" t="s">
        <v>108</v>
      </c>
      <c r="I20">
        <f t="shared" si="1"/>
        <v>-8.184804</v>
      </c>
    </row>
    <row r="21" spans="1:9">
      <c r="A21" t="s">
        <v>128</v>
      </c>
      <c r="B21">
        <v>1</v>
      </c>
      <c r="C21" t="s">
        <v>106</v>
      </c>
      <c r="D21" s="3">
        <v>-30.244928</v>
      </c>
      <c r="E21" t="s">
        <v>107</v>
      </c>
      <c r="F21" s="3">
        <v>-30.244928</v>
      </c>
      <c r="G21" t="s">
        <v>7</v>
      </c>
      <c r="H21" t="s">
        <v>108</v>
      </c>
      <c r="I21">
        <f t="shared" si="1"/>
        <v>-7.561232</v>
      </c>
    </row>
    <row r="22" spans="1:9">
      <c r="A22" t="s">
        <v>129</v>
      </c>
      <c r="B22">
        <v>1</v>
      </c>
      <c r="C22" t="s">
        <v>106</v>
      </c>
      <c r="D22" s="3">
        <v>-26.487302</v>
      </c>
      <c r="E22" t="s">
        <v>107</v>
      </c>
      <c r="F22" s="3">
        <v>-26.487302</v>
      </c>
      <c r="G22" t="s">
        <v>7</v>
      </c>
      <c r="H22" t="s">
        <v>108</v>
      </c>
      <c r="I22">
        <f t="shared" si="1"/>
        <v>-6.6218255</v>
      </c>
    </row>
    <row r="23" spans="1:9">
      <c r="A23" t="s">
        <v>130</v>
      </c>
      <c r="B23">
        <v>1</v>
      </c>
      <c r="C23" t="s">
        <v>106</v>
      </c>
      <c r="D23" s="3">
        <v>-21.520284</v>
      </c>
      <c r="E23" t="s">
        <v>107</v>
      </c>
      <c r="F23" s="3">
        <v>-21.520284</v>
      </c>
      <c r="G23" t="s">
        <v>7</v>
      </c>
      <c r="H23" t="s">
        <v>108</v>
      </c>
      <c r="I23">
        <f t="shared" si="1"/>
        <v>-5.380071</v>
      </c>
    </row>
    <row r="24" spans="1:9">
      <c r="A24" t="s">
        <v>131</v>
      </c>
      <c r="B24">
        <v>1</v>
      </c>
      <c r="C24" t="s">
        <v>106</v>
      </c>
      <c r="D24" s="3">
        <v>-14.619444</v>
      </c>
      <c r="E24" t="s">
        <v>107</v>
      </c>
      <c r="F24" s="3">
        <v>-14.619444</v>
      </c>
      <c r="G24" t="s">
        <v>7</v>
      </c>
      <c r="H24" t="s">
        <v>108</v>
      </c>
      <c r="I24">
        <f t="shared" si="1"/>
        <v>-3.654861</v>
      </c>
    </row>
    <row r="25" spans="4:9">
      <c r="D25" s="3">
        <v>-37.480061</v>
      </c>
      <c r="F25" s="3">
        <v>-37.480061</v>
      </c>
      <c r="I25">
        <f t="shared" si="1"/>
        <v>-9.37001525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data11</vt:lpstr>
      <vt:lpstr>data12</vt:lpstr>
      <vt:lpstr>CCmd</vt:lpstr>
      <vt:lpstr>precision</vt:lpstr>
      <vt:lpstr>shift</vt:lpstr>
      <vt:lpstr>Sheet6</vt:lpstr>
      <vt:lpstr>Sheet2</vt:lpstr>
      <vt:lpstr>Sheet7</vt:lpstr>
      <vt:lpstr>Sheet1</vt:lpstr>
      <vt:lpstr>phonopy</vt:lpstr>
      <vt:lpstr>Sheet5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2017-08-20T03:19:53Z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1033-10.2.0.5908</vt:lpwstr>
  </property>
</Properties>
</file>