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рушения" sheetId="1" state="visible" r:id="rId1"/>
    <sheet xmlns:r="http://schemas.openxmlformats.org/officeDocument/2006/relationships" name="Сравнение" sheetId="2" state="visible" r:id="rId2"/>
    <sheet xmlns:r="http://schemas.openxmlformats.org/officeDocument/2006/relationships" name="Без нарушений" sheetId="3" state="visible" r:id="rId3"/>
    <sheet xmlns:r="http://schemas.openxmlformats.org/officeDocument/2006/relationships" name="Нормы" sheetId="4" state="visible" r:id="rId4"/>
  </sheets>
  <definedNames>
    <definedName name="_xlnm._FilterDatabase" localSheetId="0" hidden="1">'Нарушения'!$A$3:$P$25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0" pivotButton="0" quotePrefix="0" xfId="0"/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1428750" cy="2609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428750" cy="2609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428750" cy="2609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428750" cy="2609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428750" cy="2609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428750" cy="2609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428750" cy="2609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428750" cy="2609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428750" cy="2609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428750" cy="2609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428750" cy="2609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428750" cy="2609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428750" cy="2609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428750" cy="26098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428750" cy="2609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428750" cy="26098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428750" cy="26098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428750" cy="2609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428750" cy="2609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428750" cy="2609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428750" cy="2609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428750" cy="26098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open/open/videos/X-1.mov" TargetMode="External" Id="rId1"/><Relationship Type="http://schemas.openxmlformats.org/officeDocument/2006/relationships/hyperlink" Target="https://adilet.zan.kz/rus/docs/V1900019680#z198:~:text=59.%20%D0%9F%D1%80%D0%B8%20%D0%BE%D0%B1%D0%BD%D0%B0%D1%80%D1%83%D0%B6%D0%B5%D0%BD%D0%B8%D0%B8%20%D1%81%D0%BE%D0%BC%D0%BD%D0%B8%D1%82%D0%B5%D0%BB%D1%8C%D0%BD%D1%8B%D1%85%20%D0%B1%D0%B0%D0%BD%D0%BA%D0%BD%D0%BE%D1%82" TargetMode="External" Id="rId2"/><Relationship Type="http://schemas.openxmlformats.org/officeDocument/2006/relationships/hyperlink" Target="https://adilet.zan.kz/rus/docs/V1900019680#z445:~:text=%D0%BF%D1%80%D0%B8%D0%BD%D0%B8%D0%BC%D0%B0%D0%B5%D1%82%20%D0%B1%D0%B0%D0%BD%D0%BA%D0%BD%D0%BE%D1%82%D1%8B%20%D1%81%20%D0%BF%D0%BE%D0%BB%D0%B8%D1%81%D1%82%D0%BD%D1%8B%D0%BC%20%D0%BF%D0%B5%D1%80%D0%B5%D1%81%D1%87%D0%B5%D1%82%D0%BE%D0%BC" TargetMode="External" Id="rId3"/><Relationship Type="http://schemas.openxmlformats.org/officeDocument/2006/relationships/hyperlink" Target="contact_sheets/X-01_V.jpg" TargetMode="External" Id="rId4"/><Relationship Type="http://schemas.openxmlformats.org/officeDocument/2006/relationships/hyperlink" Target="../open/open/videos/X-2.mov" TargetMode="External" Id="rId5"/><Relationship Type="http://schemas.openxmlformats.org/officeDocument/2006/relationships/hyperlink" Target="https://adilet.zan.kz/rus/docs/V1900019680#z444:~:text=%D0%BF%D1%80%D0%BE%D0%B2%D0%BE%D0%B4%D0%B8%D1%82%20%D0%B2%D0%B8%D0%B7%D1%83%D0%B0%D0%BB%D1%8C%D0%BD%D1%83%D1%8E%20%D0%B8%D0%B4%D0%B5%D0%BD%D1%82%D0%B8%D1%84%D0%B8%D0%BA%D0%B0%D1%86%D0%B8%D1%8E%20%D0%BA%D0%BB%D0%B8%D0%B5%D0%BD%D1%82%D0%B0%2C%20%D0%B2%D0%BD%D0%BE%D1%81%D1%8F%D1%89%D0%B5%D0%B3%D0%BE" TargetMode="External" Id="rId6"/><Relationship Type="http://schemas.openxmlformats.org/officeDocument/2006/relationships/hyperlink" Target="https://adilet.zan.kz/rus/docs/V1900019680#z76:~:text=7.%20%D0%9A%D0%B0%D1%81%D1%81%D0%BE%D0%B2%D1%8B%D0%B5%20%D0%BE%D0%BF%D0%B5%D1%80%D0%B0%D1%86%D0%B8%D0%B8%20%D0%BF%D0%BE%20%D0%BF%D1%80%D0%B8%D0%B5%D0%BC%D1%83%20%D0%B8%20%D0%B2%D1%8B%D0%B4%D0%B0%D1%87%D0%B5%20%D0%BD%D0%B0%D0%BB%D0%B8%D1%87%D0%BD%D1%8B%D1%85%20%D0%B4%D0%B5%D0%BD%D0%B5%D0%B3%20%D0%B1%D0%B0%D0%BD%D0%BA%20%D0%BE%D1%81%D1%83%D1%89%D0%B5%D1%81%D1%82%D0%B2%D0%BB%D1%8F%D0%B5%D1%82" TargetMode="External" Id="rId7"/><Relationship Type="http://schemas.openxmlformats.org/officeDocument/2006/relationships/hyperlink" Target="contact_sheets/X-02_V.jpg" TargetMode="External" Id="rId8"/><Relationship Type="http://schemas.openxmlformats.org/officeDocument/2006/relationships/hyperlink" Target="../open/open/videos/&#1061;-4.mov" TargetMode="External" Id="rId9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10"/><Relationship Type="http://schemas.openxmlformats.org/officeDocument/2006/relationships/hyperlink" Target="contact_sheets/X-04_V.jpg" TargetMode="External" Id="rId11"/><Relationship Type="http://schemas.openxmlformats.org/officeDocument/2006/relationships/hyperlink" Target="../open/open/videos/&#1061;-47.mov" TargetMode="External" Id="rId12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13"/><Relationship Type="http://schemas.openxmlformats.org/officeDocument/2006/relationships/hyperlink" Target="https://adilet.zan.kz/rus/docs/V1900019680#z113:~:text=21.%20%D0%92%20%D1%81%D0%BB%D1%83%D1%87%D0%B0%D0%B5%20%D0%B5%D1%81%D0%BB%D0%B8%20%D0%BA%D0%BB%D0%B8%D0%B5%D0%BD%D1%82%20%D0%B2%D0%BD%D0%BE%D1%81%D0%B8%D1%82%20%D0%BD%D0%B0%D0%BB%D0%B8%D1%87%D0%BD%D1%8B%D0%B5%20%D0%B4%D0%B5%D0%BD%D1%8C%D0%B3%D0%B8" TargetMode="External" Id="rId14"/><Relationship Type="http://schemas.openxmlformats.org/officeDocument/2006/relationships/hyperlink" Target="contact_sheets/X-47_V.jpg" TargetMode="External" Id="rId15"/><Relationship Type="http://schemas.openxmlformats.org/officeDocument/2006/relationships/hyperlink" Target="../open/open/videos/&#1061;-11.mov" TargetMode="External" Id="rId16"/><Relationship Type="http://schemas.openxmlformats.org/officeDocument/2006/relationships/hyperlink" Target="https://adilet.zan.kz/rus/docs/V2600038336#z239:~:text=%D0%BF%D1%80%D0%B8%20%D0%BD%D0%B5%D0%B0%D0%BA%D1%82%D0%B8%D0%B2%D0%BD%D0%BE%D1%81%D1%82%D0%B8%20%D0%BF%D0%BE%D0%BB%D1%8C%D0%B7%D0%BE%D0%B2%D0%B0%D1%82%D0%B5%D0%BB%D1%8F%20%D0%B1%D0%BE%D0%BB%D0%B5%D0%B5%2030" TargetMode="External" Id="rId17"/><Relationship Type="http://schemas.openxmlformats.org/officeDocument/2006/relationships/hyperlink" Target="contact_sheets/X-11_V.jpg" TargetMode="External" Id="rId18"/><Relationship Type="http://schemas.openxmlformats.org/officeDocument/2006/relationships/hyperlink" Target="../open/open/videos/&#1061;-13.mov" TargetMode="External" Id="rId19"/><Relationship Type="http://schemas.openxmlformats.org/officeDocument/2006/relationships/hyperlink" Target="https://adilet.zan.kz/rus/docs/V1900019680#z220:~:text=74.%20%D0%91%D0%B0%D0%BD%D0%BA%D0%B8%20%D0%BE%D0%B1%D0%B5%D1%81%D0%BF%D0%B5%D1%87%D0%B8%D0%B2%D0%B0%D1%8E%D1%82%20%D1%85%D1%80%D0%B0%D0%BD%D0%B5%D0%BD%D0%B8%D0%B5%20%D0%BD%D0%B0%D0%BB%D0%B8%D1%87%D0%BD%D1%8B%D1%85%20%D0%B4%D0%B5%D0%BD%D0%B5%D0%B3%20%D0%B2%20%D0%BA%D0%BB%D0%B0%D0%B4%D0%BE%D0%B2%D1%8B%D1%85" TargetMode="External" Id="rId20"/><Relationship Type="http://schemas.openxmlformats.org/officeDocument/2006/relationships/hyperlink" Target="https://adilet.zan.kz/rus/docs/V1900019680#z163:~:text=42.%20%D0%9A%D0%B0%D1%81%D1%81%D0%BE%D0%B2%D1%8B%D0%B5%20%D0%BE%D0%BF%D0%B5%D1%80%D0%B0%D1%86%D0%B8%D0%B8%20%D0%BF%D0%BE%20%D0%BF%D0%B5%D1%80%D0%B5%D1%81%D1%87%D0%B5%D1%82%D1%83%2C%20%D1%81%D0%BE%D1%80%D1%82%D0%B8%D1%80%D0%BE%D0%B2%D0%BA%D0%B5%20%D0%B8%20%D1%83%D0%BF%D0%B0%D0%BA%D0%BE%D0%B2%D0%BA%D0%B5" TargetMode="External" Id="rId21"/><Relationship Type="http://schemas.openxmlformats.org/officeDocument/2006/relationships/hyperlink" Target="contact_sheets/X-13_V.jpg" TargetMode="External" Id="rId22"/><Relationship Type="http://schemas.openxmlformats.org/officeDocument/2006/relationships/hyperlink" Target="../open/open/videos/&#1061;-15.mov" TargetMode="External" Id="rId23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24"/><Relationship Type="http://schemas.openxmlformats.org/officeDocument/2006/relationships/hyperlink" Target="https://adilet.zan.kz/rus/docs/V1900019680#z114:~:text=22.%20%D0%9A%D0%B0%D1%81%D1%81%D0%BE%D0%B2%D0%BE%D0%BC%D1%83%20%D1%80%D0%B0%D0%B1%D0%BE%D1%82%D0%BD%D0%B8%D0%BA%D1%83%20%D0%BD%D0%B5%20%D0%B4%D0%BE%D0%BF%D1%83%D1%81%D0%BA%D0%B0%D0%B5%D1%82%D1%81%D1%8F" TargetMode="External" Id="rId25"/><Relationship Type="http://schemas.openxmlformats.org/officeDocument/2006/relationships/hyperlink" Target="contact_sheets/X-15_V.jpg" TargetMode="External" Id="rId26"/><Relationship Type="http://schemas.openxmlformats.org/officeDocument/2006/relationships/hyperlink" Target="../open/open/videos/&#1061;-17.mov" TargetMode="External" Id="rId27"/><Relationship Type="http://schemas.openxmlformats.org/officeDocument/2006/relationships/hyperlink" Target="https://adilet.zan.kz/rus/docs/V1900019680#z121:~:text=%D0%BF%D1%80%D0%BE%D0%B2%D0%B5%D1%80%D1%8F%D0%B5%D1%82%20%D1%86%D0%B5%D0%BB%D0%BE%D1%81%D1%82%D0%BD%D0%BE%D1%81%D1%82%D1%8C%20%D1%81%D1%83%D0%BC%D0%BA%D0%B8" TargetMode="External" Id="rId28"/><Relationship Type="http://schemas.openxmlformats.org/officeDocument/2006/relationships/hyperlink" Target="https://adilet.zan.kz/rus/docs/V1900019680#z529:~:text=%D1%81%20%D0%BE%D0%B1%D1%8F%D0%B7%D0%B0%D1%82%D0%B5%D0%BB%D1%8C%D0%BD%D1%8B%D0%BC%20%D0%BF%D1%80%D0%B5%D0%B4%D1%8A%D1%8F%D0%B2%D0%BB%D0%B5%D0%BD%D0%B8%D0%B5%D0%BC%20%D0%B2%20%D0%BA%D0%B0%D0%B6%D0%B4%D0%BE%D0%BC%20%D0%BE%D1%82%D0%B4%D0%B5%D0%BB%D1%8C%D0%BD%D0%BE%D0%BC%20%D1%81%D0%BB%D1%83%D1%87%D0%B0%D0%B5" TargetMode="External" Id="rId29"/><Relationship Type="http://schemas.openxmlformats.org/officeDocument/2006/relationships/hyperlink" Target="contact_sheets/X-17_V.jpg" TargetMode="External" Id="rId30"/><Relationship Type="http://schemas.openxmlformats.org/officeDocument/2006/relationships/hyperlink" Target="../open/open/videos/&#1061;-18.mov" TargetMode="External" Id="rId31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32"/><Relationship Type="http://schemas.openxmlformats.org/officeDocument/2006/relationships/hyperlink" Target="https://adilet.zan.kz/rus/docs/V1900019680#z113:~:text=21.%20%D0%92%20%D1%81%D0%BB%D1%83%D1%87%D0%B0%D0%B5%20%D0%B5%D1%81%D0%BB%D0%B8%20%D0%BA%D0%BB%D0%B8%D0%B5%D0%BD%D1%82%20%D0%B2%D0%BD%D0%BE%D1%81%D0%B8%D1%82%20%D0%BD%D0%B0%D0%BB%D0%B8%D1%87%D0%BD%D1%8B%D0%B5%20%D0%B4%D0%B5%D0%BD%D1%8C%D0%B3%D0%B8" TargetMode="External" Id="rId33"/><Relationship Type="http://schemas.openxmlformats.org/officeDocument/2006/relationships/hyperlink" Target="contact_sheets/X-18_V.jpg" TargetMode="External" Id="rId34"/><Relationship Type="http://schemas.openxmlformats.org/officeDocument/2006/relationships/hyperlink" Target="../open/open/videos/&#1061;-20.mov" TargetMode="External" Id="rId35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36"/><Relationship Type="http://schemas.openxmlformats.org/officeDocument/2006/relationships/hyperlink" Target="contact_sheets/X-20_V.jpg" TargetMode="External" Id="rId37"/><Relationship Type="http://schemas.openxmlformats.org/officeDocument/2006/relationships/hyperlink" Target="../open/open/videos/&#1061;-22.mov" TargetMode="External" Id="rId38"/><Relationship Type="http://schemas.openxmlformats.org/officeDocument/2006/relationships/hyperlink" Target="https://adilet.zan.kz/rus/docs/V1900019680#z226:~:text=80.%20%D0%9F%D0%BE%D1%80%D1%8F%D0%B4%D0%BE%D0%BA%20%D1%85%D1%80%D0%B0%D0%BD%D0%B5%D0%BD%D0%B8%D1%8F%2C%20%D0%B2%D1%8B%D0%B4%D0%B0%D1%87%D0%B8%20%D0%B8%20%D0%BF%D0%B5%D1%80%D0%B5%D0%B4%D0%B0%D1%87%D0%B8%20%D1%86%D0%B5%D0%BD%D0%BD%D0%BE%D1%81%D1%82%D0%B5%D0%B9" TargetMode="External" Id="rId39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40"/><Relationship Type="http://schemas.openxmlformats.org/officeDocument/2006/relationships/hyperlink" Target="contact_sheets/X-22_V.jpg" TargetMode="External" Id="rId41"/><Relationship Type="http://schemas.openxmlformats.org/officeDocument/2006/relationships/hyperlink" Target="../open/open/videos/&#1061;-24.mov" TargetMode="External" Id="rId42"/><Relationship Type="http://schemas.openxmlformats.org/officeDocument/2006/relationships/hyperlink" Target="https://adilet.zan.kz/rus/docs/V1900019680#z226:~:text=80.%20%D0%9F%D0%BE%D1%80%D1%8F%D0%B4%D0%BE%D0%BA%20%D1%85%D1%80%D0%B0%D0%BD%D0%B5%D0%BD%D0%B8%D1%8F%2C%20%D0%B2%D1%8B%D0%B4%D0%B0%D1%87%D0%B8%20%D0%B8%20%D0%BF%D0%B5%D1%80%D0%B5%D0%B4%D0%B0%D1%87%D0%B8%20%D1%86%D0%B5%D0%BD%D0%BD%D0%BE%D1%81%D1%82%D0%B5%D0%B9" TargetMode="External" Id="rId43"/><Relationship Type="http://schemas.openxmlformats.org/officeDocument/2006/relationships/hyperlink" Target="https://adilet.zan.kz/rus/docs/V1900019680#z547:~:text=%D1%86%D0%B5%D0%BD%D0%BD%D0%BE%D1%81%D1%82%D0%B8%20%E2%80%93%20%D0%BF%D0%BB%D0%B0%D1%82%D0%B5%D0%B6%D0%BD%D1%8B%D0%B5%20%D0%B4%D0%BE%D0%BA%D1%83%D0%BC%D0%B5%D0%BD%D1%82%D1%8B%2C%20%D0%B1%D0%BB%D0%B0%D0%BD%D0%BA%D0%B8%20%D0%B4%D0%BE%D0%BA%D1%83%D0%BC%D0%B5%D0%BD%D1%82%D0%BE%D0%B2" TargetMode="External" Id="rId44"/><Relationship Type="http://schemas.openxmlformats.org/officeDocument/2006/relationships/hyperlink" Target="contact_sheets/X-24_V.jpg" TargetMode="External" Id="rId45"/><Relationship Type="http://schemas.openxmlformats.org/officeDocument/2006/relationships/hyperlink" Target="../open/open/videos/&#1061;-26.mov" TargetMode="External" Id="rId46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47"/><Relationship Type="http://schemas.openxmlformats.org/officeDocument/2006/relationships/hyperlink" Target="https://adilet.zan.kz/rus/docs/V1900019680#z114:~:text=22.%20%D0%9A%D0%B0%D1%81%D1%81%D0%BE%D0%B2%D0%BE%D0%BC%D1%83%20%D1%80%D0%B0%D0%B1%D0%BE%D1%82%D0%BD%D0%B8%D0%BA%D1%83%20%D0%BD%D0%B5%20%D0%B4%D0%BE%D0%BF%D1%83%D1%81%D0%BA%D0%B0%D0%B5%D1%82%D1%81%D1%8F" TargetMode="External" Id="rId48"/><Relationship Type="http://schemas.openxmlformats.org/officeDocument/2006/relationships/hyperlink" Target="contact_sheets/X-26_V.jpg" TargetMode="External" Id="rId49"/><Relationship Type="http://schemas.openxmlformats.org/officeDocument/2006/relationships/hyperlink" Target="../open/open/videos/&#1061;-28.mov" TargetMode="External" Id="rId50"/><Relationship Type="http://schemas.openxmlformats.org/officeDocument/2006/relationships/hyperlink" Target="https://adilet.zan.kz/rus/docs/V2600038336#z239:~:text=%D0%BF%D1%80%D0%B8%20%D0%BD%D0%B5%D0%B0%D0%BA%D1%82%D0%B8%D0%B2%D0%BD%D0%BE%D1%81%D1%82%D0%B8%20%D0%BF%D0%BE%D0%BB%D1%8C%D0%B7%D0%BE%D0%B2%D0%B0%D1%82%D0%B5%D0%BB%D1%8F%20%D0%B1%D0%BE%D0%BB%D0%B5%D0%B5%2030" TargetMode="External" Id="rId51"/><Relationship Type="http://schemas.openxmlformats.org/officeDocument/2006/relationships/hyperlink" Target="contact_sheets/X-28_V.jpg" TargetMode="External" Id="rId52"/><Relationship Type="http://schemas.openxmlformats.org/officeDocument/2006/relationships/hyperlink" Target="../open/open/videos/&#1061;-30.mov" TargetMode="External" Id="rId53"/><Relationship Type="http://schemas.openxmlformats.org/officeDocument/2006/relationships/hyperlink" Target="https://adilet.zan.kz/rus/docs/V2000020075#z121:~:text=%D0%BA%D0%B0%D0%B6%D0%B4%D0%B0%D1%8F%20%D0%BA%D0%B0%D1%81%D1%81%D0%B0%20%D0%B8%D0%BC%D0%B5%D0%B5%D1%82%20%D0%BE%D1%82%D0%B4%D0%B5%D0%BB%D1%8C%D0%BD%D1%8B%D0%B9%20%D0%B2%D1%85%D0%BE%D0%B4" TargetMode="External" Id="rId54"/><Relationship Type="http://schemas.openxmlformats.org/officeDocument/2006/relationships/hyperlink" Target="https://adilet.zan.kz/rus/docs/V2000020075#z49:~:text=8.%20%D0%9A%D0%B0%D1%81%D1%81%D0%BE%D0%B2%D1%8B%D0%B9%20%D1%83%D0%B7%D0%B5%D0%BB%20%D0%BF%D0%BE%D0%B4%D0%BB%D0%B5%D0%B6%D0%B8%D1%82%20%D0%B8%D0%B7%D0%BE%D0%BB%D0%B8%D1%80%D0%BE%D0%B2%D0%B0%D0%BD%D0%B8%D1%8E" TargetMode="External" Id="rId55"/><Relationship Type="http://schemas.openxmlformats.org/officeDocument/2006/relationships/hyperlink" Target="contact_sheets/X-30_V.jpg" TargetMode="External" Id="rId56"/><Relationship Type="http://schemas.openxmlformats.org/officeDocument/2006/relationships/hyperlink" Target="../open/open/videos/&#1061;-32.mov" TargetMode="External" Id="rId57"/><Relationship Type="http://schemas.openxmlformats.org/officeDocument/2006/relationships/hyperlink" Target="https://adilet.zan.kz/rus/docs/V2000020075#z121:~:text=%D0%BA%D0%B0%D0%B6%D0%B4%D0%B0%D1%8F%20%D0%BA%D0%B0%D1%81%D1%81%D0%B0%20%D0%B8%D0%BC%D0%B5%D0%B5%D1%82%20%D0%BE%D1%82%D0%B4%D0%B5%D0%BB%D1%8C%D0%BD%D1%8B%D0%B9%20%D0%B2%D1%85%D0%BE%D0%B4" TargetMode="External" Id="rId58"/><Relationship Type="http://schemas.openxmlformats.org/officeDocument/2006/relationships/hyperlink" Target="https://adilet.zan.kz/rus/docs/V2000020075#z49:~:text=8.%20%D0%9A%D0%B0%D1%81%D1%81%D0%BE%D0%B2%D1%8B%D0%B9%20%D1%83%D0%B7%D0%B5%D0%BB%20%D0%BF%D0%BE%D0%B4%D0%BB%D0%B5%D0%B6%D0%B8%D1%82%20%D0%B8%D0%B7%D0%BE%D0%BB%D0%B8%D1%80%D0%BE%D0%B2%D0%B0%D0%BD%D0%B8%D1%8E" TargetMode="External" Id="rId59"/><Relationship Type="http://schemas.openxmlformats.org/officeDocument/2006/relationships/hyperlink" Target="contact_sheets/X-32_V.jpg" TargetMode="External" Id="rId60"/><Relationship Type="http://schemas.openxmlformats.org/officeDocument/2006/relationships/hyperlink" Target="../open/open/videos/&#1061;-33.mov" TargetMode="External" Id="rId61"/><Relationship Type="http://schemas.openxmlformats.org/officeDocument/2006/relationships/hyperlink" Target="https://adilet.zan.kz/rus/docs/V2000020075#z121:~:text=%D0%BA%D0%B0%D0%B6%D0%B4%D0%B0%D1%8F%20%D0%BA%D0%B0%D1%81%D1%81%D0%B0%20%D0%B8%D0%BC%D0%B5%D0%B5%D1%82%20%D0%BE%D1%82%D0%B4%D0%B5%D0%BB%D1%8C%D0%BD%D1%8B%D0%B9%20%D0%B2%D1%85%D0%BE%D0%B4" TargetMode="External" Id="rId62"/><Relationship Type="http://schemas.openxmlformats.org/officeDocument/2006/relationships/hyperlink" Target="https://adilet.zan.kz/rus/docs/V2000020075#z49:~:text=8.%20%D0%9A%D0%B0%D1%81%D1%81%D0%BE%D0%B2%D1%8B%D0%B9%20%D1%83%D0%B7%D0%B5%D0%BB%20%D0%BF%D0%BE%D0%B4%D0%BB%D0%B5%D0%B6%D0%B8%D1%82%20%D0%B8%D0%B7%D0%BE%D0%BB%D0%B8%D1%80%D0%BE%D0%B2%D0%B0%D0%BD%D0%B8%D1%8E" TargetMode="External" Id="rId63"/><Relationship Type="http://schemas.openxmlformats.org/officeDocument/2006/relationships/hyperlink" Target="contact_sheets/X-33_V.jpg" TargetMode="External" Id="rId64"/><Relationship Type="http://schemas.openxmlformats.org/officeDocument/2006/relationships/hyperlink" Target="../open/open/videos/&#1061;-34.mov" TargetMode="External" Id="rId65"/><Relationship Type="http://schemas.openxmlformats.org/officeDocument/2006/relationships/hyperlink" Target="https://adilet.zan.kz/rus/docs/V1900019680#z111:~:text=20.%20%D0%9D%D0%B0%D0%BB%D0%B8%D1%87%D0%BD%D1%8B%D0%B5%20%D0%B4%D0%B5%D0%BD%D1%8C%D0%B3%D0%B8%20%D0%BF%D1%80%D0%B8%D0%BD%D0%B8%D0%BC%D0%B0%D1%8E%D1%82%D1%81%D1%8F%20%D0%B8%20%D0%BF%D0%B5%D1%80%D0%B5%D1%81%D1%87%D0%B8%D1%82%D1%8B%D0%B2%D0%B0%D1%8E%D1%82%D1%81%D1%8F" TargetMode="External" Id="rId66"/><Relationship Type="http://schemas.openxmlformats.org/officeDocument/2006/relationships/hyperlink" Target="contact_sheets/X-34_V.jpg" TargetMode="External" Id="rId67"/><Relationship Type="http://schemas.openxmlformats.org/officeDocument/2006/relationships/hyperlink" Target="../open/open/videos/&#1061;-38.mov" TargetMode="External" Id="rId68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69"/><Relationship Type="http://schemas.openxmlformats.org/officeDocument/2006/relationships/hyperlink" Target="contact_sheets/X-38_V.jpg" TargetMode="External" Id="rId70"/><Relationship Type="http://schemas.openxmlformats.org/officeDocument/2006/relationships/hyperlink" Target="../open/open/videos/&#1061;-40.mov" TargetMode="External" Id="rId71"/><Relationship Type="http://schemas.openxmlformats.org/officeDocument/2006/relationships/hyperlink" Target="https://adilet.zan.kz/rus/docs/V1900019680#z81:~:text=%D0%A5%D1%80%D0%B0%D0%BD%D0%B5%D0%BD%D0%B8%D0%B5%20%D0%BB%D0%B8%D1%87%D0%BD%D1%8B%D1%85%20%D0%B2%D0%B5%D1%89%D0%B5%D0%B9%2C%20%D0%BD%D0%B0%D0%BB%D0%B8%D1%87%D0%BD%D1%8B%D1%85%20%D0%B4%D0%B5%D0%BD%D0%B5%D0%B3" TargetMode="External" Id="rId72"/><Relationship Type="http://schemas.openxmlformats.org/officeDocument/2006/relationships/hyperlink" Target="https://adilet.zan.kz/rus/docs/V1900019680#z490:~:text=%D0%94%D0%BE%D0%BF%D1%83%D1%81%D0%BA%D0%B0%D0%B5%D1%82%D1%81%D1%8F%20%D0%B2%D0%BD%D0%BE%D1%81%20%D1%80%D0%B0%D0%B1%D0%BE%D1%82%D0%BD%D0%B8%D0%BA%D0%B0%D0%BC%D0%B8%20%D0%B1%D0%B0%D0%BD%D0%BA%D0%B0%20%D0%B2%20%D0%BA%D0%B0%D1%81%D1%81%D0%BE%D0%B2%D1%8B%D0%B9%20%D1%83%D0%B7%D0%B5%D0%BB" TargetMode="External" Id="rId73"/><Relationship Type="http://schemas.openxmlformats.org/officeDocument/2006/relationships/hyperlink" Target="contact_sheets/X-40_V.jpg" TargetMode="External" Id="rId74"/><Relationship Type="http://schemas.openxmlformats.org/officeDocument/2006/relationships/hyperlink" Target="../open/open/videos/&#1061;-44.mov" TargetMode="External" Id="rId75"/><Relationship Type="http://schemas.openxmlformats.org/officeDocument/2006/relationships/hyperlink" Target="https://adilet.zan.kz/rus/docs/V1900019680#z445:~:text=%D0%BF%D1%80%D0%B8%D0%BD%D0%B8%D0%BC%D0%B0%D0%B5%D1%82%20%D0%B1%D0%B0%D0%BD%D0%BA%D0%BD%D0%BE%D1%82%D1%8B%20%D1%81%20%D0%BF%D0%BE%D0%BB%D0%B8%D1%81%D1%82%D0%BD%D1%8B%D0%BC%20%D0%BF%D0%B5%D1%80%D0%B5%D1%81%D1%87%D0%B5%D1%82%D0%BE%D0%BC" TargetMode="External" Id="rId76"/><Relationship Type="http://schemas.openxmlformats.org/officeDocument/2006/relationships/hyperlink" Target="contact_sheets/X-44_V.jpg" TargetMode="External" Id="rId77"/><Relationship Type="http://schemas.openxmlformats.org/officeDocument/2006/relationships/hyperlink" Target="../open/open/videos/&#1061;-46.mov" TargetMode="External" Id="rId78"/><Relationship Type="http://schemas.openxmlformats.org/officeDocument/2006/relationships/hyperlink" Target="https://adilet.zan.kz/rus/docs/V1900019680#z490:~:text=%D0%94%D0%BE%D0%BF%D1%83%D1%81%D0%BA%D0%B0%D0%B5%D1%82%D1%81%D1%8F%20%D0%B2%D0%BD%D0%BE%D1%81%20%D1%80%D0%B0%D0%B1%D0%BE%D1%82%D0%BD%D0%B8%D0%BA%D0%B0%D0%BC%D0%B8%20%D0%B1%D0%B0%D0%BD%D0%BA%D0%B0%20%D0%B2%20%D0%BA%D0%B0%D1%81%D1%81%D0%BE%D0%B2%D1%8B%D0%B9%20%D1%83%D0%B7%D0%B5%D0%BB" TargetMode="External" Id="rId79"/><Relationship Type="http://schemas.openxmlformats.org/officeDocument/2006/relationships/hyperlink" Target="https://adilet.zan.kz/rus/docs/V1900019680#z81:~:text=%D0%A5%D1%80%D0%B0%D0%BD%D0%B5%D0%BD%D0%B8%D0%B5%20%D0%BB%D0%B8%D1%87%D0%BD%D1%8B%D1%85%20%D0%B2%D0%B5%D1%89%D0%B5%D0%B9%2C%20%D0%BD%D0%B0%D0%BB%D0%B8%D1%87%D0%BD%D1%8B%D1%85%20%D0%B4%D0%B5%D0%BD%D0%B5%D0%B3" TargetMode="External" Id="rId80"/><Relationship Type="http://schemas.openxmlformats.org/officeDocument/2006/relationships/hyperlink" Target="contact_sheets/X-46_V.jpg" TargetMode="External" Id="rId81"/><Relationship Type="http://schemas.openxmlformats.org/officeDocument/2006/relationships/drawing" Target="/xl/drawings/drawing1.xml" Id="rId82"/></Relationships>
</file>

<file path=xl/worksheets/_rels/sheet2.xml.rels><Relationships xmlns="http://schemas.openxmlformats.org/package/2006/relationships"><Relationship Type="http://schemas.openxmlformats.org/officeDocument/2006/relationships/hyperlink" Target="https://adilet.zan.kz/rus/docs/V2000020075#z121:~:text=%D0%BA%D0%B0%D0%B6%D0%B4%D0%B0%D1%8F%20%D0%BA%D0%B0%D1%81%D1%81%D0%B0%20%D0%B8%D0%BC%D0%B5%D0%B5%D1%82%20%D0%BE%D1%82%D0%B4%D0%B5%D0%BB%D1%8C%D0%BD%D1%8B%D0%B9%20%D0%B2%D1%85%D0%BE%D0%B4" TargetMode="External" Id="rId1"/><Relationship Type="http://schemas.openxmlformats.org/officeDocument/2006/relationships/hyperlink" Target="https://adilet.zan.kz/rus/docs/V1900019680#z221:~:text=75.%20%D0%92%D1%85%D0%BE%D0%B4%20%D0%B2%20%D0%BA%D0%BB%D0%B0%D0%B4%D0%BE%D0%B2%D1%83%D1%8E" TargetMode="External" Id="rId2"/><Relationship Type="http://schemas.openxmlformats.org/officeDocument/2006/relationships/hyperlink" Target="https://adilet.zan.kz/rus/docs/V1900019680#z113:~:text=21.%20%D0%92%20%D1%81%D0%BB%D1%83%D1%87%D0%B0%D0%B5%20%D0%B5%D1%81%D0%BB%D0%B8%20%D0%BA%D0%BB%D0%B8%D0%B5%D0%BD%D1%82%20%D0%B2%D0%BD%D0%BE%D1%81%D0%B8%D1%82%20%D0%BD%D0%B0%D0%BB%D0%B8%D1%87%D0%BD%D1%8B%D0%B5%20%D0%B4%D0%B5%D0%BD%D1%8C%D0%B3%D0%B8" TargetMode="External" Id="rId3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4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5"/><Relationship Type="http://schemas.openxmlformats.org/officeDocument/2006/relationships/hyperlink" Target="https://adilet.zan.kz/rus/docs/V1900019680#z113:~:text=21.%20%D0%92%20%D1%81%D0%BB%D1%83%D1%87%D0%B0%D0%B5%20%D0%B5%D1%81%D0%BB%D0%B8%20%D0%BA%D0%BB%D0%B8%D0%B5%D0%BD%D1%82%20%D0%B2%D0%BD%D0%BE%D1%81%D0%B8%D1%82%20%D0%BD%D0%B0%D0%BB%D0%B8%D1%87%D0%BD%D1%8B%D0%B5%20%D0%B4%D0%B5%D0%BD%D1%8C%D0%B3%D0%B8" TargetMode="External" Id="rId6"/><Relationship Type="http://schemas.openxmlformats.org/officeDocument/2006/relationships/hyperlink" Target="https://adilet.zan.kz/rus/docs/V2600038336#z239:~:text=%D0%BF%D1%80%D0%B8%20%D0%BD%D0%B5%D0%B0%D0%BA%D1%82%D0%B8%D0%B2%D0%BD%D0%BE%D1%81%D1%82%D0%B8%20%D0%BF%D0%BE%D0%BB%D1%8C%D0%B7%D0%BE%D0%B2%D0%B0%D1%82%D0%B5%D0%BB%D1%8F%20%D0%B1%D0%BE%D0%BB%D0%B5%D0%B5%2030" TargetMode="External" Id="rId7"/><Relationship Type="http://schemas.openxmlformats.org/officeDocument/2006/relationships/hyperlink" Target="https://adilet.zan.kz/rus/docs/V1900019680#z76:~:text=7.%20%D0%9A%D0%B0%D1%81%D1%81%D0%BE%D0%B2%D1%8B%D0%B5%20%D0%BE%D0%BF%D0%B5%D1%80%D0%B0%D1%86%D0%B8%D0%B8%20%D0%BF%D0%BE%20%D0%BF%D1%80%D0%B8%D0%B5%D0%BC%D1%83%20%D0%B8%20%D0%B2%D1%8B%D0%B4%D0%B0%D1%87%D0%B5%20%D0%BD%D0%B0%D0%BB%D0%B8%D1%87%D0%BD%D1%8B%D1%85%20%D0%B4%D0%B5%D0%BD%D0%B5%D0%B3%20%D0%B1%D0%B0%D0%BD%D0%BA%20%D0%BE%D1%81%D1%83%D1%89%D0%B5%D1%81%D1%82%D0%B2%D0%BB%D1%8F%D0%B5%D1%82" TargetMode="External" Id="rId8"/><Relationship Type="http://schemas.openxmlformats.org/officeDocument/2006/relationships/hyperlink" Target="https://adilet.zan.kz/rus/docs/V1900019680#z111:~:text=20.%20%D0%9D%D0%B0%D0%BB%D0%B8%D1%87%D0%BD%D1%8B%D0%B5%20%D0%B4%D0%B5%D0%BD%D1%8C%D0%B3%D0%B8%20%D0%BF%D1%80%D0%B8%D0%BD%D0%B8%D0%BC%D0%B0%D1%8E%D1%82%D1%81%D1%8F%20%D0%B8%20%D0%BF%D0%B5%D1%80%D0%B5%D1%81%D1%87%D0%B8%D1%82%D1%8B%D0%B2%D0%B0%D1%8E%D1%82%D1%81%D1%8F" TargetMode="External" Id="rId9"/><Relationship Type="http://schemas.openxmlformats.org/officeDocument/2006/relationships/hyperlink" Target="https://adilet.zan.kz/rus/docs/V1900019680#z198:~:text=59.%20%D0%9F%D1%80%D0%B8%20%D0%BE%D0%B1%D0%BD%D0%B0%D1%80%D1%83%D0%B6%D0%B5%D0%BD%D0%B8%D0%B8%20%D1%81%D0%BE%D0%BC%D0%BD%D0%B8%D1%82%D0%B5%D0%BB%D1%8C%D0%BD%D1%8B%D1%85%20%D0%B1%D0%B0%D0%BD%D0%BA%D0%BD%D0%BE%D1%82" TargetMode="External" Id="rId10"/><Relationship Type="http://schemas.openxmlformats.org/officeDocument/2006/relationships/hyperlink" Target="https://adilet.zan.kz/rus/docs/V1900019680#z121:~:text=%D0%BF%D1%80%D0%BE%D0%B2%D0%B5%D1%80%D1%8F%D0%B5%D1%82%20%D1%86%D0%B5%D0%BB%D0%BE%D1%81%D1%82%D0%BD%D0%BE%D1%81%D1%82%D1%8C%20%D1%81%D1%83%D0%BC%D0%BA%D0%B8" TargetMode="External" Id="rId11"/><Relationship Type="http://schemas.openxmlformats.org/officeDocument/2006/relationships/hyperlink" Target="https://adilet.zan.kz/rus/docs/V1900019680#z220:~:text=74.%20%D0%91%D0%B0%D0%BD%D0%BA%D0%B8%20%D0%BE%D0%B1%D0%B5%D1%81%D0%BF%D0%B5%D1%87%D0%B8%D0%B2%D0%B0%D1%8E%D1%82%20%D1%85%D1%80%D0%B0%D0%BD%D0%B5%D0%BD%D0%B8%D0%B5%20%D0%BD%D0%B0%D0%BB%D0%B8%D1%87%D0%BD%D1%8B%D1%85%20%D0%B4%D0%B5%D0%BD%D0%B5%D0%B3%20%D0%B2%20%D0%BA%D0%BB%D0%B0%D0%B4%D0%BE%D0%B2%D1%8B%D1%85" TargetMode="External" Id="rId12"/><Relationship Type="http://schemas.openxmlformats.org/officeDocument/2006/relationships/hyperlink" Target="https://adilet.zan.kz/rus/docs/V1900019680#z81:~:text=%D0%A5%D1%80%D0%B0%D0%BD%D0%B5%D0%BD%D0%B8%D0%B5%20%D0%BB%D0%B8%D1%87%D0%BD%D1%8B%D1%85%20%D0%B2%D0%B5%D1%89%D0%B5%D0%B9%2C%20%D0%BD%D0%B0%D0%BB%D0%B8%D1%87%D0%BD%D1%8B%D1%85%20%D0%B4%D0%B5%D0%BD%D0%B5%D0%B3" TargetMode="External" Id="rId13"/><Relationship Type="http://schemas.openxmlformats.org/officeDocument/2006/relationships/hyperlink" Target="https://adilet.zan.kz/rus/docs/V1900019680#z490:~:text=%D0%94%D0%BE%D0%BF%D1%83%D1%81%D0%BA%D0%B0%D0%B5%D1%82%D1%81%D1%8F%20%D0%B2%D0%BD%D0%BE%D1%81%20%D1%80%D0%B0%D0%B1%D0%BE%D1%82%D0%BD%D0%B8%D0%BA%D0%B0%D0%BC%D0%B8%20%D0%B1%D0%B0%D0%BD%D0%BA%D0%B0%20%D0%B2%20%D0%BA%D0%B0%D1%81%D1%81%D0%BE%D0%B2%D1%8B%D0%B9%20%D1%83%D0%B7%D0%B5%D0%BB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contact_sheets/X-03_N.jpg" TargetMode="External" Id="rId1"/><Relationship Type="http://schemas.openxmlformats.org/officeDocument/2006/relationships/hyperlink" Target="../open/open/videos/&#1061;-3.mov" TargetMode="External" Id="rId2"/><Relationship Type="http://schemas.openxmlformats.org/officeDocument/2006/relationships/hyperlink" Target="contact_sheets/X-05_N.jpg" TargetMode="External" Id="rId3"/><Relationship Type="http://schemas.openxmlformats.org/officeDocument/2006/relationships/hyperlink" Target="../open/open/videos/&#1061;-5.mov" TargetMode="External" Id="rId4"/><Relationship Type="http://schemas.openxmlformats.org/officeDocument/2006/relationships/hyperlink" Target="contact_sheets/X-08_N.jpg" TargetMode="External" Id="rId5"/><Relationship Type="http://schemas.openxmlformats.org/officeDocument/2006/relationships/hyperlink" Target="../open/open/videos/&#1061;-8.mov" TargetMode="External" Id="rId6"/><Relationship Type="http://schemas.openxmlformats.org/officeDocument/2006/relationships/hyperlink" Target="contact_sheets/X-10_N.jpg" TargetMode="External" Id="rId7"/><Relationship Type="http://schemas.openxmlformats.org/officeDocument/2006/relationships/hyperlink" Target="../open/open/videos/&#1061;-10.mov" TargetMode="External" Id="rId8"/><Relationship Type="http://schemas.openxmlformats.org/officeDocument/2006/relationships/hyperlink" Target="contact_sheets/X-12_N.jpg" TargetMode="External" Id="rId9"/><Relationship Type="http://schemas.openxmlformats.org/officeDocument/2006/relationships/hyperlink" Target="../open/open/videos/&#1061;-12.mov" TargetMode="External" Id="rId10"/><Relationship Type="http://schemas.openxmlformats.org/officeDocument/2006/relationships/hyperlink" Target="contact_sheets/X-14_N.jpg" TargetMode="External" Id="rId11"/><Relationship Type="http://schemas.openxmlformats.org/officeDocument/2006/relationships/hyperlink" Target="../open/open/videos/&#1061;-14.mov" TargetMode="External" Id="rId12"/><Relationship Type="http://schemas.openxmlformats.org/officeDocument/2006/relationships/hyperlink" Target="contact_sheets/X-16_N.jpg" TargetMode="External" Id="rId13"/><Relationship Type="http://schemas.openxmlformats.org/officeDocument/2006/relationships/hyperlink" Target="../open/open/videos/&#1061;-16.mov" TargetMode="External" Id="rId14"/><Relationship Type="http://schemas.openxmlformats.org/officeDocument/2006/relationships/hyperlink" Target="contact_sheets/X-19_N.jpg" TargetMode="External" Id="rId15"/><Relationship Type="http://schemas.openxmlformats.org/officeDocument/2006/relationships/hyperlink" Target="../open/open/videos/&#1061;-19.mov" TargetMode="External" Id="rId16"/><Relationship Type="http://schemas.openxmlformats.org/officeDocument/2006/relationships/hyperlink" Target="contact_sheets/X-21_N.jpg" TargetMode="External" Id="rId17"/><Relationship Type="http://schemas.openxmlformats.org/officeDocument/2006/relationships/hyperlink" Target="../open/open/videos/&#1061;-21.mov" TargetMode="External" Id="rId18"/><Relationship Type="http://schemas.openxmlformats.org/officeDocument/2006/relationships/hyperlink" Target="contact_sheets/X-23_N.jpg" TargetMode="External" Id="rId19"/><Relationship Type="http://schemas.openxmlformats.org/officeDocument/2006/relationships/hyperlink" Target="../open/open/videos/&#1061;-23.mov" TargetMode="External" Id="rId20"/><Relationship Type="http://schemas.openxmlformats.org/officeDocument/2006/relationships/hyperlink" Target="contact_sheets/X-25_N.jpg" TargetMode="External" Id="rId21"/><Relationship Type="http://schemas.openxmlformats.org/officeDocument/2006/relationships/hyperlink" Target="../open/open/videos/&#1061;-25.mov" TargetMode="External" Id="rId22"/><Relationship Type="http://schemas.openxmlformats.org/officeDocument/2006/relationships/hyperlink" Target="contact_sheets/X-27_N.jpg" TargetMode="External" Id="rId23"/><Relationship Type="http://schemas.openxmlformats.org/officeDocument/2006/relationships/hyperlink" Target="../open/open/videos/&#1061;-27.mov" TargetMode="External" Id="rId24"/><Relationship Type="http://schemas.openxmlformats.org/officeDocument/2006/relationships/hyperlink" Target="contact_sheets/X-29_N.jpg" TargetMode="External" Id="rId25"/><Relationship Type="http://schemas.openxmlformats.org/officeDocument/2006/relationships/hyperlink" Target="../open/open/videos/&#1061;-29.mov" TargetMode="External" Id="rId26"/><Relationship Type="http://schemas.openxmlformats.org/officeDocument/2006/relationships/hyperlink" Target="contact_sheets/X-31_N.jpg" TargetMode="External" Id="rId27"/><Relationship Type="http://schemas.openxmlformats.org/officeDocument/2006/relationships/hyperlink" Target="../open/open/videos/&#1061;-31.mov" TargetMode="External" Id="rId28"/><Relationship Type="http://schemas.openxmlformats.org/officeDocument/2006/relationships/hyperlink" Target="contact_sheets/X-35_N.jpg" TargetMode="External" Id="rId29"/><Relationship Type="http://schemas.openxmlformats.org/officeDocument/2006/relationships/hyperlink" Target="../open/open/videos/&#1061;-35.mov" TargetMode="External" Id="rId30"/><Relationship Type="http://schemas.openxmlformats.org/officeDocument/2006/relationships/hyperlink" Target="contact_sheets/X-37_N.jpg" TargetMode="External" Id="rId31"/><Relationship Type="http://schemas.openxmlformats.org/officeDocument/2006/relationships/hyperlink" Target="../open/open/videos/&#1061;-37.mov" TargetMode="External" Id="rId32"/><Relationship Type="http://schemas.openxmlformats.org/officeDocument/2006/relationships/hyperlink" Target="contact_sheets/X-39_N.jpg" TargetMode="External" Id="rId33"/><Relationship Type="http://schemas.openxmlformats.org/officeDocument/2006/relationships/hyperlink" Target="../open/open/videos/&#1061;-39.mov" TargetMode="External" Id="rId34"/><Relationship Type="http://schemas.openxmlformats.org/officeDocument/2006/relationships/hyperlink" Target="contact_sheets/X-43_N.jpg" TargetMode="External" Id="rId35"/><Relationship Type="http://schemas.openxmlformats.org/officeDocument/2006/relationships/hyperlink" Target="../open/open/videos/&#1061;-43.mov" TargetMode="External" Id="rId36"/><Relationship Type="http://schemas.openxmlformats.org/officeDocument/2006/relationships/hyperlink" Target="contact_sheets/X-45_N.jpg" TargetMode="External" Id="rId37"/><Relationship Type="http://schemas.openxmlformats.org/officeDocument/2006/relationships/hyperlink" Target="../open/open/videos/&#1061;-45.mov" TargetMode="External" Id="rId38"/><Relationship Type="http://schemas.openxmlformats.org/officeDocument/2006/relationships/hyperlink" Target="contact_sheets/X-48_N.jpg" TargetMode="External" Id="rId39"/><Relationship Type="http://schemas.openxmlformats.org/officeDocument/2006/relationships/hyperlink" Target="../open/open/videos/&#1061;-48.mov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adilet.zan.kz/rus/docs/V1900019680#z81:~:text=%D0%A5%D1%80%D0%B0%D0%BD%D0%B5%D0%BD%D0%B8%D0%B5%20%D0%BB%D0%B8%D1%87%D0%BD%D1%8B%D1%85%20%D0%B2%D0%B5%D1%89%D0%B5%D0%B9%2C%20%D0%BD%D0%B0%D0%BB%D0%B8%D1%87%D0%BD%D1%8B%D1%85%20%D0%B4%D0%B5%D0%BD%D0%B5%D0%B3" TargetMode="External" Id="rId1"/><Relationship Type="http://schemas.openxmlformats.org/officeDocument/2006/relationships/hyperlink" Target="https://adilet.zan.kz/rus/docs/V1900019680#z490:~:text=%D0%94%D0%BE%D0%BF%D1%83%D1%81%D0%BA%D0%B0%D0%B5%D1%82%D1%81%D1%8F%20%D0%B2%D0%BD%D0%BE%D1%81%20%D1%80%D0%B0%D0%B1%D0%BE%D1%82%D0%BD%D0%B8%D0%BA%D0%B0%D0%BC%D0%B8%20%D0%B1%D0%B0%D0%BD%D0%BA%D0%B0%20%D0%B2%20%D0%BA%D0%B0%D1%81%D1%81%D0%BE%D0%B2%D1%8B%D0%B9%20%D1%83%D0%B7%D0%B5%D0%BB" TargetMode="External" Id="rId2"/><Relationship Type="http://schemas.openxmlformats.org/officeDocument/2006/relationships/hyperlink" Target="https://adilet.zan.kz/rus/docs/V1900019680#z444:~:text=%D0%BF%D1%80%D0%BE%D0%B2%D0%BE%D0%B4%D0%B8%D1%82%20%D0%B2%D0%B8%D0%B7%D1%83%D0%B0%D0%BB%D1%8C%D0%BD%D1%83%D1%8E%20%D0%B8%D0%B4%D0%B5%D0%BD%D1%82%D0%B8%D1%84%D0%B8%D0%BA%D0%B0%D1%86%D0%B8%D1%8E%20%D0%BA%D0%BB%D0%B8%D0%B5%D0%BD%D1%82%D0%B0%2C%20%D0%B2%D0%BD%D0%BE%D1%81%D1%8F%D1%89%D0%B5%D0%B3%D0%BE" TargetMode="External" Id="rId3"/><Relationship Type="http://schemas.openxmlformats.org/officeDocument/2006/relationships/hyperlink" Target="https://adilet.zan.kz/rus/docs/V1900019680#z445:~:text=%D0%BF%D1%80%D0%B8%D0%BD%D0%B8%D0%BC%D0%B0%D0%B5%D1%82%20%D0%B1%D0%B0%D0%BD%D0%BA%D0%BD%D0%BE%D1%82%D1%8B%20%D1%81%20%D0%BF%D0%BE%D0%BB%D0%B8%D1%81%D1%82%D0%BD%D1%8B%D0%BC%20%D0%BF%D0%B5%D1%80%D0%B5%D1%81%D1%87%D0%B5%D1%82%D0%BE%D0%BC" TargetMode="External" Id="rId4"/><Relationship Type="http://schemas.openxmlformats.org/officeDocument/2006/relationships/hyperlink" Target="https://adilet.zan.kz/rus/docs/V1900019680#z111:~:text=20.%20%D0%9D%D0%B0%D0%BB%D0%B8%D1%87%D0%BD%D1%8B%D0%B5%20%D0%B4%D0%B5%D0%BD%D1%8C%D0%B3%D0%B8%20%D0%BF%D1%80%D0%B8%D0%BD%D0%B8%D0%BC%D0%B0%D1%8E%D1%82%D1%81%D1%8F%20%D0%B8%20%D0%BF%D0%B5%D1%80%D0%B5%D1%81%D1%87%D0%B8%D1%82%D1%8B%D0%B2%D0%B0%D1%8E%D1%82%D1%81%D1%8F" TargetMode="External" Id="rId5"/><Relationship Type="http://schemas.openxmlformats.org/officeDocument/2006/relationships/hyperlink" Target="https://adilet.zan.kz/rus/docs/V1900019680#z112:~:text=%D0%9D%D0%B0%20%D1%80%D0%B0%D0%B1%D0%BE%D1%87%D0%B5%D0%BC%20%D0%BC%D0%B5%D1%81%D1%82%D0%B5%20%D0%BA%D0%B0%D1%81%D1%81%D0%BE%D0%B2%D0%BE%D0%B3%D0%BE%20%D1%80%D0%B0%D0%B1%D0%BE%D1%82%D0%BD%D0%B8%D0%BA%D0%B0%20%D0%BD%D0%B0%D1%85%D0%BE%D0%B4%D1%8F%D1%82%D1%81%D1%8F%20%D0%BD%D0%B0%D0%BB%D0%B8%D1%87%D0%BD%D1%8B%D0%B5%20%D0%B4%D0%B5%D0%BD%D1%8C%D0%B3%D0%B8%20%D0%BA%D0%BB%D0%B8%D0%B5%D0%BD%D1%82%D0%B0" TargetMode="External" Id="rId6"/><Relationship Type="http://schemas.openxmlformats.org/officeDocument/2006/relationships/hyperlink" Target="https://adilet.zan.kz/rus/docs/V1900019680#z114:~:text=22.%20%D0%9A%D0%B0%D1%81%D1%81%D0%BE%D0%B2%D0%BE%D0%BC%D1%83%20%D1%80%D0%B0%D0%B1%D0%BE%D1%82%D0%BD%D0%B8%D0%BA%D1%83%20%D0%BD%D0%B5%20%D0%B4%D0%BE%D0%BF%D1%83%D1%81%D0%BA%D0%B0%D0%B5%D1%82%D1%81%D1%8F" TargetMode="External" Id="rId7"/><Relationship Type="http://schemas.openxmlformats.org/officeDocument/2006/relationships/hyperlink" Target="https://adilet.zan.kz/rus/docs/V1900019680#z121:~:text=%D0%BF%D1%80%D0%BE%D0%B2%D0%B5%D1%80%D1%8F%D0%B5%D1%82%20%D1%86%D0%B5%D0%BB%D0%BE%D1%81%D1%82%D0%BD%D0%BE%D1%81%D1%82%D1%8C%20%D1%81%D1%83%D0%BC%D0%BA%D0%B8" TargetMode="External" Id="rId8"/><Relationship Type="http://schemas.openxmlformats.org/officeDocument/2006/relationships/hyperlink" Target="https://adilet.zan.kz/rus/docs/V1900019680#z454:~:text=%D0%BF%D0%B5%D1%80%D0%B5%D1%81%D1%87%D0%B8%D1%82%D1%8B%D0%B2%D0%B0%D0%B5%D1%82%20%D0%BF%D0%BE%D0%B4%D0%B3%D0%BE%D1%82%D0%BE%D0%B2%D0%BB%D0%B5%D0%BD%D0%BD%D1%8B%D0%B5%20%D0%BA%20%D0%B2%D1%8B%D0%B4%D0%B0%D1%87%D0%B5%20%D0%BD%D0%B0%D0%BB%D0%B8%D1%87%D0%BD%D1%8B%D0%B5%20%D0%B4%D0%B5%D0%BD%D1%8C%D0%B3%D0%B8" TargetMode="External" Id="rId9"/><Relationship Type="http://schemas.openxmlformats.org/officeDocument/2006/relationships/hyperlink" Target="https://adilet.zan.kz/rus/docs/V1900019680#z150:~:text=32.%20%D0%9A%D0%B0%D1%81%D1%81%D0%BE%D0%B2%D1%8B%D0%B9%20%D1%80%D0%B0%D0%B1%D0%BE%D1%82%D0%BD%D0%B8%D0%BA%20%D0%B2%D1%8B%D0%B4%D0%B0%D0%B5%D1%82%20%D0%BA%D0%BB%D0%B8%D0%B5%D0%BD%D1%82%D1%83%20%D0%B1%D0%B0%D0%BD%D0%BA%D0%BD%D0%BE%D1%82%D1%8B%20%D0%BF%D0%BE%D0%BB%D0%BD%D1%8B%D0%BC%D0%B8" TargetMode="External" Id="rId10"/><Relationship Type="http://schemas.openxmlformats.org/officeDocument/2006/relationships/hyperlink" Target="https://adilet.zan.kz/rus/docs/V1900019680#z226:~:text=80.%20%D0%9F%D0%BE%D1%80%D1%8F%D0%B4%D0%BE%D0%BA%20%D1%85%D1%80%D0%B0%D0%BD%D0%B5%D0%BD%D0%B8%D1%8F%2C%20%D0%B2%D1%8B%D0%B4%D0%B0%D1%87%D0%B8%20%D0%B8%20%D0%BF%D0%B5%D1%80%D0%B5%D0%B4%D0%B0%D1%87%D0%B8%20%D1%86%D0%B5%D0%BD%D0%BD%D0%BE%D1%81%D1%82%D0%B5%D0%B9" TargetMode="External" Id="rId11"/><Relationship Type="http://schemas.openxmlformats.org/officeDocument/2006/relationships/hyperlink" Target="https://adilet.zan.kz/rus/docs/V1900019680#z529:~:text=%D1%81%20%D0%BE%D0%B1%D1%8F%D0%B7%D0%B0%D1%82%D0%B5%D0%BB%D1%8C%D0%BD%D1%8B%D0%BC%20%D0%BF%D1%80%D0%B5%D0%B4%D1%8A%D1%8F%D0%B2%D0%BB%D0%B5%D0%BD%D0%B8%D0%B5%D0%BC%20%D0%B2%20%D0%BA%D0%B0%D0%B6%D0%B4%D0%BE%D0%BC%20%D0%BE%D1%82%D0%B4%D0%B5%D0%BB%D1%8C%D0%BD%D0%BE%D0%BC%20%D1%81%D0%BB%D1%83%D1%87%D0%B0%D0%B5" TargetMode="External" Id="rId12"/><Relationship Type="http://schemas.openxmlformats.org/officeDocument/2006/relationships/hyperlink" Target="https://adilet.zan.kz/rus/docs/V2000020075#z49:~:text=8.%20%D0%9A%D0%B0%D1%81%D1%81%D0%BE%D0%B2%D1%8B%D0%B9%20%D1%83%D0%B7%D0%B5%D0%BB%20%D0%BF%D0%BE%D0%B4%D0%BB%D0%B5%D0%B6%D0%B8%D1%82%20%D0%B8%D0%B7%D0%BE%D0%BB%D0%B8%D1%80%D0%BE%D0%B2%D0%B0%D0%BD%D0%B8%D1%8E" TargetMode="External" Id="rId13"/><Relationship Type="http://schemas.openxmlformats.org/officeDocument/2006/relationships/hyperlink" Target="https://adilet.zan.kz/rus/docs/V2000020075#z121:~:text=%D0%BA%D0%B0%D0%B6%D0%B4%D0%B0%D1%8F%20%D0%BA%D0%B0%D1%81%D1%81%D0%B0%20%D0%B8%D0%BC%D0%B5%D0%B5%D1%82%20%D0%BE%D1%82%D0%B4%D0%B5%D0%BB%D1%8C%D0%BD%D1%8B%D0%B9%20%D0%B2%D1%85%D0%BE%D0%B4" TargetMode="External" Id="rId14"/><Relationship Type="http://schemas.openxmlformats.org/officeDocument/2006/relationships/hyperlink" Target="https://adilet.zan.kz/rus/docs/V2600038336#z239:~:text=%D0%BF%D1%80%D0%B8%20%D0%BD%D0%B5%D0%B0%D0%BA%D1%82%D0%B8%D0%B2%D0%BD%D0%BE%D1%81%D1%82%D0%B8%20%D0%BF%D0%BE%D0%BB%D1%8C%D0%B7%D0%BE%D0%B2%D0%B0%D1%82%D0%B5%D0%BB%D1%8F%20%D0%B1%D0%BE%D0%BB%D0%B5%D0%B5%2030" TargetMode="External" Id="rId15"/><Relationship Type="http://schemas.openxmlformats.org/officeDocument/2006/relationships/hyperlink" Target="https://adilet.zan.kz/rus/docs/V1900019680#z76:~:text=7.%20%D0%9A%D0%B0%D1%81%D1%81%D0%BE%D0%B2%D1%8B%D0%B5%20%D0%BE%D0%BF%D0%B5%D1%80%D0%B0%D1%86%D0%B8%D0%B8%20%D0%BF%D0%BE%20%D0%BF%D1%80%D0%B8%D0%B5%D0%BC%D1%83%20%D0%B8%20%D0%B2%D1%8B%D0%B4%D0%B0%D1%87%D0%B5%20%D0%BD%D0%B0%D0%BB%D0%B8%D1%87%D0%BD%D1%8B%D1%85%20%D0%B4%D0%B5%D0%BD%D0%B5%D0%B3%20%D0%B1%D0%B0%D0%BD%D0%BA%20%D0%BE%D1%81%D1%83%D1%89%D0%B5%D1%81%D1%82%D0%B2%D0%BB%D1%8F%D0%B5%D1%82" TargetMode="External" Id="rId16"/><Relationship Type="http://schemas.openxmlformats.org/officeDocument/2006/relationships/hyperlink" Target="https://adilet.zan.kz/rus/docs/V1900019680#z113:~:text=21.%20%D0%92%20%D1%81%D0%BB%D1%83%D1%87%D0%B0%D0%B5%20%D0%B5%D1%81%D0%BB%D0%B8%20%D0%BA%D0%BB%D0%B8%D0%B5%D0%BD%D1%82%20%D0%B2%D0%BD%D0%BE%D1%81%D0%B8%D1%82%20%D0%BD%D0%B0%D0%BB%D0%B8%D1%87%D0%BD%D1%8B%D0%B5%20%D0%B4%D0%B5%D0%BD%D1%8C%D0%B3%D0%B8" TargetMode="External" Id="rId17"/><Relationship Type="http://schemas.openxmlformats.org/officeDocument/2006/relationships/hyperlink" Target="https://adilet.zan.kz/rus/docs/V1900019680#z163:~:text=42.%20%D0%9A%D0%B0%D1%81%D1%81%D0%BE%D0%B2%D1%8B%D0%B5%20%D0%BE%D0%BF%D0%B5%D1%80%D0%B0%D1%86%D0%B8%D0%B8%20%D0%BF%D0%BE%20%D0%BF%D0%B5%D1%80%D0%B5%D1%81%D1%87%D0%B5%D1%82%D1%83%2C%20%D1%81%D0%BE%D1%80%D1%82%D0%B8%D1%80%D0%BE%D0%B2%D0%BA%D0%B5%20%D0%B8%20%D1%83%D0%BF%D0%B0%D0%BA%D0%BE%D0%B2%D0%BA%D0%B5" TargetMode="External" Id="rId18"/><Relationship Type="http://schemas.openxmlformats.org/officeDocument/2006/relationships/hyperlink" Target="https://adilet.zan.kz/rus/docs/V1900019680#z220:~:text=74.%20%D0%91%D0%B0%D0%BD%D0%BA%D0%B8%20%D0%BE%D0%B1%D0%B5%D1%81%D0%BF%D0%B5%D1%87%D0%B8%D0%B2%D0%B0%D1%8E%D1%82%20%D1%85%D1%80%D0%B0%D0%BD%D0%B5%D0%BD%D0%B8%D0%B5%20%D0%BD%D0%B0%D0%BB%D0%B8%D1%87%D0%BD%D1%8B%D1%85%20%D0%B4%D0%B5%D0%BD%D0%B5%D0%B3%20%D0%B2%20%D0%BA%D0%BB%D0%B0%D0%B4%D0%BE%D0%B2%D1%8B%D1%85" TargetMode="External" Id="rId19"/><Relationship Type="http://schemas.openxmlformats.org/officeDocument/2006/relationships/hyperlink" Target="https://adilet.zan.kz/rus/docs/V1900019680#z198:~:text=59.%20%D0%9F%D1%80%D0%B8%20%D0%BE%D0%B1%D0%BD%D0%B0%D1%80%D1%83%D0%B6%D0%B5%D0%BD%D0%B8%D0%B8%20%D1%81%D0%BE%D0%BC%D0%BD%D0%B8%D1%82%D0%B5%D0%BB%D1%8C%D0%BD%D1%8B%D1%85%20%D0%B1%D0%B0%D0%BD%D0%BA%D0%BD%D0%BE%D1%82" TargetMode="External" Id="rId20"/><Relationship Type="http://schemas.openxmlformats.org/officeDocument/2006/relationships/hyperlink" Target="https://adilet.zan.kz/rus/docs/V1900019680#z547:~:text=%D1%86%D0%B5%D0%BD%D0%BD%D0%BE%D1%81%D1%82%D0%B8%20%E2%80%93%20%D0%BF%D0%BB%D0%B0%D1%82%D0%B5%D0%B6%D0%BD%D1%8B%D0%B5%20%D0%B4%D0%BE%D0%BA%D1%83%D0%BC%D0%B5%D0%BD%D1%82%D1%8B%2C%20%D0%B1%D0%BB%D0%B0%D0%BD%D0%BA%D0%B8%20%D0%B4%D0%BE%D0%BA%D1%83%D0%BC%D0%B5%D0%BD%D1%82%D0%BE%D0%B2" TargetMode="External" Id="rId21"/><Relationship Type="http://schemas.openxmlformats.org/officeDocument/2006/relationships/hyperlink" Target="https://adilet.zan.kz/rus/docs/Z090000191_#z233:~:text=%D0%A1%D1%83%D0%B1%D1%8A%D0%B5%D0%BA%D1%82%D1%8B%20%D1%84%D0%B8%D0%BD%D0%B0%D0%BD%D1%81%D0%BE%D0%B2%D0%BE%D0%B3%D0%BE%20%D0%BC%D0%BE%D0%BD%D0%B8%D1%82%D0%BE%D1%80%D0%B8%D0%BD%D0%B3%D0%B0%20%D0%BE%D1%81%D1%83%D1%89%D0%B5%D1%81%D1%82%D0%B2%D0%BB%D1%8F%D1%8E%D1%82%20%D0%BD%D0%B0%D0%B4%D0%BB%D0%B5%D0%B6%D0%B0%D1%89%D1%83%D1%8E%20%D0%BF%D1%80%D0%BE%D0%B2%D0%B5%D1%80%D0%BA%D1%83" TargetMode="External" Id="rId22"/><Relationship Type="http://schemas.openxmlformats.org/officeDocument/2006/relationships/hyperlink" Target="https://adilet.zan.kz/rus/docs/V1900019680" TargetMode="External" Id="rId23"/><Relationship Type="http://schemas.openxmlformats.org/officeDocument/2006/relationships/hyperlink" Target="https://adilet.zan.kz/rus/docs/V2000020075" TargetMode="External" Id="rId24"/><Relationship Type="http://schemas.openxmlformats.org/officeDocument/2006/relationships/hyperlink" Target="https://adilet.zan.kz/rus/docs/V2600038336" TargetMode="External" Id="rId25"/><Relationship Type="http://schemas.openxmlformats.org/officeDocument/2006/relationships/hyperlink" Target="https://adilet.zan.kz/rus/docs/Z090000191_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22" customWidth="1" min="4" max="4"/>
    <col width="46" customWidth="1" min="5" max="5"/>
    <col width="26" customWidth="1" min="6" max="6"/>
    <col width="22" customWidth="1" min="7" max="7"/>
    <col width="11" customWidth="1" min="8" max="8"/>
    <col width="22" customWidth="1" min="9" max="9"/>
    <col width="11" customWidth="1" min="10" max="10"/>
    <col width="26" customWidth="1" min="11" max="11"/>
    <col width="14" customWidth="1" min="12" max="12"/>
    <col width="16" customWidth="1" min="13" max="13"/>
    <col width="34" customWidth="1" min="14" max="14"/>
    <col width="16" customWidth="1" min="15" max="15"/>
    <col width="14" customWidth="1" min="16" max="16"/>
  </cols>
  <sheetData>
    <row r="1">
      <c r="A1" s="1" t="inlineStr">
        <is>
          <t>Нарушения в обучающем датасете: ролик, секунда, что видно, норма со ссылкой на пункт (adilet.zan.kz)</t>
        </is>
      </c>
    </row>
    <row r="2" ht="42" customHeight="1">
      <c r="A2" s="2" t="inlineStr">
        <is>
          <t>Как пользоваться: синие ссылки открывают акт на adilet рядом с нужным пунктом (при первом входе сайт показывает окно «тестовая версия» — закройте его; если не прокрутилось — Ctrl+F по фразе из колонки «Искать на странице»). «Лист кадров» и «Видео» открывают локальные файлы. Жёлтая колонка «Ваша проверка» — для отметок: ✔ согласен / ✖ не согласен / ? неясно.</t>
        </is>
      </c>
    </row>
    <row r="3" ht="32" customHeight="1">
      <c r="A3" s="3" t="inlineStr">
        <is>
          <t>№</t>
        </is>
      </c>
      <c r="B3" s="3" t="inlineStr">
        <is>
          <t>Ролик</t>
        </is>
      </c>
      <c r="C3" s="3" t="inlineStr">
        <is>
          <t>Секунда (метка)</t>
        </is>
      </c>
      <c r="D3" s="3" t="inlineStr">
        <is>
          <t>Кадр на метке</t>
        </is>
      </c>
      <c r="E3" s="3" t="inlineStr">
        <is>
          <t>Что видно на видео</t>
        </is>
      </c>
      <c r="F3" s="3" t="inlineStr">
        <is>
          <t>Тип нарушения</t>
        </is>
      </c>
      <c r="G3" s="3" t="inlineStr">
        <is>
          <t>Норма 1</t>
        </is>
      </c>
      <c r="H3" s="3" t="inlineStr">
        <is>
          <t>Ссылка 1</t>
        </is>
      </c>
      <c r="I3" s="3" t="inlineStr">
        <is>
          <t>Норма 2</t>
        </is>
      </c>
      <c r="J3" s="3" t="inlineStr">
        <is>
          <t>Ссылка 2</t>
        </is>
      </c>
      <c r="K3" s="3" t="inlineStr">
        <is>
          <t>Искать на странице (Ctrl+F)</t>
        </is>
      </c>
      <c r="L3" s="3" t="inlineStr">
        <is>
          <t>Уверенность</t>
        </is>
      </c>
      <c r="M3" s="3" t="inlineStr">
        <is>
          <t>Проверить вручную?</t>
        </is>
      </c>
      <c r="N3" s="3" t="inlineStr">
        <is>
          <t>Что проверить</t>
        </is>
      </c>
      <c r="O3" s="3" t="inlineStr">
        <is>
          <t>Пара без нарушения / файлы</t>
        </is>
      </c>
      <c r="P3" s="3" t="inlineStr">
        <is>
          <t>Ваша проверка</t>
        </is>
      </c>
    </row>
    <row r="4" ht="210" customHeight="1">
      <c r="A4" s="4" t="n">
        <v>1</v>
      </c>
      <c r="B4" s="5" t="inlineStr">
        <is>
          <t>X-1</t>
        </is>
      </c>
      <c r="C4" s="6" t="n">
        <v>22</v>
      </c>
      <c r="D4" s="7" t="n"/>
      <c r="E4" s="7" t="inlineStr">
        <is>
          <t>Клиент входит (1–4 с), кладёт карточку (5–6 с), кассир её смотрит (7–8 с); клиент передаёт деньги (9–10 с). Кассир сначала пересчитывает деньги через счётную машину (14–19 с), затем забирает их и пересчитывает сама вручную, без машины (20–22 с), и в 22,5–24 с возвращает деньги клиенту.</t>
        </is>
      </c>
      <c r="F4" s="8" t="inlineStr">
        <is>
          <t>После машинного пересчёта кассир пересчитала деньги вручную, без машины, и вернула их клиенту</t>
        </is>
      </c>
      <c r="G4" s="7" t="inlineStr">
        <is>
          <t>Правила НБРК № 231, п. 59: Сомнительную банкноту не возвращают клиенту просто так: акт в присутствии клиента и заведующего кассой, банкнота — на экспертизу.</t>
        </is>
      </c>
      <c r="H4" s="5" t="inlineStr">
        <is>
          <t>открыть п. 59</t>
        </is>
      </c>
      <c r="I4" s="7" t="inlineStr">
        <is>
          <t>Правила НБРК № 231, п. 19 пп. 2): Банкноты принимаются с полистным пересчётом и проверкой на подлинность и платёжность.</t>
        </is>
      </c>
      <c r="J4" s="5" t="inlineStr">
        <is>
          <t>открыть п. 19 пп. 2)</t>
        </is>
      </c>
      <c r="K4" s="7" t="inlineStr">
        <is>
          <t>«59. При обнаружении сомнительных банкнот» | «принимает банкноты с полистным пересчетом»</t>
        </is>
      </c>
      <c r="L4" s="4" t="inlineStr">
        <is>
          <t>низкая–средняя</t>
        </is>
      </c>
      <c r="M4" s="9" t="inlineStr">
        <is>
          <t>Нет</t>
        </is>
      </c>
      <c r="N4" s="7" t="inlineStr">
        <is>
          <t>Формулировка принята по вашему решению. Нормы косвенные: если машина отбраковала купюру, её нельзя просто вернуть — нужен акт (п. 59); приём — с полистным пересчётом и проверкой подлинности (п. 19 пп. 2).</t>
        </is>
      </c>
      <c r="O4" s="10" t="inlineStr">
        <is>
          <t>пара: X-3
лист кадров</t>
        </is>
      </c>
      <c r="P4" s="11" t="inlineStr">
        <is>
          <t>x-1 полагаю тут прикол в том что она не камеру считала, но конкретно нормативку не увидел</t>
        </is>
      </c>
    </row>
    <row r="5" ht="210" customHeight="1">
      <c r="A5" s="4" t="n">
        <v>2</v>
      </c>
      <c r="B5" s="5" t="inlineStr">
        <is>
          <t>X-2</t>
        </is>
      </c>
      <c r="C5" s="6" t="n">
        <v>10</v>
      </c>
      <c r="D5" s="7" t="n"/>
      <c r="E5" s="7" t="inlineStr">
        <is>
          <t>Клиент входит (4–8 с), садится и сразу кладёт голубые купюры на стол (9 с). Удостоверение не показывает. Кассир берёт деньги (10 с) и считает.</t>
        </is>
      </c>
      <c r="F5" s="8" t="inlineStr">
        <is>
          <t>Приём наличных без идентификации клиента</t>
        </is>
      </c>
      <c r="G5" s="7" t="inlineStr">
        <is>
          <t>Правила НБРК № 231, п. 19 пп. 1): При приёме наличных кассир визуально идентифицирует клиента по удостоверению личности (или цифровому документу).</t>
        </is>
      </c>
      <c r="H5" s="5" t="inlineStr">
        <is>
          <t>открыть п. 19 пп. 1)</t>
        </is>
      </c>
      <c r="I5" s="7" t="inlineStr">
        <is>
          <t>Правила НБРК № 231, п. 7: Приём и выдача наличных — только после надлежащей проверки клиента по Закону о ПОД/ФТ.</t>
        </is>
      </c>
      <c r="J5" s="5" t="inlineStr">
        <is>
          <t>открыть п. 7</t>
        </is>
      </c>
      <c r="K5" s="7" t="inlineStr">
        <is>
          <t>«проводит визуальную идентификацию клиента, вносящего» | «7. Кассовые операции по приему и выдаче наличных денег банк осуществляет»</t>
        </is>
      </c>
      <c r="L5" s="4" t="inlineStr">
        <is>
          <t>средняя–высокая</t>
        </is>
      </c>
      <c r="M5" s="9" t="inlineStr">
        <is>
          <t>Нет</t>
        </is>
      </c>
      <c r="N5" s="7" t="inlineStr">
        <is>
          <t>Проверено вами: удостоверение не показано (в X-3 карточка показана).</t>
        </is>
      </c>
      <c r="O5" s="10" t="inlineStr">
        <is>
          <t>пара: X-3
лист кадров</t>
        </is>
      </c>
      <c r="P5" s="11" t="inlineStr">
        <is>
          <t>проверенно верно</t>
        </is>
      </c>
    </row>
    <row r="6" ht="210" customHeight="1">
      <c r="A6" s="4" t="n">
        <v>3</v>
      </c>
      <c r="B6" s="5" t="inlineStr">
        <is>
          <t>X-4</t>
        </is>
      </c>
      <c r="C6" s="6" t="n">
        <v>57</v>
      </c>
      <c r="D6" s="7" t="n"/>
      <c r="E6" s="7" t="inlineStr">
        <is>
          <t>Клиент 1 (белая рубашка) обслужен и уходит (52–53 с); его пачка денег остаётся на столе. В 56–57 с входит клиент 2, деньги прежнего клиента лежат открыто.</t>
        </is>
      </c>
      <c r="F6" s="8" t="inlineStr">
        <is>
          <t>Деньги предыдущего клиента не убраны при обслуживании следующего</t>
        </is>
      </c>
      <c r="G6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6" s="5" t="inlineStr">
        <is>
          <t>открыть п. 20 ч. 2</t>
        </is>
      </c>
      <c r="I6" s="4" t="inlineStr">
        <is>
          <t>—</t>
        </is>
      </c>
      <c r="J6" s="7" t="inlineStr"/>
      <c r="K6" s="7" t="inlineStr">
        <is>
          <t>«На рабочем месте кассового работника находятся наличные деньги клиента»</t>
        </is>
      </c>
      <c r="L6" s="4" t="inlineStr">
        <is>
          <t>высокая</t>
        </is>
      </c>
      <c r="M6" s="9" t="inlineStr">
        <is>
          <t>Нет</t>
        </is>
      </c>
      <c r="N6" s="7" t="inlineStr">
        <is>
          <t>В этом же видео второе нарушение на 68 с (см. X-47).</t>
        </is>
      </c>
      <c r="O6" s="10" t="inlineStr">
        <is>
          <t>пара: X-5
лист кадров</t>
        </is>
      </c>
      <c r="P6" s="11" t="n"/>
    </row>
    <row r="7" ht="210" customHeight="1">
      <c r="A7" s="4" t="n">
        <v>4</v>
      </c>
      <c r="B7" s="5" t="inlineStr">
        <is>
          <t>X-47</t>
        </is>
      </c>
      <c r="C7" s="6" t="n">
        <v>68</v>
      </c>
      <c r="D7" s="7" t="n"/>
      <c r="E7" s="7" t="inlineStr">
        <is>
          <t>Побайтная копия X-4. В 62–67 с клиент 2 передаёт карточку и деньги; в 68 с кассир кладёт его деньги рядом с неубранной пачкой клиента 1.</t>
        </is>
      </c>
      <c r="F7" s="8" t="inlineStr">
        <is>
          <t>Смешение наличных двух клиентов на рабочем месте</t>
        </is>
      </c>
      <c r="G7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7" s="5" t="inlineStr">
        <is>
          <t>открыть п. 20 ч. 2</t>
        </is>
      </c>
      <c r="I7" s="7" t="inlineStr">
        <is>
          <t>Правила НБРК № 231, п. 21: Деньги по каждому приходному документу принимаются отдельно (аналогия: операции не смешиваются). КОСВЕННАЯ.</t>
        </is>
      </c>
      <c r="J7" s="5" t="inlineStr">
        <is>
          <t>открыть п. 21</t>
        </is>
      </c>
      <c r="K7" s="7" t="inlineStr">
        <is>
          <t>«На рабочем месте кассового работника находятся наличные деньги клиента» | «21. В случае если клиент вносит наличные деньги»</t>
        </is>
      </c>
      <c r="L7" s="4" t="inlineStr">
        <is>
          <t>высокая</t>
        </is>
      </c>
      <c r="M7" s="9" t="inlineStr">
        <is>
          <t>Нет</t>
        </is>
      </c>
      <c r="N7" s="7" t="inlineStr">
        <is>
          <t>Учесть, что X-47 = X-4 (одно видео, два нарушения).</t>
        </is>
      </c>
      <c r="O7" s="10" t="inlineStr">
        <is>
          <t>пара: X-48
лист кадров</t>
        </is>
      </c>
      <c r="P7" s="11" t="n"/>
    </row>
    <row r="8" ht="210" customHeight="1">
      <c r="A8" s="4" t="n">
        <v>5</v>
      </c>
      <c r="B8" s="5" t="inlineStr">
        <is>
          <t>X-11</t>
        </is>
      </c>
      <c r="C8" s="6" t="n">
        <v>18</v>
      </c>
      <c r="D8" s="7" t="n"/>
      <c r="E8" s="7" t="inlineStr">
        <is>
          <t>Кассир работает за ноутбуком, идёт к сейфу (12–14 с), гасит свет (16 с) и уходит (22–24 с). Экран ноутбука остаётся включённым.</t>
        </is>
      </c>
      <c r="F8" s="8" t="inlineStr">
        <is>
          <t>Рабочее место (ПК/ноутбук) оставлено незаблокированным</t>
        </is>
      </c>
      <c r="G8" s="7" t="inlineStr">
        <is>
          <t>Требования ИБ АРРФР № 53, п. 71 пп. 9): При неактивности &gt;30 мин система блокирует рабочую станцию/ноутбук. КОСВЕННАЯ норма: прямого требования «блокировать ПК при уходе» в открытых актах нет.</t>
        </is>
      </c>
      <c r="H8" s="5" t="inlineStr">
        <is>
          <t>открыть п. 71 пп. 9)</t>
        </is>
      </c>
      <c r="I8" s="4" t="inlineStr">
        <is>
          <t>—</t>
        </is>
      </c>
      <c r="J8" s="7" t="inlineStr"/>
      <c r="K8" s="7" t="inlineStr">
        <is>
          <t>«при неактивности пользователя более 30»</t>
        </is>
      </c>
      <c r="L8" s="4" t="inlineStr">
        <is>
          <t>средняя–высокая</t>
        </is>
      </c>
      <c r="M8" s="9" t="inlineStr">
        <is>
          <t>Нет</t>
        </is>
      </c>
      <c r="N8" s="7" t="inlineStr">
        <is>
          <t>Проверено по кадрам: дверь кассир закрывает и в X-11, и в X-12 — отличие только в ноутбуке (в X-11 экран светится после ухода, в X-12 ноутбук закрыт). Норма косвенная.</t>
        </is>
      </c>
      <c r="O8" s="10" t="inlineStr">
        <is>
          <t>пара: X-12
лист кадров</t>
        </is>
      </c>
      <c r="P8" s="11" t="inlineStr">
        <is>
          <t>Мб + закрытием кабинета чета связано, там сотрудник просто ушел не закрыв дверь</t>
        </is>
      </c>
    </row>
    <row r="9" ht="210" customHeight="1">
      <c r="A9" s="4" t="n">
        <v>6</v>
      </c>
      <c r="B9" s="5" t="inlineStr">
        <is>
          <t>X-13</t>
        </is>
      </c>
      <c r="C9" s="6" t="n">
        <v>47</v>
      </c>
      <c r="D9" s="7" t="n"/>
      <c r="E9" s="7" t="inlineStr">
        <is>
          <t>Кассир стоя вскрывает зелёную сумку и раскладывает пачки (4–44 с), в 44–47 с собирает их и в 48 с кладёт в сейф — без пересчёта и без записи в ноутбук. В X-14 (норма) пачки пересчитываются сидя (45–130 с), затем сейф и ввод в ноутбук.</t>
        </is>
      </c>
      <c r="F9" s="8" t="inlineStr">
        <is>
          <t>Деньги из вскрытой сумки убраны в сейф без пересчёта и учёта</t>
        </is>
      </c>
      <c r="G9" s="7" t="inlineStr">
        <is>
          <t>Правила НБРК № 231, п. 74: Наличные помещаются на хранение после их учёта в автоматизированной системе. КОСВЕННАЯ для X-13.</t>
        </is>
      </c>
      <c r="H9" s="5" t="inlineStr">
        <is>
          <t>открыть п. 74</t>
        </is>
      </c>
      <c r="I9" s="7" t="inlineStr">
        <is>
          <t>Правила НБРК № 231, п. 42: Пересчёт, сортировка и упаковка — в присутствии контролирующего работника (кроме операций с клиентом). КОСВЕННАЯ для X-13.</t>
        </is>
      </c>
      <c r="J9" s="5" t="inlineStr">
        <is>
          <t>открыть п. 42</t>
        </is>
      </c>
      <c r="K9" s="7" t="inlineStr">
        <is>
          <t>«74. Банки обеспечивают хранение наличных денег в кладовых» | «42. Кассовые операции по пересчету, сортировке и упаковке»</t>
        </is>
      </c>
      <c r="L9" s="4" t="inlineStr">
        <is>
          <t>высокая (видео) / норма косвенная</t>
        </is>
      </c>
      <c r="M9" s="9" t="inlineStr">
        <is>
          <t>Нет</t>
        </is>
      </c>
      <c r="N9" s="7" t="inlineStr">
        <is>
          <t>Версию «в карман» снимаю: вы и чужой анализ сходитесь на «без пересчёта», сравнение с X-14 это подтверждает.</t>
        </is>
      </c>
      <c r="O9" s="10" t="inlineStr">
        <is>
          <t>пара: X-14
лист кадров</t>
        </is>
      </c>
      <c r="P9" s="11" t="inlineStr">
        <is>
          <t>Деньги кассир не крадет, Тут деньги не пересчитываются перед тем как класть в сейф</t>
        </is>
      </c>
    </row>
    <row r="10" ht="210" customHeight="1">
      <c r="A10" s="4" t="n">
        <v>7</v>
      </c>
      <c r="B10" s="5" t="inlineStr">
        <is>
          <t>X-15</t>
        </is>
      </c>
      <c r="C10" s="6" t="n">
        <v>15</v>
      </c>
      <c r="D10" s="7" t="n"/>
      <c r="E10" s="7" t="inlineStr">
        <is>
          <t>Кассир упаковала ценности в зелёную сумку, оставила её на столе и вышла из кабины (15–17 с).</t>
        </is>
      </c>
      <c r="F10" s="8" t="inlineStr">
        <is>
          <t>Ценности оставлены без присмотра, кассир покинул рабочее место</t>
        </is>
      </c>
      <c r="G10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10" s="5" t="inlineStr">
        <is>
          <t>открыть п. 20 ч. 2</t>
        </is>
      </c>
      <c r="I10" s="7" t="inlineStr">
        <is>
          <t>Правила НБРК № 231, п. 22: Кассиру запрещено покидать рабочее место до окончания обслуживания клиента.</t>
        </is>
      </c>
      <c r="J10" s="5" t="inlineStr">
        <is>
          <t>открыть п. 22</t>
        </is>
      </c>
      <c r="K10" s="7" t="inlineStr">
        <is>
          <t>«На рабочем месте кассового работника находятся наличные деньги клиента» | «22. Кассовому работнику не допускается»</t>
        </is>
      </c>
      <c r="L10" s="4" t="inlineStr">
        <is>
          <t>высокая</t>
        </is>
      </c>
      <c r="M10" s="9" t="inlineStr">
        <is>
          <t>Нет</t>
        </is>
      </c>
      <c r="N10" s="7" t="inlineStr"/>
      <c r="O10" s="10" t="inlineStr">
        <is>
          <t>пара: X-16
лист кадров</t>
        </is>
      </c>
      <c r="P10" s="11" t="n"/>
    </row>
    <row r="11" ht="210" customHeight="1">
      <c r="A11" s="4" t="n">
        <v>8</v>
      </c>
      <c r="B11" s="5" t="inlineStr">
        <is>
          <t>X-17</t>
        </is>
      </c>
      <c r="C11" s="6" t="n">
        <v>7</v>
      </c>
      <c r="D11" s="7" t="n"/>
      <c r="E11" s="7" t="inlineStr">
        <is>
          <t>Инкассатор входит с зелёной сумкой (3–6 с), кладёт её на стол (7 с), кассир берёт (8 с), инкассатор сразу уходит (9–11 с). Документы не предъявлены, сумка при нём не осмотрена.</t>
        </is>
      </c>
      <c r="F11" s="8" t="inlineStr">
        <is>
          <t>Инкассация: сумка принята без проверки целостности/пломбы и документов</t>
        </is>
      </c>
      <c r="G11" s="7" t="inlineStr">
        <is>
          <t>Правила НБРК № 231, п. 24 пп. 3)–4): При приёме от инкассации кассир проверяет целостность сумки и правильность её пломбирования (на основании препроводительного документа).</t>
        </is>
      </c>
      <c r="H11" s="5" t="inlineStr">
        <is>
          <t>открыть п. 24 пп. 3)–4)</t>
        </is>
      </c>
      <c r="I11" s="7" t="inlineStr">
        <is>
          <t>Правила НБРК № 231, п. 101 пп. 1) + Приложение 4: Инкассатор-сборщик получает сумки по доверенности с обязательным предъявлением удостоверения личности в каждом случае.</t>
        </is>
      </c>
      <c r="J11" s="5" t="inlineStr">
        <is>
          <t>открыть п. 101 пп. 1) + Приложение 4</t>
        </is>
      </c>
      <c r="K11" s="7" t="inlineStr">
        <is>
          <t>«проверяет целостность сумки» | «с обязательным предъявлением в каждом отдельном случае»</t>
        </is>
      </c>
      <c r="L11" s="4" t="inlineStr">
        <is>
          <t>средняя–высокая</t>
        </is>
      </c>
      <c r="M11" s="9" t="inlineStr">
        <is>
          <t>Нет</t>
        </is>
      </c>
      <c r="N11" s="7" t="inlineStr">
        <is>
          <t>Проверено вами. В X-16 инкассатор ждёт, сумку проверяют при нём.</t>
        </is>
      </c>
      <c r="O11" s="10" t="inlineStr">
        <is>
          <t>пара: X-16
лист кадров</t>
        </is>
      </c>
      <c r="P11" s="11" t="inlineStr">
        <is>
          <t>✔ согласен</t>
        </is>
      </c>
    </row>
    <row r="12" ht="210" customHeight="1">
      <c r="A12" s="4" t="n">
        <v>9</v>
      </c>
      <c r="B12" s="5" t="inlineStr">
        <is>
          <t>X-18</t>
        </is>
      </c>
      <c r="C12" s="6" t="n">
        <v>20</v>
      </c>
      <c r="D12" s="7" t="n"/>
      <c r="E12" s="7" t="inlineStr">
        <is>
          <t>Идёт обслуживание клиента 1 (деньги на столе). В 17–18 с входит второй человек, в 20–21 с кассир принимает у него карточку/документ.</t>
        </is>
      </c>
      <c r="F12" s="8" t="inlineStr">
        <is>
          <t>Одновременное обслуживание двух клиентов</t>
        </is>
      </c>
      <c r="G12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12" s="5" t="inlineStr">
        <is>
          <t>открыть п. 20 ч. 2</t>
        </is>
      </c>
      <c r="I12" s="7" t="inlineStr">
        <is>
          <t>Правила НБРК № 231, п. 21: Деньги по каждому приходному документу принимаются отдельно (аналогия: операции не смешиваются). КОСВЕННАЯ.</t>
        </is>
      </c>
      <c r="J12" s="5" t="inlineStr">
        <is>
          <t>открыть п. 21</t>
        </is>
      </c>
      <c r="K12" s="7" t="inlineStr">
        <is>
          <t>«На рабочем месте кассового работника находятся наличные деньги клиента» | «21. В случае если клиент вносит наличные деньги»</t>
        </is>
      </c>
      <c r="L12" s="4" t="inlineStr">
        <is>
          <t>высокая</t>
        </is>
      </c>
      <c r="M12" s="9" t="inlineStr">
        <is>
          <t>Нет</t>
        </is>
      </c>
      <c r="N12" s="7" t="inlineStr">
        <is>
          <t>Норма выводится косвенно (дословного запрета нет).</t>
        </is>
      </c>
      <c r="O12" s="10" t="inlineStr">
        <is>
          <t>лист кадров</t>
        </is>
      </c>
      <c r="P12" s="11" t="n"/>
    </row>
    <row r="13" ht="210" customHeight="1">
      <c r="A13" s="4" t="n">
        <v>10</v>
      </c>
      <c r="B13" s="5" t="inlineStr">
        <is>
          <t>X-20</t>
        </is>
      </c>
      <c r="C13" s="6" t="n">
        <v>5</v>
      </c>
      <c r="D13" s="7" t="n"/>
      <c r="E13" s="7" t="inlineStr">
        <is>
          <t>Кассир открывает сейф, берёт деньги (1–3 с), садится за стол (4–5 с); дверца сейфа остаётся открытой до конца ролика.</t>
        </is>
      </c>
      <c r="F13" s="8" t="inlineStr">
        <is>
          <t>Сейф оставлен открытым</t>
        </is>
      </c>
      <c r="G13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13" s="5" t="inlineStr">
        <is>
          <t>открыть п. 20 ч. 2</t>
        </is>
      </c>
      <c r="I13" s="4" t="inlineStr">
        <is>
          <t>—</t>
        </is>
      </c>
      <c r="J13" s="7" t="inlineStr"/>
      <c r="K13" s="7" t="inlineStr">
        <is>
          <t>«На рабочем месте кассового работника находятся наличные деньги клиента»</t>
        </is>
      </c>
      <c r="L13" s="4" t="inlineStr">
        <is>
          <t>высокая</t>
        </is>
      </c>
      <c r="M13" s="9" t="inlineStr">
        <is>
          <t>Нет</t>
        </is>
      </c>
      <c r="N13" s="7" t="inlineStr"/>
      <c r="O13" s="10" t="inlineStr">
        <is>
          <t>пара: X-21
лист кадров</t>
        </is>
      </c>
      <c r="P13" s="11" t="n"/>
    </row>
    <row r="14" ht="210" customHeight="1">
      <c r="A14" s="4" t="n">
        <v>11</v>
      </c>
      <c r="B14" s="5" t="inlineStr">
        <is>
          <t>X-22</t>
        </is>
      </c>
      <c r="C14" s="6" t="n">
        <v>14</v>
      </c>
      <c r="D14" s="7" t="n"/>
      <c r="E14" s="7" t="inlineStr">
        <is>
          <t>Кассир блокирует ноутбук (5 с), работает с сейфом (9–13 с) и уходит (19 с). Ключ со связкой остаётся в замке сейфа.</t>
        </is>
      </c>
      <c r="F14" s="8" t="inlineStr">
        <is>
          <t>Ключ оставлен в замке сейфа</t>
        </is>
      </c>
      <c r="G14" s="7" t="inlineStr">
        <is>
          <t>Правила НБРК № 231, п. 80: Хранение печатей, ключей, штампов, пломбираторов и ключей от сейфа/шкафа на рабочем месте — так, чтобы исключить их несанкционированное использование (детали — во внутренних документах банка).</t>
        </is>
      </c>
      <c r="H14" s="5" t="inlineStr">
        <is>
          <t>открыть п. 80</t>
        </is>
      </c>
      <c r="I14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J14" s="5" t="inlineStr">
        <is>
          <t>открыть п. 20 ч. 2</t>
        </is>
      </c>
      <c r="K14" s="7" t="inlineStr">
        <is>
          <t>«80. Порядок хранения, выдачи и передачи ценностей» | «На рабочем месте кассового работника находятся наличные деньги клиента»</t>
        </is>
      </c>
      <c r="L14" s="4" t="inlineStr">
        <is>
          <t>средняя–высокая</t>
        </is>
      </c>
      <c r="M14" s="9" t="inlineStr">
        <is>
          <t>Нет</t>
        </is>
      </c>
      <c r="N14" s="7" t="inlineStr">
        <is>
          <t>Проверено вами: ключ в замке. В X-23 ключ забран.</t>
        </is>
      </c>
      <c r="O14" s="10" t="inlineStr">
        <is>
          <t>пара: X-23
лист кадров</t>
        </is>
      </c>
      <c r="P14" s="11" t="inlineStr">
        <is>
          <t>✔ согласен</t>
        </is>
      </c>
    </row>
    <row r="15" ht="210" customHeight="1">
      <c r="A15" s="4" t="n">
        <v>12</v>
      </c>
      <c r="B15" s="5" t="inlineStr">
        <is>
          <t>X-24</t>
        </is>
      </c>
      <c r="C15" s="6" t="n">
        <v>8</v>
      </c>
      <c r="D15" s="7" t="n"/>
      <c r="E15" s="7" t="inlineStr">
        <is>
          <t>Кассир встаёт (4–5 с) и уходит из кабины (9–11 с). На столе остаются тёмный планшет/папка с документами и стаканы. В X-25 перед уходом всё убрано в сейф.</t>
        </is>
      </c>
      <c r="F15" s="8" t="inlineStr">
        <is>
          <t>Документы/планшет оставлены на столе без присмотра при уходе</t>
        </is>
      </c>
      <c r="G15" s="7" t="inlineStr">
        <is>
          <t>Правила НБРК № 231, п. 80: Хранение печатей, ключей, штампов, пломбираторов и ключей от сейфа/шкафа на рабочем месте — так, чтобы исключить их несанкционированное использование (детали — во внутренних документах банка).</t>
        </is>
      </c>
      <c r="H15" s="5" t="inlineStr">
        <is>
          <t>открыть п. 80</t>
        </is>
      </c>
      <c r="I15" s="7" t="inlineStr">
        <is>
          <t>Правила НБРК № 231, п. 2 пп. 17) (понятие «ценности»): К ценностям относятся в т.ч. бланки документов и электронные носители с банковской защищаемой информацией.</t>
        </is>
      </c>
      <c r="J15" s="5" t="inlineStr">
        <is>
          <t>открыть п. 2 пп. 17) (понятие «ценности»)</t>
        </is>
      </c>
      <c r="K15" s="7" t="inlineStr">
        <is>
          <t>«80. Порядок хранения, выдачи и передачи ценностей» | «ценности – платежные документы, бланки документов»</t>
        </is>
      </c>
      <c r="L15" s="4" t="inlineStr">
        <is>
          <t>средняя</t>
        </is>
      </c>
      <c r="M15" s="9" t="inlineStr">
        <is>
          <t>Нет</t>
        </is>
      </c>
      <c r="N15" s="7" t="inlineStr">
        <is>
          <t>Уточнено: это скорее планшет с документами и стаканы, а не печати (так же видит чужой анализ).</t>
        </is>
      </c>
      <c r="O15" s="10" t="inlineStr">
        <is>
          <t>пара: X-25
лист кадров</t>
        </is>
      </c>
      <c r="P15" s="11" t="inlineStr">
        <is>
          <t>✔ согласен</t>
        </is>
      </c>
    </row>
    <row r="16" ht="210" customHeight="1">
      <c r="A16" s="4" t="n">
        <v>13</v>
      </c>
      <c r="B16" s="5" t="inlineStr">
        <is>
          <t>X-26</t>
        </is>
      </c>
      <c r="C16" s="6" t="n">
        <v>9</v>
      </c>
      <c r="D16" s="7" t="n"/>
      <c r="E16" s="7" t="inlineStr">
        <is>
          <t>Кассир пересчитывает деньги (5–8 с), в 9 с встаёт и уходит; пачка остаётся на столе.</t>
        </is>
      </c>
      <c r="F16" s="8" t="inlineStr">
        <is>
          <t>Наличные оставлены на столе без присмотра</t>
        </is>
      </c>
      <c r="G16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16" s="5" t="inlineStr">
        <is>
          <t>открыть п. 20 ч. 2</t>
        </is>
      </c>
      <c r="I16" s="7" t="inlineStr">
        <is>
          <t>Правила НБРК № 231, п. 22: Кассиру запрещено покидать рабочее место до окончания обслуживания клиента.</t>
        </is>
      </c>
      <c r="J16" s="5" t="inlineStr">
        <is>
          <t>открыть п. 22</t>
        </is>
      </c>
      <c r="K16" s="7" t="inlineStr">
        <is>
          <t>«На рабочем месте кассового работника находятся наличные деньги клиента» | «22. Кассовому работнику не допускается»</t>
        </is>
      </c>
      <c r="L16" s="4" t="inlineStr">
        <is>
          <t>высокая</t>
        </is>
      </c>
      <c r="M16" s="9" t="inlineStr">
        <is>
          <t>Нет</t>
        </is>
      </c>
      <c r="N16" s="7" t="inlineStr"/>
      <c r="O16" s="10" t="inlineStr">
        <is>
          <t>пара: X-27
лист кадров</t>
        </is>
      </c>
      <c r="P16" s="11" t="n"/>
    </row>
    <row r="17" ht="210" customHeight="1">
      <c r="A17" s="4" t="n">
        <v>14</v>
      </c>
      <c r="B17" s="5" t="inlineStr">
        <is>
          <t>X-28</t>
        </is>
      </c>
      <c r="C17" s="6" t="n">
        <v>7</v>
      </c>
      <c r="D17" s="7" t="n"/>
      <c r="E17" s="7" t="inlineStr">
        <is>
          <t>Кассир работает с таблицей в ноутбуке, встаёт (6–7 с) и уходит; экран остаётся разблокированным, таблица видна.</t>
        </is>
      </c>
      <c r="F17" s="8" t="inlineStr">
        <is>
          <t>Рабочее место (ПК/ноутбук) оставлено незаблокированным</t>
        </is>
      </c>
      <c r="G17" s="7" t="inlineStr">
        <is>
          <t>Требования ИБ АРРФР № 53, п. 71 пп. 9): При неактивности &gt;30 мин система блокирует рабочую станцию/ноутбук. КОСВЕННАЯ норма: прямого требования «блокировать ПК при уходе» в открытых актах нет.</t>
        </is>
      </c>
      <c r="H17" s="5" t="inlineStr">
        <is>
          <t>открыть п. 71 пп. 9)</t>
        </is>
      </c>
      <c r="I17" s="4" t="inlineStr">
        <is>
          <t>—</t>
        </is>
      </c>
      <c r="J17" s="7" t="inlineStr"/>
      <c r="K17" s="7" t="inlineStr">
        <is>
          <t>«при неактивности пользователя более 30»</t>
        </is>
      </c>
      <c r="L17" s="4" t="inlineStr">
        <is>
          <t>высокая</t>
        </is>
      </c>
      <c r="M17" s="9" t="inlineStr">
        <is>
          <t>Нет</t>
        </is>
      </c>
      <c r="N17" s="7" t="inlineStr">
        <is>
          <t>Норма косвенная (автоблокировка по таймауту).</t>
        </is>
      </c>
      <c r="O17" s="10" t="inlineStr">
        <is>
          <t>пара: X-29
лист кадров</t>
        </is>
      </c>
      <c r="P17" s="11" t="n"/>
    </row>
    <row r="18" ht="210" customHeight="1">
      <c r="A18" s="4" t="n">
        <v>15</v>
      </c>
      <c r="B18" s="5" t="inlineStr">
        <is>
          <t>X-30</t>
        </is>
      </c>
      <c r="C18" s="6" t="n">
        <v>13</v>
      </c>
      <c r="D18" s="7" t="n"/>
      <c r="E18" s="7" t="inlineStr">
        <is>
          <t>Кассир заходит и садится, дверь не закрыта. В 12–13 с в кабину входит мужчина в чёрном и встаёт за столом.</t>
        </is>
      </c>
      <c r="F18" s="8" t="inlineStr">
        <is>
          <t>Посторонний в кассовой кабине (дверь не закрыта)</t>
        </is>
      </c>
      <c r="G18" s="7" t="inlineStr">
        <is>
          <t>Правила НБРК № 14, п. 16 пп. 1): Каждая касса имеет отдельный вход с дверью, закрывающейся на замок.</t>
        </is>
      </c>
      <c r="H18" s="5" t="inlineStr">
        <is>
          <t>открыть п. 16 пп. 1)</t>
        </is>
      </c>
      <c r="I18" s="7" t="inlineStr">
        <is>
          <t>Правила НБРК № 14, п. 8: Кассовый узел изолирован и имеет один закрывающийся служебный вход.</t>
        </is>
      </c>
      <c r="J18" s="5" t="inlineStr">
        <is>
          <t>открыть п. 8</t>
        </is>
      </c>
      <c r="K18" s="7" t="inlineStr">
        <is>
          <t>«каждая касса имеет отдельный вход» | «8. Кассовый узел подлежит изолированию»</t>
        </is>
      </c>
      <c r="L18" s="4" t="inlineStr">
        <is>
          <t>высокая</t>
        </is>
      </c>
      <c r="M18" s="9" t="inlineStr">
        <is>
          <t>Нет</t>
        </is>
      </c>
      <c r="N18" s="7" t="inlineStr">
        <is>
          <t>Прямого запрета посторонних в кассе банка нет — норма об устройстве кассы.</t>
        </is>
      </c>
      <c r="O18" s="10" t="inlineStr">
        <is>
          <t>пара: X-31
лист кадров</t>
        </is>
      </c>
      <c r="P18" s="11" t="n"/>
    </row>
    <row r="19" ht="210" customHeight="1">
      <c r="A19" s="4" t="n">
        <v>16</v>
      </c>
      <c r="B19" s="5" t="inlineStr">
        <is>
          <t>X-32</t>
        </is>
      </c>
      <c r="C19" s="6" t="n">
        <v>5</v>
      </c>
      <c r="D19" s="7" t="n"/>
      <c r="E19" s="7" t="inlineStr">
        <is>
          <t>Кассир входит (3–5 с) и проходит к столу; дверь кабины остаётся открытой.</t>
        </is>
      </c>
      <c r="F19" s="8" t="inlineStr">
        <is>
          <t>Дверь кассы оставлена открытой</t>
        </is>
      </c>
      <c r="G19" s="7" t="inlineStr">
        <is>
          <t>Правила НБРК № 14, п. 16 пп. 1): Каждая касса имеет отдельный вход с дверью, закрывающейся на замок.</t>
        </is>
      </c>
      <c r="H19" s="5" t="inlineStr">
        <is>
          <t>открыть п. 16 пп. 1)</t>
        </is>
      </c>
      <c r="I19" s="7" t="inlineStr">
        <is>
          <t>Правила НБРК № 14, п. 8: Кассовый узел изолирован и имеет один закрывающийся служебный вход.</t>
        </is>
      </c>
      <c r="J19" s="5" t="inlineStr">
        <is>
          <t>открыть п. 8</t>
        </is>
      </c>
      <c r="K19" s="7" t="inlineStr">
        <is>
          <t>«каждая касса имеет отдельный вход» | «8. Кассовый узел подлежит изолированию»</t>
        </is>
      </c>
      <c r="L19" s="4" t="inlineStr">
        <is>
          <t>средняя–высокая</t>
        </is>
      </c>
      <c r="M19" s="9" t="inlineStr">
        <is>
          <t>Нет</t>
        </is>
      </c>
      <c r="N19" s="7" t="inlineStr">
        <is>
          <t>Проверено вами. В X-31 кассир закрывает дверь в 8–9 с.</t>
        </is>
      </c>
      <c r="O19" s="10" t="inlineStr">
        <is>
          <t>пара: X-31
лист кадров</t>
        </is>
      </c>
      <c r="P19" s="11" t="inlineStr">
        <is>
          <t>✔ согласен</t>
        </is>
      </c>
    </row>
    <row r="20" ht="210" customHeight="1">
      <c r="A20" s="4" t="n">
        <v>17</v>
      </c>
      <c r="B20" s="5" t="inlineStr">
        <is>
          <t>X-33</t>
        </is>
      </c>
      <c r="C20" s="6" t="n">
        <v>6</v>
      </c>
      <c r="D20" s="7" t="n"/>
      <c r="E20" s="7" t="inlineStr">
        <is>
          <t>Кассир входит (2–5 с) и не закрывает дверь (6 с). В 10–14 с за её спиной в кабину входит мужчина в белой рубашке.</t>
        </is>
      </c>
      <c r="F20" s="8" t="inlineStr">
        <is>
          <t>Дверь не закрыта + посторонний в кассе</t>
        </is>
      </c>
      <c r="G20" s="7" t="inlineStr">
        <is>
          <t>Правила НБРК № 14, п. 16 пп. 1): Каждая касса имеет отдельный вход с дверью, закрывающейся на замок.</t>
        </is>
      </c>
      <c r="H20" s="5" t="inlineStr">
        <is>
          <t>открыть п. 16 пп. 1)</t>
        </is>
      </c>
      <c r="I20" s="7" t="inlineStr">
        <is>
          <t>Правила НБРК № 14, п. 8: Кассовый узел изолирован и имеет один закрывающийся служебный вход.</t>
        </is>
      </c>
      <c r="J20" s="5" t="inlineStr">
        <is>
          <t>открыть п. 8</t>
        </is>
      </c>
      <c r="K20" s="7" t="inlineStr">
        <is>
          <t>«каждая касса имеет отдельный вход» | «8. Кассовый узел подлежит изолированию»</t>
        </is>
      </c>
      <c r="L20" s="4" t="inlineStr">
        <is>
          <t>высокая</t>
        </is>
      </c>
      <c r="M20" s="9" t="inlineStr">
        <is>
          <t>Нет</t>
        </is>
      </c>
      <c r="N20" s="7" t="inlineStr">
        <is>
          <t>Можно выдавать два события: 6 с (дверь) и ~10 с (посторонний).</t>
        </is>
      </c>
      <c r="O20" s="10" t="inlineStr">
        <is>
          <t>лист кадров</t>
        </is>
      </c>
      <c r="P20" s="11" t="n"/>
    </row>
    <row r="21" ht="210" customHeight="1">
      <c r="A21" s="4" t="n">
        <v>18</v>
      </c>
      <c r="B21" s="5" t="inlineStr">
        <is>
          <t>X-34</t>
        </is>
      </c>
      <c r="C21" s="6" t="n">
        <v>13</v>
      </c>
      <c r="D21" s="7" t="n"/>
      <c r="E21" s="7" t="inlineStr">
        <is>
          <t>Клиент кладёт деньги (7–8 с), садится, но в 11–14 с встаёт и уходит, пока кассир закладывает деньги в счётчик.</t>
        </is>
      </c>
      <c r="F21" s="8" t="inlineStr">
        <is>
          <t>Пересчёт принятых денег не в присутствии клиента</t>
        </is>
      </c>
      <c r="G21" s="7" t="inlineStr">
        <is>
          <t>Правила НБРК № 231, п. 20 ч. 1: Наличные принимаются и пересчитываются в присутствии клиента.</t>
        </is>
      </c>
      <c r="H21" s="5" t="inlineStr">
        <is>
          <t>открыть п. 20 ч. 1</t>
        </is>
      </c>
      <c r="I21" s="4" t="inlineStr">
        <is>
          <t>—</t>
        </is>
      </c>
      <c r="J21" s="7" t="inlineStr"/>
      <c r="K21" s="7" t="inlineStr">
        <is>
          <t>«20. Наличные деньги принимаются и пересчитываются»</t>
        </is>
      </c>
      <c r="L21" s="4" t="inlineStr">
        <is>
          <t>высокая</t>
        </is>
      </c>
      <c r="M21" s="9" t="inlineStr">
        <is>
          <t>Нет</t>
        </is>
      </c>
      <c r="N21" s="7" t="inlineStr"/>
      <c r="O21" s="10" t="inlineStr">
        <is>
          <t>пара: X-37
лист кадров</t>
        </is>
      </c>
      <c r="P21" s="11" t="n"/>
    </row>
    <row r="22" ht="210" customHeight="1">
      <c r="A22" s="4" t="n">
        <v>19</v>
      </c>
      <c r="B22" s="5" t="inlineStr">
        <is>
          <t>X-38</t>
        </is>
      </c>
      <c r="C22" s="6" t="n">
        <v>33</v>
      </c>
      <c r="D22" s="7" t="n"/>
      <c r="E22" s="7" t="inlineStr">
        <is>
          <t>Клиент 1 обслужен и уходит (~24 с); пачка голубых купюр остаётся на столе (29–38 с). В 31–33 с входит следующий клиент.</t>
        </is>
      </c>
      <c r="F22" s="8" t="inlineStr">
        <is>
          <t>Деньги предыдущего клиента не убраны при обслуживании следующего</t>
        </is>
      </c>
      <c r="G22" s="7" t="inlineStr">
        <is>
          <t>Правила НБРК № 231, п. 20 ч. 2: 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H22" s="5" t="inlineStr">
        <is>
          <t>открыть п. 20 ч. 2</t>
        </is>
      </c>
      <c r="I22" s="4" t="inlineStr">
        <is>
          <t>—</t>
        </is>
      </c>
      <c r="J22" s="7" t="inlineStr"/>
      <c r="K22" s="7" t="inlineStr">
        <is>
          <t>«На рабочем месте кассового работника находятся наличные деньги клиента»</t>
        </is>
      </c>
      <c r="L22" s="4" t="inlineStr">
        <is>
          <t>высокая</t>
        </is>
      </c>
      <c r="M22" s="9" t="inlineStr">
        <is>
          <t>Нет</t>
        </is>
      </c>
      <c r="N22" s="7" t="inlineStr"/>
      <c r="O22" s="10" t="inlineStr">
        <is>
          <t>пара: X-39
лист кадров</t>
        </is>
      </c>
      <c r="P22" s="11" t="n"/>
    </row>
    <row r="23" ht="210" customHeight="1">
      <c r="A23" s="4" t="n">
        <v>20</v>
      </c>
      <c r="B23" s="5" t="inlineStr">
        <is>
          <t>X-40</t>
        </is>
      </c>
      <c r="C23" s="6" t="n">
        <v>17</v>
      </c>
      <c r="D23" s="7" t="n"/>
      <c r="E23" s="7" t="inlineStr">
        <is>
          <t>Кассир входит в верхней одежде с сумкой; в 13–17 с кладёт пальто и сумку на рабочий стол, затем работает с деньгами (19–24 с).</t>
        </is>
      </c>
      <c r="F23" s="8" t="inlineStr">
        <is>
          <t>Личные вещи на рабочем месте кассира</t>
        </is>
      </c>
      <c r="G23" s="7" t="inlineStr">
        <is>
          <t>Правила НБРК № 231, п. 12 ч. 1: Личные вещи, личные деньги и ценности работников хранятся ВНЕ кассового узла.</t>
        </is>
      </c>
      <c r="H23" s="5" t="inlineStr">
        <is>
          <t>открыть п. 12 ч. 1</t>
        </is>
      </c>
      <c r="I23" s="7" t="inlineStr">
        <is>
          <t>Правила НБРК № 231, п. 12 ч. 2: В кассовый узел можно вносить только лекарства, медизделия и средства связи без фото/видеофиксации.</t>
        </is>
      </c>
      <c r="J23" s="5" t="inlineStr">
        <is>
          <t>открыть п. 12 ч. 2</t>
        </is>
      </c>
      <c r="K23" s="7" t="inlineStr">
        <is>
          <t>«Хранение личных вещей, наличных денег» | «Допускается внос работниками банка в кассовый узел»</t>
        </is>
      </c>
      <c r="L23" s="4" t="inlineStr">
        <is>
          <t>высокая</t>
        </is>
      </c>
      <c r="M23" s="9" t="inlineStr">
        <is>
          <t>Нет</t>
        </is>
      </c>
      <c r="N23" s="7" t="inlineStr"/>
      <c r="O23" s="10" t="inlineStr">
        <is>
          <t>лист кадров</t>
        </is>
      </c>
      <c r="P23" s="11" t="n"/>
    </row>
    <row r="24" ht="210" customHeight="1">
      <c r="A24" s="4" t="n">
        <v>21</v>
      </c>
      <c r="B24" s="5" t="inlineStr">
        <is>
          <t>X-44</t>
        </is>
      </c>
      <c r="C24" s="6" t="n">
        <v>16</v>
      </c>
      <c r="D24" s="7" t="n"/>
      <c r="E24" s="7" t="inlineStr">
        <is>
          <t>Кассир достаёт деньги из счётчика (12–13 с) и пересчитывает их вручную (14–20 с); детектор не использует.</t>
        </is>
      </c>
      <c r="F24" s="8" t="inlineStr">
        <is>
          <t>Пересчёт без проверки подлинности на детекторе</t>
        </is>
      </c>
      <c r="G24" s="7" t="inlineStr">
        <is>
          <t>Правила НБРК № 231, п. 19 пп. 2): Банкноты принимаются с полистным пересчётом и проверкой на подлинность и платёжность.</t>
        </is>
      </c>
      <c r="H24" s="5" t="inlineStr">
        <is>
          <t>открыть п. 19 пп. 2)</t>
        </is>
      </c>
      <c r="I24" s="4" t="inlineStr">
        <is>
          <t>—</t>
        </is>
      </c>
      <c r="J24" s="7" t="inlineStr"/>
      <c r="K24" s="7" t="inlineStr">
        <is>
          <t>«принимает банкноты с полистным пересчетом»</t>
        </is>
      </c>
      <c r="L24" s="4" t="inlineStr">
        <is>
          <t>средняя (подтверждено вами)</t>
        </is>
      </c>
      <c r="M24" s="9" t="inlineStr">
        <is>
          <t>Нет</t>
        </is>
      </c>
      <c r="N24" s="7" t="inlineStr">
        <is>
          <t>Сравнение с X-45: там купюры проверяются на детекторе в 13–20 с.</t>
        </is>
      </c>
      <c r="O24" s="10" t="inlineStr">
        <is>
          <t>пара: X-45
лист кадров</t>
        </is>
      </c>
      <c r="P24" s="11" t="inlineStr">
        <is>
          <t>✔ согласен</t>
        </is>
      </c>
    </row>
    <row r="25" ht="210" customHeight="1">
      <c r="A25" s="4" t="n">
        <v>22</v>
      </c>
      <c r="B25" s="5" t="inlineStr">
        <is>
          <t>X-46</t>
        </is>
      </c>
      <c r="C25" s="6" t="n">
        <v>11</v>
      </c>
      <c r="D25" s="7" t="n"/>
      <c r="E25" s="7" t="inlineStr">
        <is>
          <t>С 8 с на столе еда (снек); в 11 с кассир ставит стакан кофе, в 13–16 с пьёт рядом с деньгами.</t>
        </is>
      </c>
      <c r="F25" s="8" t="inlineStr">
        <is>
          <t>Еда и напитки на рабочем месте</t>
        </is>
      </c>
      <c r="G25" s="7" t="inlineStr">
        <is>
          <t>Правила НБРК № 231, п. 12 ч. 2: В кассовый узел можно вносить только лекарства, медизделия и средства связи без фото/видеофиксации.</t>
        </is>
      </c>
      <c r="H25" s="5" t="inlineStr">
        <is>
          <t>открыть п. 12 ч. 2</t>
        </is>
      </c>
      <c r="I25" s="7" t="inlineStr">
        <is>
          <t>Правила НБРК № 231, п. 12 ч. 1: Личные вещи, личные деньги и ценности работников хранятся ВНЕ кассового узла.</t>
        </is>
      </c>
      <c r="J25" s="5" t="inlineStr">
        <is>
          <t>открыть п. 12 ч. 1</t>
        </is>
      </c>
      <c r="K25" s="7" t="inlineStr">
        <is>
          <t>«Допускается внос работниками банка в кассовый узел» | «Хранение личных вещей, наличных денег»</t>
        </is>
      </c>
      <c r="L25" s="4" t="inlineStr">
        <is>
          <t>средняя–высокая</t>
        </is>
      </c>
      <c r="M25" s="9" t="inlineStr">
        <is>
          <t>Нет</t>
        </is>
      </c>
      <c r="N25" s="7" t="inlineStr">
        <is>
          <t>Прямого слова «еда» в норме нет: п. 12 перечисляет, что разрешено вносить.</t>
        </is>
      </c>
      <c r="O25" s="10" t="inlineStr">
        <is>
          <t>лист кадров</t>
        </is>
      </c>
      <c r="P25" s="11" t="n"/>
    </row>
    <row r="27">
      <c r="B27" s="12" t="inlineStr">
        <is>
          <t>Итого роликов с нарушением:</t>
        </is>
      </c>
      <c r="E27" s="13">
        <f>COUNTA(B4:B25)</f>
        <v/>
      </c>
    </row>
    <row r="28">
      <c r="B28" s="12" t="inlineStr">
        <is>
          <t>Из них «ОБЯЗАТЕЛЬНО проверить»:</t>
        </is>
      </c>
      <c r="E28" s="13">
        <f>COUNTIF(M4:M25,"ОБЯЗАТЕЛЬНО")</f>
        <v/>
      </c>
    </row>
  </sheetData>
  <autoFilter ref="A3:P25"/>
  <mergeCells count="2">
    <mergeCell ref="A1:P1"/>
    <mergeCell ref="A2:P2"/>
  </mergeCells>
  <dataValidations count="1">
    <dataValidation sqref="P4 P5 P6 P7 P8 P9 P10 P11 P12 P13 P14 P15 P16 P17 P18 P19 P20 P21 P22 P23 P24 P25" showDropDown="0" showInputMessage="0" showErrorMessage="0" allowBlank="1" type="list">
      <formula1>"✔ согласен,✖ не согласен,? неясно"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H4" r:id="rId2"/>
    <hyperlink xmlns:r="http://schemas.openxmlformats.org/officeDocument/2006/relationships" ref="J4" r:id="rId3"/>
    <hyperlink xmlns:r="http://schemas.openxmlformats.org/officeDocument/2006/relationships" ref="O4" r:id="rId4"/>
    <hyperlink xmlns:r="http://schemas.openxmlformats.org/officeDocument/2006/relationships" ref="B5" r:id="rId5"/>
    <hyperlink xmlns:r="http://schemas.openxmlformats.org/officeDocument/2006/relationships" ref="H5" r:id="rId6"/>
    <hyperlink xmlns:r="http://schemas.openxmlformats.org/officeDocument/2006/relationships" ref="J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O6" r:id="rId11"/>
    <hyperlink xmlns:r="http://schemas.openxmlformats.org/officeDocument/2006/relationships" ref="B7" r:id="rId12"/>
    <hyperlink xmlns:r="http://schemas.openxmlformats.org/officeDocument/2006/relationships" ref="H7" r:id="rId13"/>
    <hyperlink xmlns:r="http://schemas.openxmlformats.org/officeDocument/2006/relationships" ref="J7" r:id="rId14"/>
    <hyperlink xmlns:r="http://schemas.openxmlformats.org/officeDocument/2006/relationships" ref="O7" r:id="rId15"/>
    <hyperlink xmlns:r="http://schemas.openxmlformats.org/officeDocument/2006/relationships" ref="B8" r:id="rId16"/>
    <hyperlink xmlns:r="http://schemas.openxmlformats.org/officeDocument/2006/relationships" ref="H8" r:id="rId17"/>
    <hyperlink xmlns:r="http://schemas.openxmlformats.org/officeDocument/2006/relationships" ref="O8" r:id="rId18"/>
    <hyperlink xmlns:r="http://schemas.openxmlformats.org/officeDocument/2006/relationships" ref="B9" r:id="rId19"/>
    <hyperlink xmlns:r="http://schemas.openxmlformats.org/officeDocument/2006/relationships" ref="H9" r:id="rId20"/>
    <hyperlink xmlns:r="http://schemas.openxmlformats.org/officeDocument/2006/relationships" ref="J9" r:id="rId21"/>
    <hyperlink xmlns:r="http://schemas.openxmlformats.org/officeDocument/2006/relationships" ref="O9" r:id="rId22"/>
    <hyperlink xmlns:r="http://schemas.openxmlformats.org/officeDocument/2006/relationships" ref="B10" r:id="rId23"/>
    <hyperlink xmlns:r="http://schemas.openxmlformats.org/officeDocument/2006/relationships" ref="H10" r:id="rId24"/>
    <hyperlink xmlns:r="http://schemas.openxmlformats.org/officeDocument/2006/relationships" ref="J10" r:id="rId25"/>
    <hyperlink xmlns:r="http://schemas.openxmlformats.org/officeDocument/2006/relationships" ref="O10" r:id="rId26"/>
    <hyperlink xmlns:r="http://schemas.openxmlformats.org/officeDocument/2006/relationships" ref="B11" r:id="rId27"/>
    <hyperlink xmlns:r="http://schemas.openxmlformats.org/officeDocument/2006/relationships" ref="H11" r:id="rId28"/>
    <hyperlink xmlns:r="http://schemas.openxmlformats.org/officeDocument/2006/relationships" ref="J11" r:id="rId29"/>
    <hyperlink xmlns:r="http://schemas.openxmlformats.org/officeDocument/2006/relationships" ref="O11" r:id="rId30"/>
    <hyperlink xmlns:r="http://schemas.openxmlformats.org/officeDocument/2006/relationships" ref="B12" r:id="rId31"/>
    <hyperlink xmlns:r="http://schemas.openxmlformats.org/officeDocument/2006/relationships" ref="H12" r:id="rId32"/>
    <hyperlink xmlns:r="http://schemas.openxmlformats.org/officeDocument/2006/relationships" ref="J12" r:id="rId33"/>
    <hyperlink xmlns:r="http://schemas.openxmlformats.org/officeDocument/2006/relationships" ref="O12" r:id="rId34"/>
    <hyperlink xmlns:r="http://schemas.openxmlformats.org/officeDocument/2006/relationships" ref="B13" r:id="rId35"/>
    <hyperlink xmlns:r="http://schemas.openxmlformats.org/officeDocument/2006/relationships" ref="H13" r:id="rId36"/>
    <hyperlink xmlns:r="http://schemas.openxmlformats.org/officeDocument/2006/relationships" ref="O13" r:id="rId37"/>
    <hyperlink xmlns:r="http://schemas.openxmlformats.org/officeDocument/2006/relationships" ref="B14" r:id="rId38"/>
    <hyperlink xmlns:r="http://schemas.openxmlformats.org/officeDocument/2006/relationships" ref="H14" r:id="rId39"/>
    <hyperlink xmlns:r="http://schemas.openxmlformats.org/officeDocument/2006/relationships" ref="J14" r:id="rId40"/>
    <hyperlink xmlns:r="http://schemas.openxmlformats.org/officeDocument/2006/relationships" ref="O14" r:id="rId41"/>
    <hyperlink xmlns:r="http://schemas.openxmlformats.org/officeDocument/2006/relationships" ref="B15" r:id="rId42"/>
    <hyperlink xmlns:r="http://schemas.openxmlformats.org/officeDocument/2006/relationships" ref="H15" r:id="rId43"/>
    <hyperlink xmlns:r="http://schemas.openxmlformats.org/officeDocument/2006/relationships" ref="J15" r:id="rId44"/>
    <hyperlink xmlns:r="http://schemas.openxmlformats.org/officeDocument/2006/relationships" ref="O15" r:id="rId45"/>
    <hyperlink xmlns:r="http://schemas.openxmlformats.org/officeDocument/2006/relationships" ref="B16" r:id="rId46"/>
    <hyperlink xmlns:r="http://schemas.openxmlformats.org/officeDocument/2006/relationships" ref="H16" r:id="rId47"/>
    <hyperlink xmlns:r="http://schemas.openxmlformats.org/officeDocument/2006/relationships" ref="J16" r:id="rId48"/>
    <hyperlink xmlns:r="http://schemas.openxmlformats.org/officeDocument/2006/relationships" ref="O16" r:id="rId49"/>
    <hyperlink xmlns:r="http://schemas.openxmlformats.org/officeDocument/2006/relationships" ref="B17" r:id="rId50"/>
    <hyperlink xmlns:r="http://schemas.openxmlformats.org/officeDocument/2006/relationships" ref="H17" r:id="rId51"/>
    <hyperlink xmlns:r="http://schemas.openxmlformats.org/officeDocument/2006/relationships" ref="O17" r:id="rId52"/>
    <hyperlink xmlns:r="http://schemas.openxmlformats.org/officeDocument/2006/relationships" ref="B18" r:id="rId53"/>
    <hyperlink xmlns:r="http://schemas.openxmlformats.org/officeDocument/2006/relationships" ref="H18" r:id="rId54"/>
    <hyperlink xmlns:r="http://schemas.openxmlformats.org/officeDocument/2006/relationships" ref="J18" r:id="rId55"/>
    <hyperlink xmlns:r="http://schemas.openxmlformats.org/officeDocument/2006/relationships" ref="O18" r:id="rId56"/>
    <hyperlink xmlns:r="http://schemas.openxmlformats.org/officeDocument/2006/relationships" ref="B19" r:id="rId57"/>
    <hyperlink xmlns:r="http://schemas.openxmlformats.org/officeDocument/2006/relationships" ref="H19" r:id="rId58"/>
    <hyperlink xmlns:r="http://schemas.openxmlformats.org/officeDocument/2006/relationships" ref="J19" r:id="rId59"/>
    <hyperlink xmlns:r="http://schemas.openxmlformats.org/officeDocument/2006/relationships" ref="O19" r:id="rId60"/>
    <hyperlink xmlns:r="http://schemas.openxmlformats.org/officeDocument/2006/relationships" ref="B20" r:id="rId61"/>
    <hyperlink xmlns:r="http://schemas.openxmlformats.org/officeDocument/2006/relationships" ref="H20" r:id="rId62"/>
    <hyperlink xmlns:r="http://schemas.openxmlformats.org/officeDocument/2006/relationships" ref="J20" r:id="rId63"/>
    <hyperlink xmlns:r="http://schemas.openxmlformats.org/officeDocument/2006/relationships" ref="O20" r:id="rId64"/>
    <hyperlink xmlns:r="http://schemas.openxmlformats.org/officeDocument/2006/relationships" ref="B21" r:id="rId65"/>
    <hyperlink xmlns:r="http://schemas.openxmlformats.org/officeDocument/2006/relationships" ref="H21" r:id="rId66"/>
    <hyperlink xmlns:r="http://schemas.openxmlformats.org/officeDocument/2006/relationships" ref="O21" r:id="rId67"/>
    <hyperlink xmlns:r="http://schemas.openxmlformats.org/officeDocument/2006/relationships" ref="B22" r:id="rId68"/>
    <hyperlink xmlns:r="http://schemas.openxmlformats.org/officeDocument/2006/relationships" ref="H22" r:id="rId69"/>
    <hyperlink xmlns:r="http://schemas.openxmlformats.org/officeDocument/2006/relationships" ref="O22" r:id="rId70"/>
    <hyperlink xmlns:r="http://schemas.openxmlformats.org/officeDocument/2006/relationships" ref="B23" r:id="rId71"/>
    <hyperlink xmlns:r="http://schemas.openxmlformats.org/officeDocument/2006/relationships" ref="H23" r:id="rId72"/>
    <hyperlink xmlns:r="http://schemas.openxmlformats.org/officeDocument/2006/relationships" ref="J23" r:id="rId73"/>
    <hyperlink xmlns:r="http://schemas.openxmlformats.org/officeDocument/2006/relationships" ref="O23" r:id="rId74"/>
    <hyperlink xmlns:r="http://schemas.openxmlformats.org/officeDocument/2006/relationships" ref="B24" r:id="rId75"/>
    <hyperlink xmlns:r="http://schemas.openxmlformats.org/officeDocument/2006/relationships" ref="H24" r:id="rId76"/>
    <hyperlink xmlns:r="http://schemas.openxmlformats.org/officeDocument/2006/relationships" ref="O24" r:id="rId77"/>
    <hyperlink xmlns:r="http://schemas.openxmlformats.org/officeDocument/2006/relationships" ref="B25" r:id="rId78"/>
    <hyperlink xmlns:r="http://schemas.openxmlformats.org/officeDocument/2006/relationships" ref="H25" r:id="rId79"/>
    <hyperlink xmlns:r="http://schemas.openxmlformats.org/officeDocument/2006/relationships" ref="J25" r:id="rId80"/>
    <hyperlink xmlns:r="http://schemas.openxmlformats.org/officeDocument/2006/relationships" ref="O25" r:id="rId81"/>
  </hyperlinks>
  <pageMargins left="0.75" right="0.75" top="1" bottom="1" header="0.5" footer="0.5"/>
  <drawing xmlns:r="http://schemas.openxmlformats.org/officeDocument/2006/relationships" r:id="rId8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38" customWidth="1" min="4" max="4"/>
    <col width="12" customWidth="1" min="5" max="5"/>
    <col width="46" customWidth="1" min="6" max="6"/>
    <col width="50" customWidth="1" min="7" max="7"/>
  </cols>
  <sheetData>
    <row r="1">
      <c r="A1" s="1" t="inlineStr">
        <is>
          <t>Сравнение с другим анализом (Cash Discipline Rulebook, 17.10.2026) — по роликам</t>
        </is>
      </c>
    </row>
    <row r="2" ht="32" customHeight="1">
      <c r="A2" s="3" t="inlineStr">
        <is>
          <t>Ролик</t>
        </is>
      </c>
      <c r="B2" s="3" t="inlineStr">
        <is>
          <t>Метка, с</t>
        </is>
      </c>
      <c r="C2" s="3" t="inlineStr">
        <is>
          <t>Наш вывод (до сверки)</t>
        </is>
      </c>
      <c r="D2" s="3" t="inlineStr">
        <is>
          <t>Их вывод (правило, уверенность)</t>
        </is>
      </c>
      <c r="E2" s="3" t="inlineStr">
        <is>
          <t>Совпадает?</t>
        </is>
      </c>
      <c r="F2" s="3" t="inlineStr">
        <is>
          <t>Итог — что принято в таблице</t>
        </is>
      </c>
      <c r="G2" s="3" t="inlineStr">
        <is>
          <t>Почему</t>
        </is>
      </c>
    </row>
    <row r="3" ht="62" customHeight="1">
      <c r="A3" s="6" t="inlineStr">
        <is>
          <t>X-1</t>
        </is>
      </c>
      <c r="B3" s="4" t="n">
        <v>22</v>
      </c>
      <c r="C3" s="7" t="inlineStr">
        <is>
          <t>Не определён (низкая)</t>
        </is>
      </c>
      <c r="D3" s="7" t="inlineStr">
        <is>
          <t>R-10: после счётчика возвращена клиенту, вероятно, отбракованная банкнота; п. 59–61 (низкая)</t>
        </is>
      </c>
      <c r="E3" s="14" t="inlineStr">
        <is>
          <t>частично</t>
        </is>
      </c>
      <c r="F3" s="7" t="inlineStr">
        <is>
          <t>Принята ваша формулировка: сначала счётная машина (14–19 с), затем ручной пересчёт без машины (20–22 с) и возврат денег клиенту (22,5–24 с). Нормы: п. 59 и п. 19 пп. 2</t>
        </is>
      </c>
      <c r="G3" s="7" t="inlineStr">
        <is>
          <t>Совпадает с кадрами и с моментом метки 22 с. С их версией R-10 не противоречит: возврат после машины — как раз то место, где мог быть отбракованный банкнот.</t>
        </is>
      </c>
    </row>
    <row r="4" ht="62" customHeight="1">
      <c r="A4" s="6" t="inlineStr">
        <is>
          <t>X-2</t>
        </is>
      </c>
      <c r="B4" s="4" t="n">
        <v>10</v>
      </c>
      <c r="C4" s="7" t="inlineStr">
        <is>
          <t>Приём без удостоверения (п. 19 пп. 1)</t>
        </is>
      </c>
      <c r="D4" s="7" t="inlineStr">
        <is>
          <t>R-08: без ID; п. 7, п. 19 пп. 1, п. 31 пп. 1 (средняя)</t>
        </is>
      </c>
      <c r="E4" s="9" t="inlineStr">
        <is>
          <t>да</t>
        </is>
      </c>
      <c r="F4" s="7" t="inlineStr">
        <is>
          <t>Принято + добавлен их п. 7</t>
        </is>
      </c>
      <c r="G4" s="7" t="inlineStr">
        <is>
          <t>П. 7 прямо связывает кассовые операции с надлежащей проверкой по Закону о ПОД/ФТ — сильнее нашей ссылки на ст. 5 Закона.</t>
        </is>
      </c>
    </row>
    <row r="5" ht="62" customHeight="1">
      <c r="A5" s="6" t="inlineStr">
        <is>
          <t>X-4</t>
        </is>
      </c>
      <c r="B5" s="4" t="n">
        <v>57</v>
      </c>
      <c r="C5" s="7" t="inlineStr">
        <is>
          <t>Деньги клиента 1 на столе при входе клиента 2 (п. 20 ч. 2)</t>
        </is>
      </c>
      <c r="D5" s="7" t="inlineStr">
        <is>
          <t>R-05 clean desk, п. 20 (высокая)</t>
        </is>
      </c>
      <c r="E5" s="9" t="inlineStr">
        <is>
          <t>да</t>
        </is>
      </c>
      <c r="F5" s="7" t="inlineStr">
        <is>
          <t>Без изменений</t>
        </is>
      </c>
      <c r="G5" s="7" t="inlineStr"/>
    </row>
    <row r="6" ht="62" customHeight="1">
      <c r="A6" s="6" t="inlineStr">
        <is>
          <t>X-47</t>
        </is>
      </c>
      <c r="B6" s="4" t="n">
        <v>68</v>
      </c>
      <c r="C6" s="7" t="inlineStr">
        <is>
          <t>Смешение денег двух клиентов (п. 20 ч. 2)</t>
        </is>
      </c>
      <c r="D6" s="7" t="inlineStr">
        <is>
          <t>R-06: п. 20, п. 21 (средняя)</t>
        </is>
      </c>
      <c r="E6" s="9" t="inlineStr">
        <is>
          <t>да</t>
        </is>
      </c>
      <c r="F6" s="7" t="inlineStr">
        <is>
          <t>Добавлен п. 21 как косвенная норма</t>
        </is>
      </c>
      <c r="G6" s="7" t="inlineStr">
        <is>
          <t>П. 21 — о приёме по каждому документу отдельно, к смешению клиентов применим по аналогии.</t>
        </is>
      </c>
    </row>
    <row r="7" ht="62" customHeight="1">
      <c r="A7" s="6" t="inlineStr">
        <is>
          <t>X-11</t>
        </is>
      </c>
      <c r="B7" s="4" t="n">
        <v>18</v>
      </c>
      <c r="C7" s="7" t="inlineStr">
        <is>
          <t>Ноутбук не заблокирован при уходе; Требования НБРК № 48</t>
        </is>
      </c>
      <c r="D7" s="7" t="inlineStr">
        <is>
          <t>R-07: открытый экран, счётчик включён (высокая); № 48 — «отменён, преемник не подтверждён»</t>
        </is>
      </c>
      <c r="E7" s="9" t="inlineStr">
        <is>
          <t>да, но с правкой нормы</t>
        </is>
      </c>
      <c r="F7" s="7" t="inlineStr">
        <is>
          <t>Норма заменена на Требования ИБ АРРФР № 53, п. 71 пп. 9) (текст тот же)</t>
        </is>
      </c>
      <c r="G7" s="7" t="inlineStr">
        <is>
          <t>Они правы: № 48 утратил силу 03.04.2026 (это была наша ошибка). Ваша версия «не закрыла дверь» по кадрам не подтверждается: дверь закрыта и в X-11, и в X-12.</t>
        </is>
      </c>
    </row>
    <row r="8" ht="62" customHeight="1">
      <c r="A8" s="6" t="inlineStr">
        <is>
          <t>X-13</t>
        </is>
      </c>
      <c r="B8" s="4" t="n">
        <v>47</v>
      </c>
      <c r="C8" s="7" t="inlineStr">
        <is>
          <t>«Рука к карману» — подозрение на присвоение (низкая)</t>
        </is>
      </c>
      <c r="D8" s="7" t="inlineStr">
        <is>
          <t>R-12: пачки из вскрытой сумки сразу в сейф без пересчёта; п. 42, п. 74 (высокая, норма косвенная)</t>
        </is>
      </c>
      <c r="E8" s="15" t="inlineStr">
        <is>
          <t>нет</t>
        </is>
      </c>
      <c r="F8" s="7" t="inlineStr">
        <is>
          <t>Принята их версия (она же ваша)</t>
        </is>
      </c>
      <c r="G8" s="7" t="inlineStr">
        <is>
          <t>Сравнение с X-14: там пачки пересчитываются сидя (45–130 с) и вносятся в ноутбук; в X-13 — сразу в сейф.</t>
        </is>
      </c>
    </row>
    <row r="9" ht="62" customHeight="1">
      <c r="A9" s="6" t="inlineStr">
        <is>
          <t>X-15</t>
        </is>
      </c>
      <c r="B9" s="4" t="n">
        <v>15</v>
      </c>
      <c r="C9" s="7" t="inlineStr">
        <is>
          <t>Сумка с ценностями на столе, кассир ушёл</t>
        </is>
      </c>
      <c r="D9" s="7" t="inlineStr">
        <is>
          <t>R-07 (высокая)</t>
        </is>
      </c>
      <c r="E9" s="9" t="inlineStr">
        <is>
          <t>да</t>
        </is>
      </c>
      <c r="F9" s="7" t="inlineStr">
        <is>
          <t>Без изменений</t>
        </is>
      </c>
      <c r="G9" s="7" t="inlineStr"/>
    </row>
    <row r="10" ht="62" customHeight="1">
      <c r="A10" s="6" t="inlineStr">
        <is>
          <t>X-17</t>
        </is>
      </c>
      <c r="B10" s="4" t="n">
        <v>7</v>
      </c>
      <c r="C10" s="7" t="inlineStr">
        <is>
          <t>Сумка принята без проверки, инкассатор ушёл</t>
        </is>
      </c>
      <c r="D10" s="7" t="inlineStr">
        <is>
          <t>R-11: п. 24, 25, 94 (высокая)</t>
        </is>
      </c>
      <c r="E10" s="9" t="inlineStr">
        <is>
          <t>да</t>
        </is>
      </c>
      <c r="F10" s="7" t="inlineStr">
        <is>
          <t>Без изменений (п. 24 + п. 101/Прил. 4)</t>
        </is>
      </c>
      <c r="G10" s="7" t="inlineStr">
        <is>
          <t>П. 25 работает только при повреждённой сумке, п. 94 — про образцы пломб; у нас добавлен п. 101 + Прил. 4 (удостоверение инкассатора), которого у них нет.</t>
        </is>
      </c>
    </row>
    <row r="11" ht="62" customHeight="1">
      <c r="A11" s="6" t="inlineStr">
        <is>
          <t>X-18</t>
        </is>
      </c>
      <c r="B11" s="4" t="n">
        <v>20</v>
      </c>
      <c r="C11" s="7" t="inlineStr">
        <is>
          <t>Два клиента одновременно (п. 20 ч. 2)</t>
        </is>
      </c>
      <c r="D11" s="7" t="inlineStr">
        <is>
          <t>R-03: п. 21, п. 22 (высокая, косвенная)</t>
        </is>
      </c>
      <c r="E11" s="9" t="inlineStr">
        <is>
          <t>да</t>
        </is>
      </c>
      <c r="F11" s="7" t="inlineStr">
        <is>
          <t>Добавлен п. 21 как косвенная</t>
        </is>
      </c>
      <c r="G11" s="7" t="inlineStr">
        <is>
          <t>Их п. 22 (не покидать рабочее место) к этой ситуации не относится.</t>
        </is>
      </c>
    </row>
    <row r="12" ht="62" customHeight="1">
      <c r="A12" s="6" t="inlineStr">
        <is>
          <t>X-20</t>
        </is>
      </c>
      <c r="B12" s="4" t="n">
        <v>5</v>
      </c>
      <c r="C12" s="7" t="inlineStr">
        <is>
          <t>Сейф оставлен открытым</t>
        </is>
      </c>
      <c r="D12" s="7" t="inlineStr">
        <is>
          <t>R-04: п. 20 (высокая, косвенная)</t>
        </is>
      </c>
      <c r="E12" s="9" t="inlineStr">
        <is>
          <t>да</t>
        </is>
      </c>
      <c r="F12" s="7" t="inlineStr">
        <is>
          <t>Без изменений</t>
        </is>
      </c>
      <c r="G12" s="7" t="inlineStr"/>
    </row>
    <row r="13" ht="62" customHeight="1">
      <c r="A13" s="6" t="inlineStr">
        <is>
          <t>X-22</t>
        </is>
      </c>
      <c r="B13" s="4" t="n">
        <v>14</v>
      </c>
      <c r="C13" s="7" t="inlineStr">
        <is>
          <t>Ключ оставлен в замке сейфа</t>
        </is>
      </c>
      <c r="D13" s="7" t="inlineStr">
        <is>
          <t>Не определено (низкая)</t>
        </is>
      </c>
      <c r="E13" s="15" t="inlineStr">
        <is>
          <t>нет</t>
        </is>
      </c>
      <c r="F13" s="7" t="inlineStr">
        <is>
          <t>Наша версия — подтверждена вами (✔)</t>
        </is>
      </c>
      <c r="G13" s="7" t="inlineStr">
        <is>
          <t>В X-23 ключ забран (брелок в руке), в X-22 остаётся в замке.</t>
        </is>
      </c>
    </row>
    <row r="14" ht="62" customHeight="1">
      <c r="A14" s="6" t="inlineStr">
        <is>
          <t>X-24</t>
        </is>
      </c>
      <c r="B14" s="4" t="n">
        <v>8</v>
      </c>
      <c r="C14" s="7" t="inlineStr">
        <is>
          <t>Папка и «печати» на столе</t>
        </is>
      </c>
      <c r="D14" s="7" t="inlineStr">
        <is>
          <t>R-07: планшет с документами и стакан (средняя)</t>
        </is>
      </c>
      <c r="E14" s="14" t="inlineStr">
        <is>
          <t>частично</t>
        </is>
      </c>
      <c r="F14" s="7" t="inlineStr">
        <is>
          <t>Описание исправлено на «планшет/документы и стаканы»; норма п. 80 + п. 2 пп. 17</t>
        </is>
      </c>
      <c r="G14" s="7" t="inlineStr">
        <is>
          <t>Их описание предметов точнее; в п. 2 пп. 17 к ценностям отнесены бланки документов и электронные носители.</t>
        </is>
      </c>
    </row>
    <row r="15" ht="62" customHeight="1">
      <c r="A15" s="6" t="inlineStr">
        <is>
          <t>X-26</t>
        </is>
      </c>
      <c r="B15" s="4" t="n">
        <v>9</v>
      </c>
      <c r="C15" s="7" t="inlineStr">
        <is>
          <t>Деньги на столе, кассир ушёл</t>
        </is>
      </c>
      <c r="D15" s="7" t="inlineStr">
        <is>
          <t>R-07 (высокая)</t>
        </is>
      </c>
      <c r="E15" s="9" t="inlineStr">
        <is>
          <t>да</t>
        </is>
      </c>
      <c r="F15" s="7" t="inlineStr">
        <is>
          <t>Без изменений</t>
        </is>
      </c>
      <c r="G15" s="7" t="inlineStr"/>
    </row>
    <row r="16" ht="62" customHeight="1">
      <c r="A16" s="6" t="inlineStr">
        <is>
          <t>X-28</t>
        </is>
      </c>
      <c r="B16" s="4" t="n">
        <v>7</v>
      </c>
      <c r="C16" s="7" t="inlineStr">
        <is>
          <t>Ноутбук не заблокирован</t>
        </is>
      </c>
      <c r="D16" s="7" t="inlineStr">
        <is>
          <t>R-07 (высокая), № 48</t>
        </is>
      </c>
      <c r="E16" s="9" t="inlineStr">
        <is>
          <t>да</t>
        </is>
      </c>
      <c r="F16" s="7" t="inlineStr">
        <is>
          <t>Норма заменена на АРРФР № 53</t>
        </is>
      </c>
      <c r="G16" s="7" t="inlineStr">
        <is>
          <t>См. X-11.</t>
        </is>
      </c>
    </row>
    <row r="17" ht="62" customHeight="1">
      <c r="A17" s="6" t="inlineStr">
        <is>
          <t>X-30</t>
        </is>
      </c>
      <c r="B17" s="4" t="n">
        <v>13</v>
      </c>
      <c r="C17" s="7" t="inlineStr">
        <is>
          <t>Посторонний в кабине, дверь не закрыта</t>
        </is>
      </c>
      <c r="D17" s="7" t="inlineStr">
        <is>
          <t>R-01, R-02 (высокая)</t>
        </is>
      </c>
      <c r="E17" s="9" t="inlineStr">
        <is>
          <t>да</t>
        </is>
      </c>
      <c r="F17" s="7" t="inlineStr">
        <is>
          <t>Без изменений</t>
        </is>
      </c>
      <c r="G17" s="7" t="inlineStr">
        <is>
          <t>Их п. 75 — про кладовую/сейфовую комнату, к кассовой кабине применим слабо.</t>
        </is>
      </c>
    </row>
    <row r="18" ht="62" customHeight="1">
      <c r="A18" s="6" t="inlineStr">
        <is>
          <t>X-32</t>
        </is>
      </c>
      <c r="B18" s="4" t="n">
        <v>5</v>
      </c>
      <c r="C18" s="7" t="inlineStr">
        <is>
          <t>Дверь кассы не закрыта</t>
        </is>
      </c>
      <c r="D18" s="7" t="inlineStr">
        <is>
          <t>R-01 (высокая)</t>
        </is>
      </c>
      <c r="E18" s="9" t="inlineStr">
        <is>
          <t>да</t>
        </is>
      </c>
      <c r="F18" s="7" t="inlineStr">
        <is>
          <t>Без изменений</t>
        </is>
      </c>
      <c r="G18" s="7" t="inlineStr"/>
    </row>
    <row r="19" ht="62" customHeight="1">
      <c r="A19" s="6" t="inlineStr">
        <is>
          <t>X-33</t>
        </is>
      </c>
      <c r="B19" s="4" t="n">
        <v>6</v>
      </c>
      <c r="C19" s="7" t="inlineStr">
        <is>
          <t>Дверь не закрыта + посторонний</t>
        </is>
      </c>
      <c r="D19" s="7" t="inlineStr">
        <is>
          <t>R-01, R-02 (высокая)</t>
        </is>
      </c>
      <c r="E19" s="9" t="inlineStr">
        <is>
          <t>да</t>
        </is>
      </c>
      <c r="F19" s="7" t="inlineStr">
        <is>
          <t>Без изменений</t>
        </is>
      </c>
      <c r="G19" s="7" t="inlineStr"/>
    </row>
    <row r="20" ht="62" customHeight="1">
      <c r="A20" s="6" t="inlineStr">
        <is>
          <t>X-34</t>
        </is>
      </c>
      <c r="B20" s="4" t="n">
        <v>13</v>
      </c>
      <c r="C20" s="7" t="inlineStr">
        <is>
          <t>Пересчёт без клиента (п. 20 ч. 1)</t>
        </is>
      </c>
      <c r="D20" s="7" t="inlineStr">
        <is>
          <t>R-09: п. 19 пп. 2, п. 20 (высокая)</t>
        </is>
      </c>
      <c r="E20" s="9" t="inlineStr">
        <is>
          <t>да</t>
        </is>
      </c>
      <c r="F20" s="7" t="inlineStr">
        <is>
          <t>Без изменений</t>
        </is>
      </c>
      <c r="G20" s="7" t="inlineStr"/>
    </row>
    <row r="21" ht="62" customHeight="1">
      <c r="A21" s="6" t="inlineStr">
        <is>
          <t>X-38</t>
        </is>
      </c>
      <c r="B21" s="4" t="n">
        <v>33</v>
      </c>
      <c r="C21" s="7" t="inlineStr">
        <is>
          <t>Деньги клиента 1 на столе при клиенте 2</t>
        </is>
      </c>
      <c r="D21" s="7" t="inlineStr">
        <is>
          <t>R-05 (высокая)</t>
        </is>
      </c>
      <c r="E21" s="9" t="inlineStr">
        <is>
          <t>да</t>
        </is>
      </c>
      <c r="F21" s="7" t="inlineStr">
        <is>
          <t>Без изменений</t>
        </is>
      </c>
      <c r="G21" s="7" t="inlineStr"/>
    </row>
    <row r="22" ht="62" customHeight="1">
      <c r="A22" s="6" t="inlineStr">
        <is>
          <t>X-40</t>
        </is>
      </c>
      <c r="B22" s="4" t="n">
        <v>17</v>
      </c>
      <c r="C22" s="7" t="inlineStr">
        <is>
          <t>Пальто и сумка на рабочем месте (п. 12)</t>
        </is>
      </c>
      <c r="D22" s="7" t="inlineStr">
        <is>
          <t>R-13: п. 12 (высокая)</t>
        </is>
      </c>
      <c r="E22" s="9" t="inlineStr">
        <is>
          <t>да</t>
        </is>
      </c>
      <c r="F22" s="7" t="inlineStr">
        <is>
          <t>Без изменений</t>
        </is>
      </c>
      <c r="G22" s="7" t="inlineStr"/>
    </row>
    <row r="23" ht="62" customHeight="1">
      <c r="A23" s="6" t="inlineStr">
        <is>
          <t>X-44</t>
        </is>
      </c>
      <c r="B23" s="4" t="n">
        <v>16</v>
      </c>
      <c r="C23" s="7" t="inlineStr">
        <is>
          <t>Пересчёт без детектора (гипотеза)</t>
        </is>
      </c>
      <c r="D23" s="7" t="inlineStr">
        <is>
          <t>Не определено; «возможно, отбракованная купюра положена обратно» (низкая)</t>
        </is>
      </c>
      <c r="E23" s="15" t="inlineStr">
        <is>
          <t>нет</t>
        </is>
      </c>
      <c r="F23" s="7" t="inlineStr">
        <is>
          <t>Наша версия — подтверждена вами (✔)</t>
        </is>
      </c>
      <c r="G23" s="7" t="inlineStr">
        <is>
          <t>В X-45 (норма) купюры проверяются на детекторе.</t>
        </is>
      </c>
    </row>
    <row r="24" ht="62" customHeight="1">
      <c r="A24" s="6" t="inlineStr">
        <is>
          <t>X-46</t>
        </is>
      </c>
      <c r="B24" s="4" t="n">
        <v>11</v>
      </c>
      <c r="C24" s="7" t="inlineStr">
        <is>
          <t>Еда и кофе на рабочем месте (п. 12 ч. 2)</t>
        </is>
      </c>
      <c r="D24" s="7" t="inlineStr">
        <is>
          <t>R-14: «явной нормы нет, ближайший п. 12» (слабая)</t>
        </is>
      </c>
      <c r="E24" s="9" t="inlineStr">
        <is>
          <t>да</t>
        </is>
      </c>
      <c r="F24" s="7" t="inlineStr">
        <is>
          <t>Без изменений</t>
        </is>
      </c>
      <c r="G24" s="7" t="inlineStr">
        <is>
          <t>Наша ссылка чуть сильнее: ч. 2 п. 12 перечисляет, что разрешено вносить в кассу, — еды там нет.</t>
        </is>
      </c>
    </row>
    <row r="27">
      <c r="A27" s="16" t="inlineStr">
        <is>
          <t>Проверка их «кодекса» R-01…R-14 по текстам актов</t>
        </is>
      </c>
    </row>
    <row r="28" ht="32" customHeight="1">
      <c r="A28" s="3" t="inlineStr">
        <is>
          <t>Правило</t>
        </is>
      </c>
      <c r="B28" s="3" t="inlineStr"/>
      <c r="C28" s="3" t="inlineStr">
        <is>
          <t>Их источник</t>
        </is>
      </c>
      <c r="D28" s="3" t="inlineStr">
        <is>
          <t>Что говорит текст акта</t>
        </is>
      </c>
      <c r="E28" s="3" t="inlineStr">
        <is>
          <t>Вердикт</t>
        </is>
      </c>
      <c r="F28" s="3" t="inlineStr">
        <is>
          <t>Что взять к себе</t>
        </is>
      </c>
      <c r="G28" s="3" t="inlineStr">
        <is>
          <t>Ссылка</t>
        </is>
      </c>
    </row>
    <row r="29" ht="48" customHeight="1">
      <c r="A29" s="6" t="inlineStr">
        <is>
          <t>R-01</t>
        </is>
      </c>
      <c r="B29" s="7" t="inlineStr"/>
      <c r="C29" s="7" t="inlineStr">
        <is>
          <t>НБРК 14, п. 8, п. 16 пп. 1)</t>
        </is>
      </c>
      <c r="D29" s="7" t="inlineStr">
        <is>
          <t>Изолированный кассовый узел, касса с дверью на замок</t>
        </is>
      </c>
      <c r="E29" s="9" t="inlineStr">
        <is>
          <t>верно</t>
        </is>
      </c>
      <c r="F29" s="7" t="inlineStr">
        <is>
          <t>Совпадает с нашей ссылкой (косвенная)</t>
        </is>
      </c>
      <c r="G29" s="10" t="inlineStr">
        <is>
          <t>открыть пункт</t>
        </is>
      </c>
    </row>
    <row r="30" ht="48" customHeight="1">
      <c r="A30" s="6" t="inlineStr">
        <is>
          <t>R-02</t>
        </is>
      </c>
      <c r="B30" s="7" t="inlineStr"/>
      <c r="C30" s="7" t="inlineStr">
        <is>
          <t>НБРК 14, п. 8; НБРК 231, п. 75</t>
        </is>
      </c>
      <c r="D30" s="7" t="inlineStr">
        <is>
          <t>П. 75 — доступ в кладовую/сейфовую комнату, а не в кассовую кабину</t>
        </is>
      </c>
      <c r="E30" s="15" t="inlineStr">
        <is>
          <t>натяжка</t>
        </is>
      </c>
      <c r="F30" s="7" t="inlineStr">
        <is>
          <t>Оставить только п. 8 и п. 16 пп. 1) Правил № 14</t>
        </is>
      </c>
      <c r="G30" s="10" t="inlineStr">
        <is>
          <t>открыть пункт</t>
        </is>
      </c>
    </row>
    <row r="31" ht="48" customHeight="1">
      <c r="A31" s="6" t="inlineStr">
        <is>
          <t>R-03</t>
        </is>
      </c>
      <c r="B31" s="7" t="inlineStr"/>
      <c r="C31" s="7" t="inlineStr">
        <is>
          <t>НБРК 231, п. 21, п. 22</t>
        </is>
      </c>
      <c r="D31" s="7" t="inlineStr">
        <is>
          <t>П. 22 — запрет покидать рабочее место; п. 21 — приём по каждому документу отдельно</t>
        </is>
      </c>
      <c r="E31" s="14" t="inlineStr">
        <is>
          <t>частично</t>
        </is>
      </c>
      <c r="F31" s="7" t="inlineStr">
        <is>
          <t>Взяли п. 21 как косвенную; п. 22 сюда не подходит</t>
        </is>
      </c>
      <c r="G31" s="10" t="inlineStr">
        <is>
          <t>открыть пункт</t>
        </is>
      </c>
    </row>
    <row r="32" ht="48" customHeight="1">
      <c r="A32" s="6" t="inlineStr">
        <is>
          <t>R-04</t>
        </is>
      </c>
      <c r="B32" s="7" t="inlineStr"/>
      <c r="C32" s="7" t="inlineStr">
        <is>
          <t>НБРК 231, п. 20</t>
        </is>
      </c>
      <c r="D32" s="7" t="inlineStr">
        <is>
          <t>Ранее принятые деньги — в запирающихся устройствах</t>
        </is>
      </c>
      <c r="E32" s="9" t="inlineStr">
        <is>
          <t>верно</t>
        </is>
      </c>
      <c r="F32" s="7" t="inlineStr">
        <is>
          <t>—</t>
        </is>
      </c>
      <c r="G32" s="10" t="inlineStr">
        <is>
          <t>открыть пункт</t>
        </is>
      </c>
    </row>
    <row r="33" ht="48" customHeight="1">
      <c r="A33" s="6" t="inlineStr">
        <is>
          <t>R-05</t>
        </is>
      </c>
      <c r="B33" s="7" t="inlineStr"/>
      <c r="C33" s="7" t="inlineStr">
        <is>
          <t>НБРК 231, п. 20</t>
        </is>
      </c>
      <c r="D33" s="7" t="inlineStr">
        <is>
          <t>На рабочем месте только деньги клиента</t>
        </is>
      </c>
      <c r="E33" s="9" t="inlineStr">
        <is>
          <t>верно</t>
        </is>
      </c>
      <c r="F33" s="7" t="inlineStr">
        <is>
          <t>—</t>
        </is>
      </c>
      <c r="G33" s="10" t="inlineStr">
        <is>
          <t>открыть пункт</t>
        </is>
      </c>
    </row>
    <row r="34" ht="48" customHeight="1">
      <c r="A34" s="6" t="inlineStr">
        <is>
          <t>R-06</t>
        </is>
      </c>
      <c r="B34" s="7" t="inlineStr"/>
      <c r="C34" s="7" t="inlineStr">
        <is>
          <t>НБРК 231, п. 20, п. 21</t>
        </is>
      </c>
      <c r="D34" s="7" t="inlineStr">
        <is>
          <t>См. R-05 и п. 21</t>
        </is>
      </c>
      <c r="E34" s="9" t="inlineStr">
        <is>
          <t>верно (п. 21 косвенно)</t>
        </is>
      </c>
      <c r="F34" s="7" t="inlineStr">
        <is>
          <t>Взяли п. 21 для X-47</t>
        </is>
      </c>
      <c r="G34" s="10" t="inlineStr">
        <is>
          <t>открыть пункт</t>
        </is>
      </c>
    </row>
    <row r="35" ht="48" customHeight="1">
      <c r="A35" s="6" t="inlineStr">
        <is>
          <t>R-07</t>
        </is>
      </c>
      <c r="B35" s="7" t="inlineStr"/>
      <c r="C35" s="7" t="inlineStr">
        <is>
          <t>НБРК 231, п. 20, 22, 80; ПК — НБРК 48, п. 71 пп. 9 (отменён)</t>
        </is>
      </c>
      <c r="D35" s="7" t="inlineStr">
        <is>
          <t>№ 48 утратил силу 03.04.2026; преемник — Требования АРРФР № 53 (рег. 38336), п. 71 пп. 9) с тем же текстом</t>
        </is>
      </c>
      <c r="E35" s="15" t="inlineStr">
        <is>
          <t>норму ПК обновить</t>
        </is>
      </c>
      <c r="F35" s="7" t="inlineStr">
        <is>
          <t>Ссылаться на АРРФР № 53, п. 71 пп. 9)</t>
        </is>
      </c>
      <c r="G35" s="10" t="inlineStr">
        <is>
          <t>открыть пункт</t>
        </is>
      </c>
    </row>
    <row r="36" ht="48" customHeight="1">
      <c r="A36" s="6" t="inlineStr">
        <is>
          <t>R-08</t>
        </is>
      </c>
      <c r="B36" s="7" t="inlineStr"/>
      <c r="C36" s="7" t="inlineStr">
        <is>
          <t>НБРК 231, п. 7, п. 19 пп. 1, п. 31 пп. 1</t>
        </is>
      </c>
      <c r="D36" s="7" t="inlineStr">
        <is>
          <t>Операции после надлежащей проверки; визуальная идентификация по документу</t>
        </is>
      </c>
      <c r="E36" s="9" t="inlineStr">
        <is>
          <t>верно</t>
        </is>
      </c>
      <c r="F36" s="7" t="inlineStr">
        <is>
          <t>Взяли п. 7</t>
        </is>
      </c>
      <c r="G36" s="10" t="inlineStr">
        <is>
          <t>открыть пункт</t>
        </is>
      </c>
    </row>
    <row r="37" ht="48" customHeight="1">
      <c r="A37" s="6" t="inlineStr">
        <is>
          <t>R-09</t>
        </is>
      </c>
      <c r="B37" s="7" t="inlineStr"/>
      <c r="C37" s="7" t="inlineStr">
        <is>
          <t>НБРК 231, п. 19 пп. 2, п. 20</t>
        </is>
      </c>
      <c r="D37" s="7" t="inlineStr">
        <is>
          <t>Пересчёт в присутствии клиента</t>
        </is>
      </c>
      <c r="E37" s="9" t="inlineStr">
        <is>
          <t>верно</t>
        </is>
      </c>
      <c r="F37" s="7" t="inlineStr">
        <is>
          <t>—</t>
        </is>
      </c>
      <c r="G37" s="10" t="inlineStr">
        <is>
          <t>открыть пункт</t>
        </is>
      </c>
    </row>
    <row r="38" ht="48" customHeight="1">
      <c r="A38" s="6" t="inlineStr">
        <is>
          <t>R-10</t>
        </is>
      </c>
      <c r="B38" s="7" t="inlineStr"/>
      <c r="C38" s="7" t="inlineStr">
        <is>
          <t>НБРК 231, п. 59–61</t>
        </is>
      </c>
      <c r="D38" s="7" t="inlineStr">
        <is>
          <t>Сомнительная банкнота — акт в присутствии клиента и заведующего, экспертиза; поддельная клиенту не возвращается</t>
        </is>
      </c>
      <c r="E38" s="9" t="inlineStr">
        <is>
          <t>верно (применимость к X-1 — гипотеза)</t>
        </is>
      </c>
      <c r="F38" s="7" t="inlineStr">
        <is>
          <t>Взяли п. 59 как версию А для X-1</t>
        </is>
      </c>
      <c r="G38" s="10" t="inlineStr">
        <is>
          <t>открыть пункт</t>
        </is>
      </c>
    </row>
    <row r="39" ht="48" customHeight="1">
      <c r="A39" s="6" t="inlineStr">
        <is>
          <t>R-11</t>
        </is>
      </c>
      <c r="B39" s="7" t="inlineStr"/>
      <c r="C39" s="7" t="inlineStr">
        <is>
          <t>НБРК 231, п. 24, 25, 94</t>
        </is>
      </c>
      <c r="D39" s="7" t="inlineStr">
        <is>
          <t>Проверка документа, целостности и пломбы; п. 25 — при повреждении; п. 94 — образцы пломб</t>
        </is>
      </c>
      <c r="E39" s="9" t="inlineStr">
        <is>
          <t>верно</t>
        </is>
      </c>
      <c r="F39" s="7" t="inlineStr">
        <is>
          <t>У нас ещё п. 101 + Прил. 4 (удостоверение инкассатора)</t>
        </is>
      </c>
      <c r="G39" s="10" t="inlineStr">
        <is>
          <t>открыть пункт</t>
        </is>
      </c>
    </row>
    <row r="40" ht="48" customHeight="1">
      <c r="A40" s="6" t="inlineStr">
        <is>
          <t>R-12</t>
        </is>
      </c>
      <c r="B40" s="7" t="inlineStr"/>
      <c r="C40" s="7" t="inlineStr">
        <is>
          <t>НБРК 231, п. 42, п. 74</t>
        </is>
      </c>
      <c r="D40" s="7" t="inlineStr">
        <is>
          <t>Пересчёт при контролёре; хранение после учёта в системе. Прямо «пересчитать перед сейфом» не сказано</t>
        </is>
      </c>
      <c r="E40" s="9" t="inlineStr">
        <is>
          <t>верно, косвенная</t>
        </is>
      </c>
      <c r="F40" s="7" t="inlineStr">
        <is>
          <t>Взяли для X-13 с пометкой «косвенная»</t>
        </is>
      </c>
      <c r="G40" s="10" t="inlineStr">
        <is>
          <t>открыть пункт</t>
        </is>
      </c>
    </row>
    <row r="41" ht="48" customHeight="1">
      <c r="A41" s="6" t="inlineStr">
        <is>
          <t>R-13</t>
        </is>
      </c>
      <c r="B41" s="7" t="inlineStr"/>
      <c r="C41" s="7" t="inlineStr">
        <is>
          <t>НБРК 231, п. 12</t>
        </is>
      </c>
      <c r="D41" s="7" t="inlineStr">
        <is>
          <t>Личные вещи вне кассового узла</t>
        </is>
      </c>
      <c r="E41" s="9" t="inlineStr">
        <is>
          <t>верно</t>
        </is>
      </c>
      <c r="F41" s="7" t="inlineStr">
        <is>
          <t>—</t>
        </is>
      </c>
      <c r="G41" s="10" t="inlineStr">
        <is>
          <t>открыть пункт</t>
        </is>
      </c>
    </row>
    <row r="42" ht="48" customHeight="1">
      <c r="A42" s="6" t="inlineStr">
        <is>
          <t>R-14</t>
        </is>
      </c>
      <c r="B42" s="7" t="inlineStr"/>
      <c r="C42" s="7" t="inlineStr">
        <is>
          <t>Явной нормы нет; ближайший п. 12</t>
        </is>
      </c>
      <c r="D42" s="7" t="inlineStr">
        <is>
          <t>Ч. 2 п. 12: в кассу можно вносить только лекарства, медизделия и связь без камеры</t>
        </is>
      </c>
      <c r="E42" s="9" t="inlineStr">
        <is>
          <t>верно</t>
        </is>
      </c>
      <c r="F42" s="7" t="inlineStr">
        <is>
          <t>Можно усилить ссылкой на ч. 2 п. 12</t>
        </is>
      </c>
      <c r="G42" s="10" t="inlineStr">
        <is>
          <t>открыть пункт</t>
        </is>
      </c>
    </row>
    <row r="44" ht="32" customHeight="1">
      <c r="A44" s="17" t="inlineStr">
        <is>
          <t>Прочее: у них 3 «раскладки стола» (по расстановке мебели), у нас 6 сетапов (по положению камеры/фону) — это разные группировки одних и тех же роликов, противоречия нет. Их тезис «у каждого нарушения есть правильная пара» не точен: для X-40 пары нет.</t>
        </is>
      </c>
    </row>
  </sheetData>
  <mergeCells count="2">
    <mergeCell ref="A44:G44"/>
    <mergeCell ref="A1:G1"/>
  </mergeCells>
  <hyperlinks>
    <hyperlink xmlns:r="http://schemas.openxmlformats.org/officeDocument/2006/relationships" ref="G29" r:id="rId1"/>
    <hyperlink xmlns:r="http://schemas.openxmlformats.org/officeDocument/2006/relationships" ref="G30" r:id="rId2"/>
    <hyperlink xmlns:r="http://schemas.openxmlformats.org/officeDocument/2006/relationships" ref="G31" r:id="rId3"/>
    <hyperlink xmlns:r="http://schemas.openxmlformats.org/officeDocument/2006/relationships" ref="G32" r:id="rId4"/>
    <hyperlink xmlns:r="http://schemas.openxmlformats.org/officeDocument/2006/relationships" ref="G33" r:id="rId5"/>
    <hyperlink xmlns:r="http://schemas.openxmlformats.org/officeDocument/2006/relationships" ref="G34" r:id="rId6"/>
    <hyperlink xmlns:r="http://schemas.openxmlformats.org/officeDocument/2006/relationships" ref="G35" r:id="rId7"/>
    <hyperlink xmlns:r="http://schemas.openxmlformats.org/officeDocument/2006/relationships" ref="G36" r:id="rId8"/>
    <hyperlink xmlns:r="http://schemas.openxmlformats.org/officeDocument/2006/relationships" ref="G37" r:id="rId9"/>
    <hyperlink xmlns:r="http://schemas.openxmlformats.org/officeDocument/2006/relationships" ref="G38" r:id="rId10"/>
    <hyperlink xmlns:r="http://schemas.openxmlformats.org/officeDocument/2006/relationships" ref="G39" r:id="rId11"/>
    <hyperlink xmlns:r="http://schemas.openxmlformats.org/officeDocument/2006/relationships" ref="G40" r:id="rId12"/>
    <hyperlink xmlns:r="http://schemas.openxmlformats.org/officeDocument/2006/relationships" ref="G41" r:id="rId13"/>
    <hyperlink xmlns:r="http://schemas.openxmlformats.org/officeDocument/2006/relationships" ref="G42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0" customWidth="1" min="2" max="2"/>
    <col width="18" customWidth="1" min="3" max="3"/>
    <col width="14" customWidth="1" min="4" max="4"/>
    <col width="10" customWidth="1" min="5" max="5"/>
  </cols>
  <sheetData>
    <row r="1" ht="32" customHeight="1">
      <c r="A1" s="3" t="inlineStr">
        <is>
          <t>Ролик</t>
        </is>
      </c>
      <c r="B1" s="3" t="inlineStr">
        <is>
          <t>Что видно на видео (корректное поведение)</t>
        </is>
      </c>
      <c r="C1" s="3" t="inlineStr">
        <is>
          <t>Парный ролик с нарушением</t>
        </is>
      </c>
      <c r="D1" s="3" t="inlineStr">
        <is>
          <t>Лист кадров</t>
        </is>
      </c>
      <c r="E1" s="3" t="inlineStr">
        <is>
          <t>Видео</t>
        </is>
      </c>
    </row>
    <row r="2">
      <c r="A2" s="6" t="inlineStr">
        <is>
          <t>X-3</t>
        </is>
      </c>
      <c r="B2" s="7" t="inlineStr">
        <is>
          <t>Клиент сначала даёт карточку (ID), кассир её рассматривает (10–11 с), затем принимает и пересчитывает деньги, счётчик (17–18 с).</t>
        </is>
      </c>
      <c r="C2" s="4" t="inlineStr">
        <is>
          <t>X-1, X-2</t>
        </is>
      </c>
      <c r="D2" s="5" t="inlineStr">
        <is>
          <t>открыть</t>
        </is>
      </c>
      <c r="E2" s="5" t="inlineStr">
        <is>
          <t>открыть</t>
        </is>
      </c>
    </row>
    <row r="3">
      <c r="A3" s="6" t="inlineStr">
        <is>
          <t>X-5</t>
        </is>
      </c>
      <c r="B3" s="7" t="inlineStr">
        <is>
          <t>Полное обслуживание клиента, кассир ходит к сейфу (45–51 с), клиент уходит (57 с), второй клиент (63–69 с); стол чист.</t>
        </is>
      </c>
      <c r="C3" s="4" t="inlineStr">
        <is>
          <t>X-4</t>
        </is>
      </c>
      <c r="D3" s="5" t="inlineStr">
        <is>
          <t>открыть</t>
        </is>
      </c>
      <c r="E3" s="5" t="inlineStr">
        <is>
          <t>открыть</t>
        </is>
      </c>
    </row>
    <row r="4">
      <c r="A4" s="6" t="inlineStr">
        <is>
          <t>X-8</t>
        </is>
      </c>
      <c r="B4" s="7" t="inlineStr">
        <is>
          <t>Работа с деньгами, сейф (18–25 с), бумаги.</t>
        </is>
      </c>
      <c r="C4" s="4" t="inlineStr"/>
      <c r="D4" s="5" t="inlineStr">
        <is>
          <t>открыть</t>
        </is>
      </c>
      <c r="E4" s="5" t="inlineStr">
        <is>
          <t>открыть</t>
        </is>
      </c>
    </row>
    <row r="5">
      <c r="A5" s="6" t="inlineStr">
        <is>
          <t>X-10</t>
        </is>
      </c>
      <c r="B5" s="7" t="inlineStr">
        <is>
          <t>Пересчёт денег за столом.</t>
        </is>
      </c>
      <c r="C5" s="4" t="inlineStr"/>
      <c r="D5" s="5" t="inlineStr">
        <is>
          <t>открыть</t>
        </is>
      </c>
      <c r="E5" s="5" t="inlineStr">
        <is>
          <t>открыть</t>
        </is>
      </c>
    </row>
    <row r="6">
      <c r="A6" s="6" t="inlineStr">
        <is>
          <t>X-12</t>
        </is>
      </c>
      <c r="B6" s="7" t="inlineStr">
        <is>
          <t>Кассир закрывает ноутбук (12–16 с), убирает всё в сейф, гасит свет (34 с), уходит.</t>
        </is>
      </c>
      <c r="C6" s="4" t="inlineStr">
        <is>
          <t>X-11</t>
        </is>
      </c>
      <c r="D6" s="5" t="inlineStr">
        <is>
          <t>открыть</t>
        </is>
      </c>
      <c r="E6" s="5" t="inlineStr">
        <is>
          <t>открыть</t>
        </is>
      </c>
    </row>
    <row r="7">
      <c r="A7" s="6" t="inlineStr">
        <is>
          <t>X-14</t>
        </is>
      </c>
      <c r="B7" s="7" t="inlineStr">
        <is>
          <t>Вскрытие зелёной сумки и пересчёт сидя за столом, ноутбук (142 с).</t>
        </is>
      </c>
      <c r="C7" s="4" t="inlineStr">
        <is>
          <t>X-13</t>
        </is>
      </c>
      <c r="D7" s="5" t="inlineStr">
        <is>
          <t>открыть</t>
        </is>
      </c>
      <c r="E7" s="5" t="inlineStr">
        <is>
          <t>открыть</t>
        </is>
      </c>
    </row>
    <row r="8">
      <c r="A8" s="6" t="inlineStr">
        <is>
          <t>X-16</t>
        </is>
      </c>
      <c r="B8" s="7" t="inlineStr">
        <is>
          <t>Инкассатор с зелёной сумкой (3–5 с) ждёт; сумка передаётся и проверяется при нём (14–17 с).</t>
        </is>
      </c>
      <c r="C8" s="4" t="inlineStr">
        <is>
          <t>X-17</t>
        </is>
      </c>
      <c r="D8" s="5" t="inlineStr">
        <is>
          <t>открыть</t>
        </is>
      </c>
      <c r="E8" s="5" t="inlineStr">
        <is>
          <t>открыть</t>
        </is>
      </c>
    </row>
    <row r="9">
      <c r="A9" s="6" t="inlineStr">
        <is>
          <t>X-19</t>
        </is>
      </c>
      <c r="B9" s="7" t="inlineStr">
        <is>
          <t>Клиент в чёрном до 45 с, затем следующий клиент.</t>
        </is>
      </c>
      <c r="C9" s="4" t="inlineStr"/>
      <c r="D9" s="5" t="inlineStr">
        <is>
          <t>открыть</t>
        </is>
      </c>
      <c r="E9" s="5" t="inlineStr">
        <is>
          <t>открыть</t>
        </is>
      </c>
    </row>
    <row r="10">
      <c r="A10" s="6" t="inlineStr">
        <is>
          <t>X-21</t>
        </is>
      </c>
      <c r="B10" s="7" t="inlineStr">
        <is>
          <t>Кассир у сейфа (0–7 с), закрывает его, затем работает со счётчиком.</t>
        </is>
      </c>
      <c r="C10" s="4" t="inlineStr">
        <is>
          <t>X-20</t>
        </is>
      </c>
      <c r="D10" s="5" t="inlineStr">
        <is>
          <t>открыть</t>
        </is>
      </c>
      <c r="E10" s="5" t="inlineStr">
        <is>
          <t>открыть</t>
        </is>
      </c>
    </row>
    <row r="11">
      <c r="A11" s="6" t="inlineStr">
        <is>
          <t>X-23</t>
        </is>
      </c>
      <c r="B11" s="7" t="inlineStr">
        <is>
          <t>Блокирует ноутбук (5 с), работает с сейфом, забирает ключ (10 с), уходит (13–14 с).</t>
        </is>
      </c>
      <c r="C11" s="4" t="inlineStr">
        <is>
          <t>X-22</t>
        </is>
      </c>
      <c r="D11" s="5" t="inlineStr">
        <is>
          <t>открыть</t>
        </is>
      </c>
      <c r="E11" s="5" t="inlineStr">
        <is>
          <t>открыть</t>
        </is>
      </c>
    </row>
    <row r="12">
      <c r="A12" s="6" t="inlineStr">
        <is>
          <t>X-25</t>
        </is>
      </c>
      <c r="B12" s="7" t="inlineStr">
        <is>
          <t>Перед уходом кладёт всё в сейф (6–24 с), закрывает, уходит.</t>
        </is>
      </c>
      <c r="C12" s="4" t="inlineStr">
        <is>
          <t>X-24</t>
        </is>
      </c>
      <c r="D12" s="5" t="inlineStr">
        <is>
          <t>открыть</t>
        </is>
      </c>
      <c r="E12" s="5" t="inlineStr">
        <is>
          <t>открыть</t>
        </is>
      </c>
    </row>
    <row r="13">
      <c r="A13" s="6" t="inlineStr">
        <is>
          <t>X-27</t>
        </is>
      </c>
      <c r="B13" s="7" t="inlineStr">
        <is>
          <t>Убирает всё в сейф (10–19 с), уходит (20–22 с).</t>
        </is>
      </c>
      <c r="C13" s="4" t="inlineStr">
        <is>
          <t>X-26</t>
        </is>
      </c>
      <c r="D13" s="5" t="inlineStr">
        <is>
          <t>открыть</t>
        </is>
      </c>
      <c r="E13" s="5" t="inlineStr">
        <is>
          <t>открыть</t>
        </is>
      </c>
    </row>
    <row r="14">
      <c r="A14" s="6" t="inlineStr">
        <is>
          <t>X-29</t>
        </is>
      </c>
      <c r="B14" s="7" t="inlineStr">
        <is>
          <t>Перед уходом блокирует экран (6 с), затем уходит.</t>
        </is>
      </c>
      <c r="C14" s="4" t="inlineStr">
        <is>
          <t>X-28</t>
        </is>
      </c>
      <c r="D14" s="5" t="inlineStr">
        <is>
          <t>открыть</t>
        </is>
      </c>
      <c r="E14" s="5" t="inlineStr">
        <is>
          <t>открыть</t>
        </is>
      </c>
    </row>
    <row r="15">
      <c r="A15" s="6" t="inlineStr">
        <is>
          <t>X-31</t>
        </is>
      </c>
      <c r="B15" s="7" t="inlineStr">
        <is>
          <t>Кассир заходит и в 8–9 с закрывает за собой дверь, работает.</t>
        </is>
      </c>
      <c r="C15" s="4" t="inlineStr">
        <is>
          <t>X-30, X-32</t>
        </is>
      </c>
      <c r="D15" s="5" t="inlineStr">
        <is>
          <t>открыть</t>
        </is>
      </c>
      <c r="E15" s="5" t="inlineStr">
        <is>
          <t>открыть</t>
        </is>
      </c>
    </row>
    <row r="16">
      <c r="A16" s="6" t="inlineStr">
        <is>
          <t>X-35</t>
        </is>
      </c>
      <c r="B16" s="7" t="inlineStr">
        <is>
          <t>Клиент сидит до конца пересчёта; деньги убираются в сейф (40–45 с).</t>
        </is>
      </c>
      <c r="C16" s="4" t="inlineStr"/>
      <c r="D16" s="5" t="inlineStr">
        <is>
          <t>открыть</t>
        </is>
      </c>
      <c r="E16" s="5" t="inlineStr">
        <is>
          <t>открыть</t>
        </is>
      </c>
    </row>
    <row r="17">
      <c r="A17" s="6" t="inlineStr">
        <is>
          <t>X-37</t>
        </is>
      </c>
      <c r="B17" s="7" t="inlineStr">
        <is>
          <t>Клиент сидит во время пересчёта.</t>
        </is>
      </c>
      <c r="C17" s="4" t="inlineStr">
        <is>
          <t>X-34</t>
        </is>
      </c>
      <c r="D17" s="5" t="inlineStr">
        <is>
          <t>открыть</t>
        </is>
      </c>
      <c r="E17" s="5" t="inlineStr">
        <is>
          <t>открыть</t>
        </is>
      </c>
    </row>
    <row r="18">
      <c r="A18" s="6" t="inlineStr">
        <is>
          <t>X-39</t>
        </is>
      </c>
      <c r="B18" s="7" t="inlineStr">
        <is>
          <t>Два клиента подряд; между ними кассир убирает деньги в сейф (30–36 с, 66–72 с).</t>
        </is>
      </c>
      <c r="C18" s="4" t="inlineStr">
        <is>
          <t>X-38</t>
        </is>
      </c>
      <c r="D18" s="5" t="inlineStr">
        <is>
          <t>открыть</t>
        </is>
      </c>
      <c r="E18" s="5" t="inlineStr">
        <is>
          <t>открыть</t>
        </is>
      </c>
    </row>
    <row r="19">
      <c r="A19" s="6" t="inlineStr">
        <is>
          <t>X-43</t>
        </is>
      </c>
      <c r="B19" s="7" t="inlineStr">
        <is>
          <t>Счётчик (0–3 с), затем деньги берутся и проверяются.</t>
        </is>
      </c>
      <c r="C19" s="4" t="inlineStr">
        <is>
          <t>X-44</t>
        </is>
      </c>
      <c r="D19" s="5" t="inlineStr">
        <is>
          <t>открыть</t>
        </is>
      </c>
      <c r="E19" s="5" t="inlineStr">
        <is>
          <t>открыть</t>
        </is>
      </c>
    </row>
    <row r="20">
      <c r="A20" s="6" t="inlineStr">
        <is>
          <t>X-45</t>
        </is>
      </c>
      <c r="B20" s="7" t="inlineStr">
        <is>
          <t>После счётчика кассир проверяет купюры на детекторе (13–20 с).</t>
        </is>
      </c>
      <c r="C20" s="4" t="inlineStr">
        <is>
          <t>X-44</t>
        </is>
      </c>
      <c r="D20" s="5" t="inlineStr">
        <is>
          <t>открыть</t>
        </is>
      </c>
      <c r="E20" s="5" t="inlineStr">
        <is>
          <t>открыть</t>
        </is>
      </c>
    </row>
    <row r="21">
      <c r="A21" s="6" t="inlineStr">
        <is>
          <t>X-48</t>
        </is>
      </c>
      <c r="B21" s="7" t="inlineStr">
        <is>
          <t>Побайтная копия X-5.</t>
        </is>
      </c>
      <c r="C21" s="4" t="inlineStr">
        <is>
          <t>X-47</t>
        </is>
      </c>
      <c r="D21" s="5" t="inlineStr">
        <is>
          <t>открыть</t>
        </is>
      </c>
      <c r="E21" s="5" t="inlineStr">
        <is>
          <t>открыть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46" customWidth="1" min="4" max="4"/>
    <col width="70" customWidth="1" min="5" max="5"/>
    <col width="14" customWidth="1" min="6" max="6"/>
    <col width="30" customWidth="1" min="7" max="7"/>
    <col width="18" customWidth="1" min="8" max="8"/>
  </cols>
  <sheetData>
    <row r="1" ht="32" customHeight="1">
      <c r="A1" s="3" t="inlineStr">
        <is>
          <t>Код</t>
        </is>
      </c>
      <c r="B1" s="3" t="inlineStr">
        <is>
          <t>Документ</t>
        </is>
      </c>
      <c r="C1" s="3" t="inlineStr">
        <is>
          <t>Пункт</t>
        </is>
      </c>
      <c r="D1" s="3" t="inlineStr">
        <is>
          <t>Смысл (кратко)</t>
        </is>
      </c>
      <c r="E1" s="3" t="inlineStr">
        <is>
          <t>Текст нормы (adilet, ред. на 17.10.2026)</t>
        </is>
      </c>
      <c r="F1" s="3" t="inlineStr">
        <is>
          <t>Ссылка на пункт</t>
        </is>
      </c>
      <c r="G1" s="3" t="inlineStr">
        <is>
          <t>Примечание</t>
        </is>
      </c>
      <c r="H1" s="3" t="inlineStr">
        <is>
          <t>Где используется</t>
        </is>
      </c>
    </row>
    <row r="2" ht="90" customHeight="1">
      <c r="A2" s="6" t="inlineStr">
        <is>
          <t>231-12</t>
        </is>
      </c>
      <c r="B2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2" s="8" t="inlineStr">
        <is>
          <t>п. 12 ч. 1</t>
        </is>
      </c>
      <c r="D2" s="7" t="inlineStr">
        <is>
          <t>Личные вещи, личные деньги и ценности работников хранятся ВНЕ кассового узла.</t>
        </is>
      </c>
      <c r="E2" s="7" t="inlineStr">
        <is>
          <t>12. Хранение личных вещей, наличных денег и ценностей работников банка осуществляется вне кассового узла в порядке, установленном внутренними документами банка.</t>
        </is>
      </c>
      <c r="F2" s="5" t="inlineStr">
        <is>
          <t>открыть</t>
        </is>
      </c>
      <c r="G2" s="7" t="inlineStr"/>
      <c r="H2" s="7" t="inlineStr">
        <is>
          <t>X-40@17, X-46@11</t>
        </is>
      </c>
    </row>
    <row r="3" ht="90" customHeight="1">
      <c r="A3" s="6" t="inlineStr">
        <is>
          <t>231-12-2</t>
        </is>
      </c>
      <c r="B3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3" s="8" t="inlineStr">
        <is>
          <t>п. 12 ч. 2</t>
        </is>
      </c>
      <c r="D3" s="7" t="inlineStr">
        <is>
          <t>В кассовый узел можно вносить только лекарства, медизделия и средства связи без фото/видеофиксации.</t>
        </is>
      </c>
      <c r="E3" s="7" t="inlineStr">
        <is>
          <t>Допускается внос работниками банка в кассовый узел лекарственных средств, медицинских изделий и средств связи, не имеющих функции фото и видео фиксации.</t>
        </is>
      </c>
      <c r="F3" s="5" t="inlineStr">
        <is>
          <t>открыть</t>
        </is>
      </c>
      <c r="G3" s="7" t="inlineStr">
        <is>
          <t>Ред. пост. НБРК № 71 от 10.11.2025</t>
        </is>
      </c>
      <c r="H3" s="7" t="inlineStr">
        <is>
          <t>X-40@17, X-46@11</t>
        </is>
      </c>
    </row>
    <row r="4" ht="90" customHeight="1">
      <c r="A4" s="6" t="inlineStr">
        <is>
          <t>231-19-1</t>
        </is>
      </c>
      <c r="B4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4" s="8" t="inlineStr">
        <is>
          <t>п. 19 пп. 1)</t>
        </is>
      </c>
      <c r="D4" s="7" t="inlineStr">
        <is>
          <t>При приёме наличных кассир визуально идентифицирует клиента по удостоверению личности (или цифровому документу).</t>
        </is>
      </c>
      <c r="E4" s="7" t="inlineStr">
        <is>
          <t>1) проводит визуальную идентификацию клиента, вносящего наличные деньги, с документом, удостоверяющим его личность, либо данными, подтверждающими (идентифицирующими) личность клиента, полученными посредством сервиса цифровых документов;</t>
        </is>
      </c>
      <c r="F4" s="5" t="inlineStr">
        <is>
          <t>открыть</t>
        </is>
      </c>
      <c r="G4" s="7" t="inlineStr"/>
      <c r="H4" s="7" t="inlineStr">
        <is>
          <t>X-2@10</t>
        </is>
      </c>
    </row>
    <row r="5" ht="90" customHeight="1">
      <c r="A5" s="6" t="inlineStr">
        <is>
          <t>231-19-2</t>
        </is>
      </c>
      <c r="B5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5" s="8" t="inlineStr">
        <is>
          <t>п. 19 пп. 2)</t>
        </is>
      </c>
      <c r="D5" s="7" t="inlineStr">
        <is>
          <t>Банкноты принимаются с полистным пересчётом и проверкой на подлинность и платёжность.</t>
        </is>
      </c>
      <c r="E5" s="7" t="inlineStr">
        <is>
          <t>2) принимает банкноты с полистным пересчетом, монеты с пересчетом по кружкам с проверкой на подлинность и платежность наличных денег в соответствии с пунктами 57 и 58 Правил;</t>
        </is>
      </c>
      <c r="F5" s="5" t="inlineStr">
        <is>
          <t>открыть</t>
        </is>
      </c>
      <c r="G5" s="7" t="inlineStr"/>
      <c r="H5" s="7" t="inlineStr">
        <is>
          <t>X-1@22, X-44@16</t>
        </is>
      </c>
    </row>
    <row r="6" ht="90" customHeight="1">
      <c r="A6" s="6" t="inlineStr">
        <is>
          <t>231-20-1</t>
        </is>
      </c>
      <c r="B6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6" s="8" t="inlineStr">
        <is>
          <t>п. 20 ч. 1</t>
        </is>
      </c>
      <c r="D6" s="7" t="inlineStr">
        <is>
          <t>Наличные принимаются и пересчитываются в присутствии клиента.</t>
        </is>
      </c>
      <c r="E6" s="7" t="inlineStr">
        <is>
          <t>20. Наличные деньги принимаются и пересчитываются кассовым работником в присутствии клиента.</t>
        </is>
      </c>
      <c r="F6" s="5" t="inlineStr">
        <is>
          <t>открыть</t>
        </is>
      </c>
      <c r="G6" s="7" t="inlineStr"/>
      <c r="H6" s="7" t="inlineStr">
        <is>
          <t>X-34@13</t>
        </is>
      </c>
    </row>
    <row r="7" ht="90" customHeight="1">
      <c r="A7" s="6" t="inlineStr">
        <is>
          <t>231-20-2</t>
        </is>
      </c>
      <c r="B7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7" s="8" t="inlineStr">
        <is>
          <t>п. 20 ч. 2</t>
        </is>
      </c>
      <c r="D7" s="7" t="inlineStr">
        <is>
          <t>На рабочем месте — только деньги обслуживаемого клиента; все ранее принятые деньги хранятся в запирающихся на ключ устройствах (шкаф, сейф, ящики).</t>
        </is>
      </c>
      <c r="E7" s="7" t="inlineStr">
        <is>
          <t>На рабочем месте кассового работника находятся наличные деньги клиента. Все ранее принятые наличные деньги хранятся в специальных устройствах, находящихся на рабочем месте кассового работника, закрывающихся на ключ, предназначенных для хранения наличных денег (металлический шкаф, сейф, тележка, ящики стола, тумба).</t>
        </is>
      </c>
      <c r="F7" s="5" t="inlineStr">
        <is>
          <t>открыть</t>
        </is>
      </c>
      <c r="G7" s="7" t="inlineStr"/>
      <c r="H7" s="7" t="inlineStr">
        <is>
          <t>X-4@57, X-47@68, X-15@15, X-18@20, X-20@5, X-22@14, X-26@9, X-38@33</t>
        </is>
      </c>
    </row>
    <row r="8" ht="90" customHeight="1">
      <c r="A8" s="6" t="inlineStr">
        <is>
          <t>231-22</t>
        </is>
      </c>
      <c r="B8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8" s="8" t="inlineStr">
        <is>
          <t>п. 22</t>
        </is>
      </c>
      <c r="D8" s="7" t="inlineStr">
        <is>
          <t>Кассиру запрещено покидать рабочее место до окончания обслуживания клиента.</t>
        </is>
      </c>
      <c r="E8" s="7" t="inlineStr">
        <is>
          <t>22. Кассовому работнику не допускается покидать рабочее место до окончания обслуживания клиента.</t>
        </is>
      </c>
      <c r="F8" s="5" t="inlineStr">
        <is>
          <t>открыть</t>
        </is>
      </c>
      <c r="G8" s="7" t="inlineStr"/>
      <c r="H8" s="7" t="inlineStr">
        <is>
          <t>X-15@15, X-26@9</t>
        </is>
      </c>
    </row>
    <row r="9" ht="90" customHeight="1">
      <c r="A9" s="6" t="inlineStr">
        <is>
          <t>231-24</t>
        </is>
      </c>
      <c r="B9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9" s="8" t="inlineStr">
        <is>
          <t>п. 24 пп. 3)–4)</t>
        </is>
      </c>
      <c r="D9" s="7" t="inlineStr">
        <is>
          <t>При приёме от инкассации кассир проверяет целостность сумки и правильность её пломбирования (на основании препроводительного документа).</t>
        </is>
      </c>
      <c r="E9" s="7" t="inlineStr">
        <is>
          <t>24. Кассовые операции по приему наличных денег клиента от подразделения инкассации банка или инкассаторской организации осуществляется кассовым работником банка на основании препроводительного документа, соответствующего требованиям пункта 106 Правил. … 3) проверяет целостность сумки; 4) проверяет правильность пломбирования сумки.</t>
        </is>
      </c>
      <c r="F9" s="5" t="inlineStr">
        <is>
          <t>открыть</t>
        </is>
      </c>
      <c r="G9" s="7" t="inlineStr"/>
      <c r="H9" s="7" t="inlineStr">
        <is>
          <t>X-17@7</t>
        </is>
      </c>
    </row>
    <row r="10" ht="90" customHeight="1">
      <c r="A10" s="6" t="inlineStr">
        <is>
          <t>231-31-4</t>
        </is>
      </c>
      <c r="B10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0" s="8" t="inlineStr">
        <is>
          <t>п. 31 пп. 4)</t>
        </is>
      </c>
      <c r="D10" s="7" t="inlineStr">
        <is>
          <t>При выдаче кассир пересчитывает деньги в присутствии клиента.</t>
        </is>
      </c>
      <c r="E10" s="7" t="inlineStr">
        <is>
          <t>4) пересчитывает подготовленные к выдаче наличные деньги в присутствии клиента, выдает клиенту наличные деньги;</t>
        </is>
      </c>
      <c r="F10" s="5" t="inlineStr">
        <is>
          <t>открыть</t>
        </is>
      </c>
      <c r="G10" s="7" t="inlineStr"/>
      <c r="H10" s="7" t="inlineStr"/>
    </row>
    <row r="11" ht="90" customHeight="1">
      <c r="A11" s="6" t="inlineStr">
        <is>
          <t>231-32</t>
        </is>
      </c>
      <c r="B11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1" s="8" t="inlineStr">
        <is>
          <t>п. 32 (исключение)</t>
        </is>
      </c>
      <c r="D11" s="7" t="inlineStr">
        <is>
          <t>ИСКЛЮЧЕНИЕ: целые пачки/корешки в неповреждённой упаковке выдаются без полистного пересчёта — это не нарушение.</t>
        </is>
      </c>
      <c r="E11" s="7" t="inlineStr">
        <is>
          <t>32. Кассовый работник выдает клиенту банкноты полными, неполными пачками и (или) отдельными корешками банкнот по обозначенным на упаковке суммам без полистного пересчета при условии сохранения неповрежденной упаковки. Банкноты из неполных, а также поврежденных корешков выдаются кассовым работником полистным пересчетом.</t>
        </is>
      </c>
      <c r="F11" s="5" t="inlineStr">
        <is>
          <t>открыть</t>
        </is>
      </c>
      <c r="G11" s="7" t="inlineStr"/>
      <c r="H11" s="7" t="inlineStr">
        <is>
          <t>справочно (против ложных срабатываний)</t>
        </is>
      </c>
    </row>
    <row r="12" ht="90" customHeight="1">
      <c r="A12" s="6" t="inlineStr">
        <is>
          <t>231-80</t>
        </is>
      </c>
      <c r="B12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2" s="8" t="inlineStr">
        <is>
          <t>п. 80</t>
        </is>
      </c>
      <c r="D12" s="7" t="inlineStr">
        <is>
          <t>Хранение печатей, ключей, штампов, пломбираторов и ключей от сейфа/шкафа на рабочем месте — так, чтобы исключить их несанкционированное использование (детали — во внутренних документах банка).</t>
        </is>
      </c>
      <c r="E12" s="7" t="inlineStr">
        <is>
          <t>80. Порядок хранения, выдачи и передачи ценностей, печатей, ключей и кодов от электронных и механических замков кладовой и (или) сейфовой комнаты, пломбираторов, клише, именных штампов и ключей от специальных устройств, находящихся на рабочем месте кассового работника, предназначенных для хранения наличных денег (металлический шкаф, сейф, тележка, ящики стола), определяется внутренними документами банка, обеспечивающими исключение их несанкционированного использования.</t>
        </is>
      </c>
      <c r="F12" s="5" t="inlineStr">
        <is>
          <t>открыть</t>
        </is>
      </c>
      <c r="G12" s="7" t="inlineStr"/>
      <c r="H12" s="7" t="inlineStr">
        <is>
          <t>X-22@14, X-24@8</t>
        </is>
      </c>
    </row>
    <row r="13" ht="90" customHeight="1">
      <c r="A13" s="6" t="inlineStr">
        <is>
          <t>231-101</t>
        </is>
      </c>
      <c r="B13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3" s="8" t="inlineStr">
        <is>
          <t>п. 101 пп. 1) + Приложение 4</t>
        </is>
      </c>
      <c r="D13" s="7" t="inlineStr">
        <is>
          <t>Инкассатор-сборщик получает сумки по доверенности с обязательным предъявлением удостоверения личности в каждом случае.</t>
        </is>
      </c>
      <c r="E13" s="7" t="inlineStr">
        <is>
          <t>1) инкассатору-сборщику: доверенность по форме согласно приложению 4 к Правилам; … (Прил. 4): «…с обязательным предъявлением в каждом отдельном случае удостоверения личности либо данных… инкассатора-сборщика…»</t>
        </is>
      </c>
      <c r="F13" s="5" t="inlineStr">
        <is>
          <t>открыть</t>
        </is>
      </c>
      <c r="G13" s="7" t="inlineStr"/>
      <c r="H13" s="7" t="inlineStr">
        <is>
          <t>X-17@7</t>
        </is>
      </c>
    </row>
    <row r="14" ht="90" customHeight="1">
      <c r="A14" s="6" t="inlineStr">
        <is>
          <t>14-8</t>
        </is>
      </c>
      <c r="B14" s="7" t="inlineStr">
        <is>
          <t>Правила организации охраны и устройства помещений банков… (пост. Правления НБРК от 24.02.2020 № 14)</t>
        </is>
      </c>
      <c r="C14" s="8" t="inlineStr">
        <is>
          <t>п. 8</t>
        </is>
      </c>
      <c r="D14" s="7" t="inlineStr">
        <is>
          <t>Кассовый узел изолирован и имеет один закрывающийся служебный вход.</t>
        </is>
      </c>
      <c r="E14" s="7" t="inlineStr">
        <is>
          <t>8. Кассовый узел подлежит изолированию от других производственных, подсобных, подвальных и служебных помещений одним закрывающимся служебным входом.</t>
        </is>
      </c>
      <c r="F14" s="5" t="inlineStr">
        <is>
          <t>открыть</t>
        </is>
      </c>
      <c r="G14" s="7" t="inlineStr"/>
      <c r="H14" s="7" t="inlineStr">
        <is>
          <t>X-30@13, X-32@5, X-33@6</t>
        </is>
      </c>
    </row>
    <row r="15" ht="90" customHeight="1">
      <c r="A15" s="6" t="inlineStr">
        <is>
          <t>14-16-1</t>
        </is>
      </c>
      <c r="B15" s="7" t="inlineStr">
        <is>
          <t>Правила организации охраны и устройства помещений банков… (пост. Правления НБРК от 24.02.2020 № 14)</t>
        </is>
      </c>
      <c r="C15" s="8" t="inlineStr">
        <is>
          <t>п. 16 пп. 1)</t>
        </is>
      </c>
      <c r="D15" s="7" t="inlineStr">
        <is>
          <t>Каждая касса имеет отдельный вход с дверью, закрывающейся на замок.</t>
        </is>
      </c>
      <c r="E15" s="7" t="inlineStr">
        <is>
          <t>1) каждая касса имеет отдельный вход с закрывающейся на замок дверью;</t>
        </is>
      </c>
      <c r="F15" s="5" t="inlineStr">
        <is>
          <t>открыть</t>
        </is>
      </c>
      <c r="G15" s="7" t="inlineStr">
        <is>
          <t>П. 16 приостановлен до 01.01.2027 и действует во временной редакции (пост. № 88) — пп. 1) в ней есть</t>
        </is>
      </c>
      <c r="H15" s="7" t="inlineStr">
        <is>
          <t>X-30@13, X-32@5, X-33@6</t>
        </is>
      </c>
    </row>
    <row r="16" ht="90" customHeight="1">
      <c r="A16" s="6" t="inlineStr">
        <is>
          <t>53-71-9</t>
        </is>
      </c>
      <c r="B16" s="7" t="inlineStr">
        <is>
          <t>Требования к обеспечению информационной безопасности банков… (пост. Правления АРРФР от 03.04.2026 № 53; заменили утратившие силу Требования НБРК № 48)</t>
        </is>
      </c>
      <c r="C16" s="8" t="inlineStr">
        <is>
          <t>п. 71 пп. 9)</t>
        </is>
      </c>
      <c r="D16" s="7" t="inlineStr">
        <is>
          <t>При неактивности &gt;30 мин система блокирует рабочую станцию/ноутбук. КОСВЕННАЯ норма: прямого требования «блокировать ПК при уходе» в открытых актах нет.</t>
        </is>
      </c>
      <c r="E16" s="7" t="inlineStr">
        <is>
          <t>71. В информационных системах банка, организации применяются следующие параметры функции по управлению паролями и блокировками учетных записей пользователей: … 9) при неактивности пользователя более 30 (тридцати) минут информационная система автоматически завершает сеанс работы пользователя либо блокирует рабочую станцию или ноутбук с возможностью разблокировки только при вводе аутентификационных данных пользователя.</t>
        </is>
      </c>
      <c r="F16" s="5" t="inlineStr">
        <is>
          <t>открыть</t>
        </is>
      </c>
      <c r="G16" s="7" t="inlineStr">
        <is>
          <t>Требования НБРК № 48 (V1800016772) утратили силу 03.04.2026 — ссылаться только на № 53</t>
        </is>
      </c>
      <c r="H16" s="7" t="inlineStr">
        <is>
          <t>X-11@18, X-28@7</t>
        </is>
      </c>
    </row>
    <row r="17" ht="90" customHeight="1">
      <c r="A17" s="6" t="inlineStr">
        <is>
          <t>231-7</t>
        </is>
      </c>
      <c r="B17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7" s="8" t="inlineStr">
        <is>
          <t>п. 7</t>
        </is>
      </c>
      <c r="D17" s="7" t="inlineStr">
        <is>
          <t>Приём и выдача наличных — только после надлежащей проверки клиента по Закону о ПОД/ФТ.</t>
        </is>
      </c>
      <c r="E17" s="7" t="inlineStr">
        <is>
          <t>7. Кассовые операции по приему и выдаче наличных денег банк осуществляет после принятия мер по надлежащей проверке, предусмотренных Законом Республики Казахстан «О противодействии легализации (отмыванию) доходов, полученных преступным путем, финансированию терроризма и финансированию распространения оружия массового уничтожения»…</t>
        </is>
      </c>
      <c r="F17" s="5" t="inlineStr">
        <is>
          <t>открыть</t>
        </is>
      </c>
      <c r="G17" s="7" t="inlineStr"/>
      <c r="H17" s="7" t="inlineStr">
        <is>
          <t>X-2@10</t>
        </is>
      </c>
    </row>
    <row r="18" ht="90" customHeight="1">
      <c r="A18" s="6" t="inlineStr">
        <is>
          <t>231-21</t>
        </is>
      </c>
      <c r="B18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8" s="8" t="inlineStr">
        <is>
          <t>п. 21</t>
        </is>
      </c>
      <c r="D18" s="7" t="inlineStr">
        <is>
          <t>Деньги по каждому приходному документу принимаются отдельно (аналогия: операции не смешиваются). КОСВЕННАЯ.</t>
        </is>
      </c>
      <c r="E18" s="7" t="inlineStr">
        <is>
          <t>21. В случае если клиент вносит наличные деньги в кассу банка по нескольким приходным кассовым документам, кассовый работник принимает наличные деньги по каждому приходному кассовому документу отдельно.</t>
        </is>
      </c>
      <c r="F18" s="5" t="inlineStr">
        <is>
          <t>открыть</t>
        </is>
      </c>
      <c r="G18" s="7" t="inlineStr"/>
      <c r="H18" s="7" t="inlineStr">
        <is>
          <t>X-47@68, X-18@20</t>
        </is>
      </c>
    </row>
    <row r="19" ht="90" customHeight="1">
      <c r="A19" s="6" t="inlineStr">
        <is>
          <t>231-42</t>
        </is>
      </c>
      <c r="B19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19" s="8" t="inlineStr">
        <is>
          <t>п. 42</t>
        </is>
      </c>
      <c r="D19" s="7" t="inlineStr">
        <is>
          <t>Пересчёт, сортировка и упаковка — в присутствии контролирующего работника (кроме операций с клиентом). КОСВЕННАЯ для X-13.</t>
        </is>
      </c>
      <c r="E19" s="7" t="inlineStr">
        <is>
          <t>42. Кассовые операции по пересчету, сортировке и упаковке наличных денег осуществляются кассовым работником в присутствии контролирующего работника, за исключением случаев совершения кассовых операций по приему и выдаче наличных денег клиенту.</t>
        </is>
      </c>
      <c r="F19" s="5" t="inlineStr">
        <is>
          <t>открыть</t>
        </is>
      </c>
      <c r="G19" s="7" t="inlineStr"/>
      <c r="H19" s="7" t="inlineStr">
        <is>
          <t>X-13@47</t>
        </is>
      </c>
    </row>
    <row r="20" ht="90" customHeight="1">
      <c r="A20" s="6" t="inlineStr">
        <is>
          <t>231-74</t>
        </is>
      </c>
      <c r="B20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20" s="8" t="inlineStr">
        <is>
          <t>п. 74</t>
        </is>
      </c>
      <c r="D20" s="7" t="inlineStr">
        <is>
          <t>Наличные помещаются на хранение после их учёта в автоматизированной системе. КОСВЕННАЯ для X-13.</t>
        </is>
      </c>
      <c r="E20" s="7" t="inlineStr">
        <is>
          <t>74. Банки обеспечивают хранение наличных денег в кладовых и (или) сейфовой комнате после их учета в автоматизированной цифровой системе в соответствии с внутренними документами банка.</t>
        </is>
      </c>
      <c r="F20" s="5" t="inlineStr">
        <is>
          <t>открыть</t>
        </is>
      </c>
      <c r="G20" s="7" t="inlineStr"/>
      <c r="H20" s="7" t="inlineStr">
        <is>
          <t>X-13@47</t>
        </is>
      </c>
    </row>
    <row r="21" ht="90" customHeight="1">
      <c r="A21" s="6" t="inlineStr">
        <is>
          <t>231-59</t>
        </is>
      </c>
      <c r="B21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21" s="8" t="inlineStr">
        <is>
          <t>п. 59</t>
        </is>
      </c>
      <c r="D21" s="7" t="inlineStr">
        <is>
          <t>Сомнительную банкноту не возвращают клиенту просто так: акт в присутствии клиента и заведующего кассой, банкнота — на экспертизу.</t>
        </is>
      </c>
      <c r="E21" s="7" t="inlineStr">
        <is>
          <t>59. При обнаружении сомнительных банкнот и монет кассовый работник в присутствии клиента и заведующего кассой или лица, осуществляющего его функции, составляет акт о приеме на экспертизу сомнительных банкнот и монет в двух экземплярах… Сомнительные банкноты и монеты в течение пяти рабочих дней направляются на экспертизу в филиал Национального Банка.</t>
        </is>
      </c>
      <c r="F21" s="5" t="inlineStr">
        <is>
          <t>открыть</t>
        </is>
      </c>
      <c r="G21" s="7" t="inlineStr"/>
      <c r="H21" s="7" t="inlineStr">
        <is>
          <t>X-1@22</t>
        </is>
      </c>
    </row>
    <row r="22" ht="90" customHeight="1">
      <c r="A22" s="6" t="inlineStr">
        <is>
          <t>231-2-17</t>
        </is>
      </c>
      <c r="B22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C22" s="8" t="inlineStr">
        <is>
          <t>п. 2 пп. 17) (понятие «ценности»)</t>
        </is>
      </c>
      <c r="D22" s="7" t="inlineStr">
        <is>
          <t>К ценностям относятся в т.ч. бланки документов и электронные носители с банковской защищаемой информацией.</t>
        </is>
      </c>
      <c r="E22" s="7" t="inlineStr">
        <is>
          <t>17) ценности – платежные документы, бланки документов, ценные бумаги, драгоценные металлы, драгоценные камни, изделия из драгоценных металлов и драгоценных камней, ключи (дубликаты ключей) от кладовых (сейфовых комнат), сейфовых депозитариев, устройств, функционирующих в автоматическом режиме и кассет к ним, электронные (цифровые) носители, на которых хранится банковская защищаемая информация;</t>
        </is>
      </c>
      <c r="F22" s="5" t="inlineStr">
        <is>
          <t>открыть</t>
        </is>
      </c>
      <c r="G22" s="7" t="inlineStr"/>
      <c r="H22" s="7" t="inlineStr">
        <is>
          <t>X-24@8</t>
        </is>
      </c>
    </row>
    <row r="23" ht="90" customHeight="1">
      <c r="A23" s="6" t="inlineStr">
        <is>
          <t>AML-5</t>
        </is>
      </c>
      <c r="B23" s="7" t="inlineStr">
        <is>
          <t>Закон РК от 28.08.2009 № 191-IV «О противодействии легализации (отмыванию) доходов… и финансированию терроризма»</t>
        </is>
      </c>
      <c r="C23" s="8" t="inlineStr">
        <is>
          <t>ст. 5 п. 2–3</t>
        </is>
      </c>
      <c r="D23" s="7" t="inlineStr">
        <is>
          <t>Банк обязан проводить надлежащую проверку (идентификацию) клиента при операциях.</t>
        </is>
      </c>
      <c r="E23" s="7" t="inlineStr">
        <is>
          <t>2. Субъекты финансового мониторинга осуществляют надлежащую проверку клиентов (их представителей) и бенефициарных собственников в случаях:</t>
        </is>
      </c>
      <c r="F23" s="5" t="inlineStr">
        <is>
          <t>открыть</t>
        </is>
      </c>
      <c r="G23" s="7" t="inlineStr"/>
      <c r="H23" s="7" t="inlineStr"/>
    </row>
    <row r="25">
      <c r="B25" s="8" t="inlineStr">
        <is>
          <t>Документы целиком:</t>
        </is>
      </c>
    </row>
    <row r="26">
      <c r="B26" s="7" t="inlineStr">
        <is>
          <t>Правила осуществления кассовых операций и операций по инкассации банкнот, монет и ценностей в БВУ… (пост. Правления НБРК от 29.11.2019 № 231)</t>
        </is>
      </c>
      <c r="F26" s="5" t="inlineStr">
        <is>
          <t>открыть акт</t>
        </is>
      </c>
    </row>
    <row r="27">
      <c r="B27" s="7" t="inlineStr">
        <is>
          <t>Правила организации охраны и устройства помещений банков… (пост. Правления НБРК от 24.02.2020 № 14)</t>
        </is>
      </c>
      <c r="F27" s="5" t="inlineStr">
        <is>
          <t>открыть акт</t>
        </is>
      </c>
    </row>
    <row r="28">
      <c r="B28" s="7" t="inlineStr">
        <is>
          <t>Требования к обеспечению информационной безопасности банков… (пост. Правления АРРФР от 03.04.2026 № 53; заменили утратившие силу Требования НБРК № 48)</t>
        </is>
      </c>
      <c r="F28" s="5" t="inlineStr">
        <is>
          <t>открыть акт</t>
        </is>
      </c>
    </row>
    <row r="29">
      <c r="B29" s="7" t="inlineStr">
        <is>
          <t>Закон РК от 28.08.2009 № 191-IV «О противодействии легализации (отмыванию) доходов… и финансированию терроризма»</t>
        </is>
      </c>
      <c r="F29" s="5" t="inlineStr">
        <is>
          <t>открыть акт</t>
        </is>
      </c>
    </row>
    <row r="31">
      <c r="B31" s="18" t="inlineStr">
        <is>
          <t>Полный разбор всех найденных норм (29 типов визуальных нарушений) — research/normative_sources.md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2026-10-17T10:08:45Z</dcterms:created>
  <dcterms:modified xmlns:dcterms="http://purl.org/dc/terms/" xmlns:xsi="http://www.w3.org/2001/XMLSchema-instance" xsi:type="dcterms:W3CDTF">2026-10-17T10:08:45Z</dcterms:modified>
</cp:coreProperties>
</file>