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2019_Fall\OPIM 5604\Group Project\NewsShares\Team Meeting November 25th\"/>
    </mc:Choice>
  </mc:AlternateContent>
  <xr:revisionPtr revIDLastSave="0" documentId="8_{A108608B-1FDC-4ABF-8108-2A5ECE281D78}" xr6:coauthVersionLast="45" xr6:coauthVersionMax="45" xr10:uidLastSave="{00000000-0000-0000-0000-000000000000}"/>
  <bookViews>
    <workbookView xWindow="-60" yWindow="-10910" windowWidth="19420" windowHeight="11020" xr2:uid="{D84B9DF2-DBC8-4B02-8827-41EC0C8783A2}"/>
  </bookViews>
  <sheets>
    <sheet name="Random Forest Scenarios" sheetId="3" r:id="rId1"/>
    <sheet name="Random Forest Scenarios Feature" sheetId="4" r:id="rId2"/>
    <sheet name="Final AUC Chart" sheetId="5" r:id="rId3"/>
    <sheet name="Logistic Steps" sheetId="8" r:id="rId4"/>
    <sheet name="Attributes" sheetId="9" r:id="rId5"/>
    <sheet name="Attributes in Feature Engineeri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B1" i="6"/>
  <c r="H5" i="5"/>
  <c r="M11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L2" i="4" l="1"/>
  <c r="L17" i="3" l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<sst xmlns="http://schemas.openxmlformats.org/spreadsheetml/2006/main" count="304" uniqueCount="154">
  <si>
    <t>Number of Trees in the Forest</t>
  </si>
  <si>
    <t>Number of Terms Sampled Per Split</t>
  </si>
  <si>
    <t>Bootstrap Sample Rate</t>
  </si>
  <si>
    <t>Minimum Splits Per Tree</t>
  </si>
  <si>
    <t>Maximum Splits Per Tree</t>
  </si>
  <si>
    <t>Minimum Split Size</t>
  </si>
  <si>
    <t>Training AUC</t>
  </si>
  <si>
    <t>Validation AUC</t>
  </si>
  <si>
    <t>Name</t>
  </si>
  <si>
    <t>BSF_1</t>
  </si>
  <si>
    <t>BSF_2</t>
  </si>
  <si>
    <t>Actual Number of Trees</t>
  </si>
  <si>
    <t>BSF_3</t>
  </si>
  <si>
    <t>BSF_4</t>
  </si>
  <si>
    <t>BSF_5</t>
  </si>
  <si>
    <t>BSF_6</t>
  </si>
  <si>
    <t>BSF_7</t>
  </si>
  <si>
    <t>BSF_8</t>
  </si>
  <si>
    <t>BSF_9</t>
  </si>
  <si>
    <t>BSF_10</t>
  </si>
  <si>
    <t>BSF_11</t>
  </si>
  <si>
    <t>BSF_12</t>
  </si>
  <si>
    <t>BSF_13</t>
  </si>
  <si>
    <t>BSF_14</t>
  </si>
  <si>
    <t>BEST</t>
  </si>
  <si>
    <t>BSF_15</t>
  </si>
  <si>
    <t>BSF_16</t>
  </si>
  <si>
    <t>BSF_1_V2</t>
  </si>
  <si>
    <t>AUC</t>
  </si>
  <si>
    <t>Training</t>
  </si>
  <si>
    <t>Validation</t>
  </si>
  <si>
    <t>Logistic - No Feature Engineering</t>
  </si>
  <si>
    <t>Logistic - With Feature Engineering</t>
  </si>
  <si>
    <t>Lasso - No Feature Engineering</t>
  </si>
  <si>
    <t>Lasso - With Feature Engineering</t>
  </si>
  <si>
    <t>Ridge - No Feature Engineering</t>
  </si>
  <si>
    <t>Ridge - With Feature Engineering</t>
  </si>
  <si>
    <t>Boosted Trees - No Feature Engineering</t>
  </si>
  <si>
    <t>Boosted Trees - With Feature Engineering</t>
  </si>
  <si>
    <t>Partition - No Feature Engineering</t>
  </si>
  <si>
    <t>Partition - With Feature Engineering</t>
  </si>
  <si>
    <t>Bootstrap Forest - No Feature Engineering</t>
  </si>
  <si>
    <t>Boostrap Forest - With Feature Engineering</t>
  </si>
  <si>
    <t>Neural Network - No Feature Engineering</t>
  </si>
  <si>
    <t>Bootstrap Forest - With Feature Engineering</t>
  </si>
  <si>
    <t>n</t>
  </si>
  <si>
    <t>P</t>
  </si>
  <si>
    <t>url</t>
  </si>
  <si>
    <t>PopularYN</t>
  </si>
  <si>
    <t>timedelta</t>
  </si>
  <si>
    <t>n_tokens_title</t>
  </si>
  <si>
    <t>n_tokens_content</t>
  </si>
  <si>
    <t>n_unique_tokens</t>
  </si>
  <si>
    <t>n_non_stop_words</t>
  </si>
  <si>
    <t>n_non_stop_unique_tokens</t>
  </si>
  <si>
    <t>num_hrefs</t>
  </si>
  <si>
    <t>num_self_hrefs</t>
  </si>
  <si>
    <t>num_imgs</t>
  </si>
  <si>
    <t>num_videos</t>
  </si>
  <si>
    <t>average_token_length</t>
  </si>
  <si>
    <t>num_keywords</t>
  </si>
  <si>
    <t>data_channel_is_lifestyle</t>
  </si>
  <si>
    <t>data_channel_is_entertainment</t>
  </si>
  <si>
    <t>data_channel_is_bus</t>
  </si>
  <si>
    <t>data_channel_is_socmed</t>
  </si>
  <si>
    <t>data_channel_is_tech</t>
  </si>
  <si>
    <t>data_channel_is_world</t>
  </si>
  <si>
    <t>kw_min_min</t>
  </si>
  <si>
    <t>kw_max_min</t>
  </si>
  <si>
    <t>kw_avg_min</t>
  </si>
  <si>
    <t>kw_min_max</t>
  </si>
  <si>
    <t>kw_max_max</t>
  </si>
  <si>
    <t>kw_avg_max</t>
  </si>
  <si>
    <t>kw_min_avg</t>
  </si>
  <si>
    <t>kw_max_avg</t>
  </si>
  <si>
    <t>kw_avg_avg</t>
  </si>
  <si>
    <t>self_reference_min_shares</t>
  </si>
  <si>
    <t>self_reference_max_shares</t>
  </si>
  <si>
    <t>self_reference_avg_sharess</t>
  </si>
  <si>
    <t>weekday_is_monday</t>
  </si>
  <si>
    <t>weekday_is_tuesday</t>
  </si>
  <si>
    <t>weekday_is_wednesday</t>
  </si>
  <si>
    <t>weekday_is_thursday</t>
  </si>
  <si>
    <t>weekday_is_friday</t>
  </si>
  <si>
    <t>weekday_is_saturday</t>
  </si>
  <si>
    <t>weekday_is_sunday</t>
  </si>
  <si>
    <t>is_weekend</t>
  </si>
  <si>
    <t>LDA_00</t>
  </si>
  <si>
    <t>LDA_01</t>
  </si>
  <si>
    <t>LDA_02</t>
  </si>
  <si>
    <t>LDA_03</t>
  </si>
  <si>
    <t>LDA_04</t>
  </si>
  <si>
    <t>global_subjectivity</t>
  </si>
  <si>
    <t>global_sentiment_polarity</t>
  </si>
  <si>
    <t>global_rate_positive_words</t>
  </si>
  <si>
    <t>global_rate_negative_words</t>
  </si>
  <si>
    <t>rate_positive_words</t>
  </si>
  <si>
    <t>rate_negative_words</t>
  </si>
  <si>
    <t>avg_positive_polarity</t>
  </si>
  <si>
    <t>min_positive_polarity</t>
  </si>
  <si>
    <t>max_positive_polarity</t>
  </si>
  <si>
    <t>avg_negative_polarity</t>
  </si>
  <si>
    <t>min_negative_polarity</t>
  </si>
  <si>
    <t>max_negative_polarity</t>
  </si>
  <si>
    <t>title_subjectivity</t>
  </si>
  <si>
    <t>title_sentiment_polarity</t>
  </si>
  <si>
    <t>abs_title_subjectivity</t>
  </si>
  <si>
    <t>abs_title_sentiment_polarity</t>
  </si>
  <si>
    <t>shares</t>
  </si>
  <si>
    <t>Prob(PopularYN==0)</t>
  </si>
  <si>
    <t>Prob(PopularYN==1)</t>
  </si>
  <si>
    <t>Most Likely PopularYN</t>
  </si>
  <si>
    <t>Prob(PopularYN==1) 2</t>
  </si>
  <si>
    <t>Prob(PopularYN==0) 2</t>
  </si>
  <si>
    <t>Most Likely PopularYN 2</t>
  </si>
  <si>
    <t>n_tokens_content_LOG</t>
  </si>
  <si>
    <t>num_hrefs_LOG</t>
  </si>
  <si>
    <t>num_self_hrefs_LOG</t>
  </si>
  <si>
    <t>num_imgs_LOG</t>
  </si>
  <si>
    <t>num_videos_LOG</t>
  </si>
  <si>
    <t>Channel_LE</t>
  </si>
  <si>
    <t>Channel_WB</t>
  </si>
  <si>
    <t>kw_max_min_LOG</t>
  </si>
  <si>
    <t>kw_min_max_LOG</t>
  </si>
  <si>
    <t>kw_max_avg_LOG</t>
  </si>
  <si>
    <t>kw_avg_avg_LOG</t>
  </si>
  <si>
    <t>self_reference_min_shares_LOG</t>
  </si>
  <si>
    <t>self_reference_max_shares_LOG</t>
  </si>
  <si>
    <t>self_reference_avg_shares_LOG</t>
  </si>
  <si>
    <t>N_NON_STOP_UNIQUE_TOKENS</t>
  </si>
  <si>
    <t>N_NON_STOP_WORDS,</t>
  </si>
  <si>
    <t>ABS_TITLE_SENTIMENT_POLARITY</t>
  </si>
  <si>
    <t>AVG_POSITIVE_POLARITY</t>
  </si>
  <si>
    <t>P-Value</t>
  </si>
  <si>
    <t>NUM_VIDEOS</t>
  </si>
  <si>
    <t>N_UNIQUE_TOKENS</t>
  </si>
  <si>
    <t>N_TOKENS_TITLE</t>
  </si>
  <si>
    <t>SELF_REFERENCE_MAX_SHARES</t>
  </si>
  <si>
    <t>GLOBAL_RATE_POSITIVE_WORDS</t>
  </si>
  <si>
    <t>GLOBAL_RATE_NEGATIVE_WORDS</t>
  </si>
  <si>
    <t>MAX_POSITVE_POLARITY</t>
  </si>
  <si>
    <t>MAX_NEGATIVE_POLARITY</t>
  </si>
  <si>
    <t>NUM_IMGS</t>
  </si>
  <si>
    <t>DATA_CHANNEL_IS_LIFESTYLE</t>
  </si>
  <si>
    <t>KW_MAX_MIN</t>
  </si>
  <si>
    <t>KW_AVG_MIN</t>
  </si>
  <si>
    <t>KW_MIN_MIN</t>
  </si>
  <si>
    <t>SELF_REFERENCE_MIN_SHARES</t>
  </si>
  <si>
    <t>KW_MIN_MAX</t>
  </si>
  <si>
    <t>TITLE_SUBJECTIVITY</t>
  </si>
  <si>
    <t>ABS_TITLE_SUBJECTIVITY</t>
  </si>
  <si>
    <t>RATE_NEGATIVE_WORDS</t>
  </si>
  <si>
    <t>RATE_POSTIVE_WORDS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</si>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</sst>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8" xfId="0" applyFill="1" applyBorder="1"/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13" xfId="0" applyFill="1" applyBorder="1"/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3" fillId="0" borderId="15" xfId="0" applyFont="1" applyBorder="1" applyAlignment="1">
      <alignment vertical="center" wrapText="1"/>
    </xf>
    <xf numFmtId="169" fontId="0" fillId="3" borderId="9" xfId="0" applyNumberFormat="1" applyFill="1" applyBorder="1" applyAlignment="1">
      <alignment horizontal="center"/>
    </xf>
    <xf numFmtId="169" fontId="0" fillId="3" borderId="1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4" borderId="2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69" fontId="0" fillId="3" borderId="5" xfId="0" applyNumberFormat="1" applyFill="1" applyBorder="1" applyAlignment="1">
      <alignment horizontal="center"/>
    </xf>
    <xf numFmtId="0" fontId="4" fillId="3" borderId="9" xfId="0" applyFont="1" applyFill="1" applyBorder="1" applyAlignment="1">
      <alignment horizontal="left" vertical="center" wrapText="1"/>
    </xf>
    <xf numFmtId="169" fontId="0" fillId="3" borderId="1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169" fontId="0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left" vertical="center" wrapText="1"/>
    </xf>
    <xf numFmtId="169" fontId="0" fillId="3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7" borderId="13" xfId="0" applyFill="1" applyBorder="1"/>
    <xf numFmtId="169" fontId="0" fillId="7" borderId="1" xfId="0" applyNumberFormat="1" applyFill="1" applyBorder="1" applyAlignment="1">
      <alignment horizontal="center"/>
    </xf>
    <xf numFmtId="169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85FE-45A6-4973-8F3F-0DCDACC0B998}">
  <dimension ref="B1:M17"/>
  <sheetViews>
    <sheetView tabSelected="1" workbookViewId="0">
      <selection activeCell="E8" sqref="E8"/>
    </sheetView>
  </sheetViews>
  <sheetFormatPr defaultRowHeight="14.5" x14ac:dyDescent="0.35"/>
  <sheetData>
    <row r="1" spans="2:13" ht="58.5" thickBot="1" x14ac:dyDescent="0.4">
      <c r="B1" s="7" t="s">
        <v>8</v>
      </c>
      <c r="C1" s="14" t="s">
        <v>0</v>
      </c>
      <c r="D1" s="8" t="s">
        <v>1</v>
      </c>
      <c r="E1" s="8" t="s">
        <v>2</v>
      </c>
      <c r="F1" s="14" t="s">
        <v>3</v>
      </c>
      <c r="G1" s="14" t="s">
        <v>4</v>
      </c>
      <c r="H1" s="14" t="s">
        <v>5</v>
      </c>
      <c r="I1" s="8" t="s">
        <v>6</v>
      </c>
      <c r="J1" s="8" t="s">
        <v>7</v>
      </c>
      <c r="K1" s="8" t="s">
        <v>11</v>
      </c>
      <c r="L1" s="9"/>
    </row>
    <row r="2" spans="2:13" x14ac:dyDescent="0.35">
      <c r="B2" s="1" t="s">
        <v>9</v>
      </c>
      <c r="C2" s="15">
        <v>1000</v>
      </c>
      <c r="D2" s="2">
        <v>11</v>
      </c>
      <c r="E2" s="2">
        <v>1</v>
      </c>
      <c r="F2" s="15">
        <v>10</v>
      </c>
      <c r="G2" s="15">
        <v>2000</v>
      </c>
      <c r="H2" s="15">
        <v>39</v>
      </c>
      <c r="I2" s="2">
        <v>0.85740000000000005</v>
      </c>
      <c r="J2" s="2">
        <v>0.70979999999999999</v>
      </c>
      <c r="K2" s="2"/>
      <c r="L2" s="3">
        <f>J2-I2</f>
        <v>-0.14760000000000006</v>
      </c>
    </row>
    <row r="3" spans="2:13" x14ac:dyDescent="0.35">
      <c r="B3" s="1" t="s">
        <v>10</v>
      </c>
      <c r="C3" s="15">
        <v>10000</v>
      </c>
      <c r="D3" s="2">
        <v>11</v>
      </c>
      <c r="E3" s="2">
        <v>1</v>
      </c>
      <c r="F3" s="15">
        <v>10</v>
      </c>
      <c r="G3" s="15">
        <v>2000</v>
      </c>
      <c r="H3" s="15">
        <v>39</v>
      </c>
      <c r="I3" s="2">
        <v>0.85519999999999996</v>
      </c>
      <c r="J3" s="2">
        <v>0.70860000000000001</v>
      </c>
      <c r="K3" s="2">
        <v>127</v>
      </c>
      <c r="L3" s="3">
        <f t="shared" ref="L3:L17" si="0">J3-I3</f>
        <v>-0.14659999999999995</v>
      </c>
    </row>
    <row r="4" spans="2:13" x14ac:dyDescent="0.35">
      <c r="B4" s="1" t="s">
        <v>12</v>
      </c>
      <c r="C4" s="15">
        <v>500</v>
      </c>
      <c r="D4" s="2">
        <v>11</v>
      </c>
      <c r="E4" s="2">
        <v>1</v>
      </c>
      <c r="F4" s="15">
        <v>10</v>
      </c>
      <c r="G4" s="15">
        <v>2000</v>
      </c>
      <c r="H4" s="15">
        <v>39</v>
      </c>
      <c r="I4" s="2">
        <v>0.85599999999999998</v>
      </c>
      <c r="J4" s="2">
        <v>0.70989999999999998</v>
      </c>
      <c r="K4" s="2">
        <v>89</v>
      </c>
      <c r="L4" s="3">
        <f t="shared" si="0"/>
        <v>-0.14610000000000001</v>
      </c>
    </row>
    <row r="5" spans="2:13" x14ac:dyDescent="0.35">
      <c r="B5" s="1" t="s">
        <v>13</v>
      </c>
      <c r="C5" s="15">
        <v>500</v>
      </c>
      <c r="D5" s="2">
        <v>11</v>
      </c>
      <c r="E5" s="2">
        <v>1</v>
      </c>
      <c r="F5" s="15">
        <v>10</v>
      </c>
      <c r="G5" s="15">
        <v>1000</v>
      </c>
      <c r="H5" s="15">
        <v>39</v>
      </c>
      <c r="I5" s="2">
        <v>0.85699999999999998</v>
      </c>
      <c r="J5" s="2">
        <v>0.71079999999999999</v>
      </c>
      <c r="K5" s="2">
        <v>252</v>
      </c>
      <c r="L5" s="3">
        <f t="shared" si="0"/>
        <v>-0.1462</v>
      </c>
    </row>
    <row r="6" spans="2:13" x14ac:dyDescent="0.35">
      <c r="B6" s="1" t="s">
        <v>14</v>
      </c>
      <c r="C6" s="15">
        <v>500</v>
      </c>
      <c r="D6" s="2">
        <v>11</v>
      </c>
      <c r="E6" s="2">
        <v>1</v>
      </c>
      <c r="F6" s="15">
        <v>10</v>
      </c>
      <c r="G6" s="15">
        <v>100</v>
      </c>
      <c r="H6" s="15">
        <v>39</v>
      </c>
      <c r="I6" s="2">
        <v>0.77170000000000005</v>
      </c>
      <c r="J6" s="2">
        <v>0.70499999999999996</v>
      </c>
      <c r="K6" s="2">
        <v>151</v>
      </c>
      <c r="L6" s="3">
        <f t="shared" si="0"/>
        <v>-6.6700000000000093E-2</v>
      </c>
    </row>
    <row r="7" spans="2:13" x14ac:dyDescent="0.35">
      <c r="B7" s="1" t="s">
        <v>15</v>
      </c>
      <c r="C7" s="15">
        <v>500</v>
      </c>
      <c r="D7" s="2">
        <v>11</v>
      </c>
      <c r="E7" s="2">
        <v>1</v>
      </c>
      <c r="F7" s="15">
        <v>10</v>
      </c>
      <c r="G7" s="15">
        <v>50</v>
      </c>
      <c r="H7" s="15">
        <v>39</v>
      </c>
      <c r="I7" s="2">
        <v>0.74009999999999998</v>
      </c>
      <c r="J7" s="2">
        <v>0.69989999999999997</v>
      </c>
      <c r="K7" s="2">
        <v>276</v>
      </c>
      <c r="L7" s="3">
        <f t="shared" si="0"/>
        <v>-4.0200000000000014E-2</v>
      </c>
    </row>
    <row r="8" spans="2:13" x14ac:dyDescent="0.35">
      <c r="B8" s="1" t="s">
        <v>16</v>
      </c>
      <c r="C8" s="15">
        <v>500</v>
      </c>
      <c r="D8" s="2">
        <v>11</v>
      </c>
      <c r="E8" s="2">
        <v>1</v>
      </c>
      <c r="F8" s="15">
        <v>10</v>
      </c>
      <c r="G8" s="15">
        <v>100</v>
      </c>
      <c r="H8" s="15">
        <v>50</v>
      </c>
      <c r="I8" s="2">
        <v>0.76870000000000005</v>
      </c>
      <c r="J8" s="2">
        <v>0.70499999999999996</v>
      </c>
      <c r="K8" s="2">
        <v>137</v>
      </c>
      <c r="L8" s="3">
        <f t="shared" si="0"/>
        <v>-6.370000000000009E-2</v>
      </c>
    </row>
    <row r="9" spans="2:13" x14ac:dyDescent="0.35">
      <c r="B9" s="1" t="s">
        <v>17</v>
      </c>
      <c r="C9" s="15">
        <v>500</v>
      </c>
      <c r="D9" s="2">
        <v>11</v>
      </c>
      <c r="E9" s="2">
        <v>1</v>
      </c>
      <c r="F9" s="15">
        <v>10</v>
      </c>
      <c r="G9" s="15">
        <v>100</v>
      </c>
      <c r="H9" s="15">
        <v>75</v>
      </c>
      <c r="I9" s="2">
        <v>0.76290000000000002</v>
      </c>
      <c r="J9" s="2">
        <v>0.70540000000000003</v>
      </c>
      <c r="K9" s="2">
        <v>37</v>
      </c>
      <c r="L9" s="3">
        <f t="shared" si="0"/>
        <v>-5.7499999999999996E-2</v>
      </c>
    </row>
    <row r="10" spans="2:13" x14ac:dyDescent="0.35">
      <c r="B10" s="1" t="s">
        <v>18</v>
      </c>
      <c r="C10" s="15">
        <v>500</v>
      </c>
      <c r="D10" s="2">
        <v>11</v>
      </c>
      <c r="E10" s="2">
        <v>2</v>
      </c>
      <c r="F10" s="15">
        <v>10</v>
      </c>
      <c r="G10" s="15">
        <v>100</v>
      </c>
      <c r="H10" s="15">
        <v>50</v>
      </c>
      <c r="I10" s="2">
        <v>0.77429999999999999</v>
      </c>
      <c r="J10" s="2">
        <v>0.70320000000000005</v>
      </c>
      <c r="K10" s="2">
        <v>83</v>
      </c>
      <c r="L10" s="3">
        <f t="shared" si="0"/>
        <v>-7.1099999999999941E-2</v>
      </c>
    </row>
    <row r="11" spans="2:13" x14ac:dyDescent="0.35">
      <c r="B11" s="1" t="s">
        <v>19</v>
      </c>
      <c r="C11" s="15">
        <v>500</v>
      </c>
      <c r="D11" s="2">
        <v>11</v>
      </c>
      <c r="E11" s="2">
        <v>1</v>
      </c>
      <c r="F11" s="15">
        <v>10</v>
      </c>
      <c r="G11" s="15">
        <v>50</v>
      </c>
      <c r="H11" s="15">
        <v>50</v>
      </c>
      <c r="I11" s="2">
        <v>0.73839999999999995</v>
      </c>
      <c r="J11" s="2">
        <v>0.70030000000000003</v>
      </c>
      <c r="K11" s="2">
        <v>102</v>
      </c>
      <c r="L11" s="3">
        <f t="shared" si="0"/>
        <v>-3.8099999999999912E-2</v>
      </c>
    </row>
    <row r="12" spans="2:13" ht="15" thickBot="1" x14ac:dyDescent="0.4">
      <c r="B12" s="1" t="s">
        <v>20</v>
      </c>
      <c r="C12" s="15">
        <v>500</v>
      </c>
      <c r="D12" s="2">
        <v>11</v>
      </c>
      <c r="E12" s="2">
        <v>1</v>
      </c>
      <c r="F12" s="15">
        <v>10</v>
      </c>
      <c r="G12" s="15">
        <v>25</v>
      </c>
      <c r="H12" s="15">
        <v>50</v>
      </c>
      <c r="I12" s="2">
        <v>0.71789999999999998</v>
      </c>
      <c r="J12" s="2">
        <v>0.69410000000000005</v>
      </c>
      <c r="K12" s="2">
        <v>46</v>
      </c>
      <c r="L12" s="3">
        <f t="shared" si="0"/>
        <v>-2.3799999999999932E-2</v>
      </c>
    </row>
    <row r="13" spans="2:13" ht="15" thickBot="1" x14ac:dyDescent="0.4">
      <c r="B13" s="10" t="s">
        <v>21</v>
      </c>
      <c r="C13" s="16">
        <v>500</v>
      </c>
      <c r="D13" s="11">
        <v>11</v>
      </c>
      <c r="E13" s="11">
        <v>1</v>
      </c>
      <c r="F13" s="16">
        <v>5</v>
      </c>
      <c r="G13" s="16">
        <v>25</v>
      </c>
      <c r="H13" s="16">
        <v>50</v>
      </c>
      <c r="I13" s="11">
        <v>0.71760000000000002</v>
      </c>
      <c r="J13" s="11">
        <v>0.69369999999999998</v>
      </c>
      <c r="K13" s="11">
        <v>49</v>
      </c>
      <c r="L13" s="12">
        <f t="shared" si="0"/>
        <v>-2.3900000000000032E-2</v>
      </c>
      <c r="M13" s="13" t="s">
        <v>24</v>
      </c>
    </row>
    <row r="14" spans="2:13" x14ac:dyDescent="0.35">
      <c r="B14" s="1" t="s">
        <v>22</v>
      </c>
      <c r="C14" s="15">
        <v>500</v>
      </c>
      <c r="D14" s="2">
        <v>20</v>
      </c>
      <c r="E14" s="2">
        <v>1</v>
      </c>
      <c r="F14" s="15">
        <v>5</v>
      </c>
      <c r="G14" s="15">
        <v>25</v>
      </c>
      <c r="H14" s="15">
        <v>50</v>
      </c>
      <c r="I14" s="2">
        <v>0.71730000000000005</v>
      </c>
      <c r="J14" s="2">
        <v>0.69269999999999998</v>
      </c>
      <c r="K14" s="2">
        <v>50</v>
      </c>
      <c r="L14" s="3">
        <f t="shared" si="0"/>
        <v>-2.4600000000000066E-2</v>
      </c>
    </row>
    <row r="15" spans="2:13" x14ac:dyDescent="0.35">
      <c r="B15" s="1" t="s">
        <v>23</v>
      </c>
      <c r="C15" s="15">
        <v>500</v>
      </c>
      <c r="D15" s="2">
        <v>11</v>
      </c>
      <c r="E15" s="2">
        <v>5</v>
      </c>
      <c r="F15" s="15">
        <v>5</v>
      </c>
      <c r="G15" s="15">
        <v>25</v>
      </c>
      <c r="H15" s="15">
        <v>50</v>
      </c>
      <c r="I15" s="2">
        <v>0.71740000000000004</v>
      </c>
      <c r="J15" s="2">
        <v>0.68979999999999997</v>
      </c>
      <c r="K15" s="2">
        <v>64</v>
      </c>
      <c r="L15" s="3">
        <f t="shared" si="0"/>
        <v>-2.7600000000000069E-2</v>
      </c>
    </row>
    <row r="16" spans="2:13" x14ac:dyDescent="0.35">
      <c r="B16" s="1" t="s">
        <v>25</v>
      </c>
      <c r="C16" s="15">
        <v>500</v>
      </c>
      <c r="D16" s="2">
        <v>11</v>
      </c>
      <c r="E16" s="2">
        <v>1</v>
      </c>
      <c r="F16" s="15">
        <v>5</v>
      </c>
      <c r="G16" s="15">
        <v>25</v>
      </c>
      <c r="H16" s="15">
        <v>100</v>
      </c>
      <c r="I16" s="2">
        <v>0.71799999999999997</v>
      </c>
      <c r="J16" s="2">
        <v>0.69489999999999996</v>
      </c>
      <c r="K16" s="2">
        <v>125</v>
      </c>
      <c r="L16" s="3">
        <f t="shared" si="0"/>
        <v>-2.3100000000000009E-2</v>
      </c>
    </row>
    <row r="17" spans="2:12" ht="15" thickBot="1" x14ac:dyDescent="0.4">
      <c r="B17" s="4" t="s">
        <v>26</v>
      </c>
      <c r="C17" s="17">
        <v>500</v>
      </c>
      <c r="D17" s="5">
        <v>11</v>
      </c>
      <c r="E17" s="5">
        <v>1</v>
      </c>
      <c r="F17" s="17">
        <v>5</v>
      </c>
      <c r="G17" s="17">
        <v>20</v>
      </c>
      <c r="H17" s="17">
        <v>50</v>
      </c>
      <c r="I17" s="5">
        <v>0.71360000000000001</v>
      </c>
      <c r="J17" s="5">
        <v>0.69340000000000002</v>
      </c>
      <c r="K17" s="5">
        <v>53</v>
      </c>
      <c r="L17" s="6">
        <f t="shared" si="0"/>
        <v>-2.0199999999999996E-2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F0CC-9902-465D-83DE-83156566A141}">
  <dimension ref="B1:L3"/>
  <sheetViews>
    <sheetView topLeftCell="A3" workbookViewId="0">
      <selection activeCell="H10" sqref="H10:J24"/>
    </sheetView>
  </sheetViews>
  <sheetFormatPr defaultRowHeight="14.5" x14ac:dyDescent="0.35"/>
  <sheetData>
    <row r="1" spans="2:12" ht="58.5" thickBot="1" x14ac:dyDescent="0.4">
      <c r="B1" s="7" t="s">
        <v>8</v>
      </c>
      <c r="C1" s="14" t="s">
        <v>0</v>
      </c>
      <c r="D1" s="8" t="s">
        <v>1</v>
      </c>
      <c r="E1" s="8" t="s">
        <v>2</v>
      </c>
      <c r="F1" s="14" t="s">
        <v>3</v>
      </c>
      <c r="G1" s="14" t="s">
        <v>4</v>
      </c>
      <c r="H1" s="14" t="s">
        <v>5</v>
      </c>
      <c r="I1" s="8" t="s">
        <v>6</v>
      </c>
      <c r="J1" s="8" t="s">
        <v>7</v>
      </c>
      <c r="K1" s="8" t="s">
        <v>11</v>
      </c>
      <c r="L1" s="9"/>
    </row>
    <row r="2" spans="2:12" x14ac:dyDescent="0.35">
      <c r="B2" s="18" t="s">
        <v>27</v>
      </c>
      <c r="C2" s="19">
        <v>100</v>
      </c>
      <c r="D2" s="20">
        <v>11</v>
      </c>
      <c r="E2" s="20">
        <v>1</v>
      </c>
      <c r="F2" s="19">
        <v>10</v>
      </c>
      <c r="G2" s="19">
        <v>2000</v>
      </c>
      <c r="H2" s="19">
        <v>39</v>
      </c>
      <c r="I2" s="20">
        <v>0.85819999999999996</v>
      </c>
      <c r="J2" s="20">
        <v>0.70709999999999995</v>
      </c>
      <c r="K2" s="20"/>
      <c r="L2" s="21">
        <f>J2-I2</f>
        <v>-0.15110000000000001</v>
      </c>
    </row>
    <row r="3" spans="2:12" ht="15" thickBot="1" x14ac:dyDescent="0.4">
      <c r="B3" s="4" t="s">
        <v>27</v>
      </c>
      <c r="C3" s="5">
        <v>500</v>
      </c>
      <c r="D3" s="5">
        <v>11</v>
      </c>
      <c r="E3" s="5">
        <v>1</v>
      </c>
      <c r="F3" s="5">
        <v>5</v>
      </c>
      <c r="G3" s="5">
        <v>25</v>
      </c>
      <c r="H3" s="5">
        <v>50</v>
      </c>
      <c r="I3" s="5">
        <v>0.71799999999999997</v>
      </c>
      <c r="J3" s="5">
        <v>0.69310000000000005</v>
      </c>
      <c r="K3" s="5"/>
      <c r="L3" s="22">
        <v>-0.15110000000000001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ED4F-051F-49D8-A56F-874D705E93C3}">
  <dimension ref="A1:M74"/>
  <sheetViews>
    <sheetView topLeftCell="B53" workbookViewId="0">
      <selection activeCell="G5" sqref="G5:I74"/>
    </sheetView>
  </sheetViews>
  <sheetFormatPr defaultRowHeight="14.5" x14ac:dyDescent="0.35"/>
  <cols>
    <col min="1" max="1" width="37.08984375" bestFit="1" customWidth="1"/>
    <col min="2" max="3" width="17" customWidth="1"/>
    <col min="6" max="6" width="28.54296875" bestFit="1" customWidth="1"/>
    <col min="7" max="7" width="27.7265625" bestFit="1" customWidth="1"/>
  </cols>
  <sheetData>
    <row r="1" spans="1:13" ht="15" thickBot="1" x14ac:dyDescent="0.4">
      <c r="A1" s="23"/>
      <c r="B1" s="28" t="s">
        <v>28</v>
      </c>
      <c r="C1" s="29"/>
    </row>
    <row r="2" spans="1:13" ht="15" thickBot="1" x14ac:dyDescent="0.4">
      <c r="A2" s="23"/>
      <c r="B2" s="30" t="s">
        <v>29</v>
      </c>
      <c r="C2" s="31" t="s">
        <v>30</v>
      </c>
    </row>
    <row r="3" spans="1:13" x14ac:dyDescent="0.35">
      <c r="A3" s="24" t="s">
        <v>31</v>
      </c>
      <c r="B3" s="33">
        <v>0.69140000000000001</v>
      </c>
      <c r="C3" s="34">
        <v>0.68420000000000003</v>
      </c>
      <c r="E3">
        <f>RANK(C3,$C$3:$C$15)</f>
        <v>7</v>
      </c>
    </row>
    <row r="4" spans="1:13" x14ac:dyDescent="0.35">
      <c r="A4" s="27" t="s">
        <v>32</v>
      </c>
      <c r="B4" s="35">
        <v>0.67420000000000002</v>
      </c>
      <c r="C4" s="36">
        <v>0.67479999999999996</v>
      </c>
      <c r="E4">
        <f t="shared" ref="E4:E15" si="0">RANK(C4,$C$3:$C$15)</f>
        <v>9</v>
      </c>
    </row>
    <row r="5" spans="1:13" x14ac:dyDescent="0.35">
      <c r="A5" s="25" t="s">
        <v>33</v>
      </c>
      <c r="B5" s="37">
        <v>0.69079999999999997</v>
      </c>
      <c r="C5" s="38">
        <v>0.68010000000000004</v>
      </c>
      <c r="E5">
        <f t="shared" si="0"/>
        <v>8</v>
      </c>
      <c r="H5">
        <f>SUM(H6:H74)</f>
        <v>58</v>
      </c>
      <c r="I5">
        <f>SUM(I6:I74)</f>
        <v>46</v>
      </c>
    </row>
    <row r="6" spans="1:13" x14ac:dyDescent="0.35">
      <c r="A6" s="27" t="s">
        <v>34</v>
      </c>
      <c r="B6" s="35">
        <v>0.54410000000000003</v>
      </c>
      <c r="C6" s="36">
        <v>0.55669999999999997</v>
      </c>
      <c r="E6">
        <f t="shared" si="0"/>
        <v>12</v>
      </c>
      <c r="G6" t="s">
        <v>47</v>
      </c>
      <c r="H6">
        <v>0</v>
      </c>
      <c r="I6">
        <v>0</v>
      </c>
    </row>
    <row r="7" spans="1:13" x14ac:dyDescent="0.35">
      <c r="A7" s="25" t="s">
        <v>35</v>
      </c>
      <c r="B7" s="37">
        <v>0.68820000000000003</v>
      </c>
      <c r="C7" s="38">
        <v>0.69099999999999995</v>
      </c>
      <c r="E7">
        <f t="shared" si="0"/>
        <v>6</v>
      </c>
      <c r="G7" t="s">
        <v>48</v>
      </c>
      <c r="H7">
        <v>0</v>
      </c>
      <c r="I7">
        <v>0</v>
      </c>
    </row>
    <row r="8" spans="1:13" x14ac:dyDescent="0.35">
      <c r="A8" s="27" t="s">
        <v>36</v>
      </c>
      <c r="B8" s="35">
        <v>0.55900000000000005</v>
      </c>
      <c r="C8" s="36">
        <v>0.55549999999999999</v>
      </c>
      <c r="E8">
        <f t="shared" si="0"/>
        <v>13</v>
      </c>
      <c r="G8" t="s">
        <v>49</v>
      </c>
      <c r="H8">
        <v>0</v>
      </c>
      <c r="I8">
        <v>0</v>
      </c>
    </row>
    <row r="9" spans="1:13" x14ac:dyDescent="0.35">
      <c r="A9" s="49" t="s">
        <v>37</v>
      </c>
      <c r="B9" s="50">
        <v>0.70840000000000003</v>
      </c>
      <c r="C9" s="51">
        <v>0.69410000000000005</v>
      </c>
      <c r="E9">
        <f t="shared" si="0"/>
        <v>2</v>
      </c>
      <c r="G9" t="s">
        <v>50</v>
      </c>
      <c r="H9">
        <v>1</v>
      </c>
      <c r="I9">
        <v>1</v>
      </c>
    </row>
    <row r="10" spans="1:13" x14ac:dyDescent="0.35">
      <c r="A10" s="27" t="s">
        <v>38</v>
      </c>
      <c r="B10" s="35">
        <v>0.70650000000000002</v>
      </c>
      <c r="C10" s="36">
        <v>0.69330000000000003</v>
      </c>
      <c r="E10">
        <f t="shared" si="0"/>
        <v>4</v>
      </c>
      <c r="G10" t="s">
        <v>51</v>
      </c>
      <c r="H10">
        <v>1</v>
      </c>
      <c r="I10">
        <v>1</v>
      </c>
      <c r="K10" t="s">
        <v>45</v>
      </c>
    </row>
    <row r="11" spans="1:13" x14ac:dyDescent="0.35">
      <c r="A11" s="25" t="s">
        <v>39</v>
      </c>
      <c r="B11" s="37">
        <v>0.68559999999999999</v>
      </c>
      <c r="C11" s="38">
        <v>0.66790000000000005</v>
      </c>
      <c r="E11">
        <f t="shared" si="0"/>
        <v>10</v>
      </c>
      <c r="G11" t="s">
        <v>52</v>
      </c>
      <c r="H11">
        <v>1</v>
      </c>
      <c r="I11">
        <v>1</v>
      </c>
      <c r="K11" t="s">
        <v>46</v>
      </c>
      <c r="L11">
        <v>58</v>
      </c>
      <c r="M11">
        <f>5*(L11+2)</f>
        <v>300</v>
      </c>
    </row>
    <row r="12" spans="1:13" x14ac:dyDescent="0.35">
      <c r="A12" s="27" t="s">
        <v>40</v>
      </c>
      <c r="B12" s="35">
        <v>0.68489999999999995</v>
      </c>
      <c r="C12" s="36">
        <v>0.6673</v>
      </c>
      <c r="E12">
        <f t="shared" si="0"/>
        <v>11</v>
      </c>
      <c r="G12" t="s">
        <v>53</v>
      </c>
      <c r="H12">
        <v>1</v>
      </c>
      <c r="I12">
        <v>1</v>
      </c>
    </row>
    <row r="13" spans="1:13" x14ac:dyDescent="0.35">
      <c r="A13" s="25" t="s">
        <v>41</v>
      </c>
      <c r="B13" s="37">
        <v>0.71760000000000002</v>
      </c>
      <c r="C13" s="38">
        <v>0.69369999999999998</v>
      </c>
      <c r="E13">
        <f t="shared" si="0"/>
        <v>3</v>
      </c>
      <c r="G13" t="s">
        <v>54</v>
      </c>
      <c r="H13">
        <v>1</v>
      </c>
      <c r="I13">
        <v>1</v>
      </c>
    </row>
    <row r="14" spans="1:13" x14ac:dyDescent="0.35">
      <c r="A14" s="27" t="s">
        <v>42</v>
      </c>
      <c r="B14" s="35">
        <v>0.7167</v>
      </c>
      <c r="C14" s="36">
        <v>0.69289999999999996</v>
      </c>
      <c r="E14">
        <f t="shared" si="0"/>
        <v>5</v>
      </c>
      <c r="G14" t="s">
        <v>55</v>
      </c>
      <c r="H14">
        <v>1</v>
      </c>
      <c r="I14">
        <v>1</v>
      </c>
    </row>
    <row r="15" spans="1:13" ht="15" thickBot="1" x14ac:dyDescent="0.4">
      <c r="A15" s="26" t="s">
        <v>43</v>
      </c>
      <c r="B15" s="39">
        <v>0.70989999999999998</v>
      </c>
      <c r="C15" s="40">
        <v>0.69469999999999998</v>
      </c>
      <c r="E15">
        <f t="shared" si="0"/>
        <v>1</v>
      </c>
      <c r="G15" t="s">
        <v>56</v>
      </c>
      <c r="H15">
        <v>1</v>
      </c>
      <c r="I15">
        <v>1</v>
      </c>
    </row>
    <row r="16" spans="1:13" x14ac:dyDescent="0.35">
      <c r="G16" t="s">
        <v>57</v>
      </c>
      <c r="H16">
        <v>1</v>
      </c>
      <c r="I16">
        <v>1</v>
      </c>
    </row>
    <row r="17" spans="1:9" ht="15" thickBot="1" x14ac:dyDescent="0.4">
      <c r="G17" t="s">
        <v>58</v>
      </c>
      <c r="H17">
        <v>1</v>
      </c>
      <c r="I17">
        <v>1</v>
      </c>
    </row>
    <row r="18" spans="1:9" ht="15" thickBot="1" x14ac:dyDescent="0.4">
      <c r="A18" s="32" t="s">
        <v>31</v>
      </c>
      <c r="B18" s="32">
        <v>0.69140000000000001</v>
      </c>
      <c r="C18" s="32">
        <v>0.68420000000000003</v>
      </c>
      <c r="G18" t="s">
        <v>59</v>
      </c>
      <c r="H18">
        <v>1</v>
      </c>
      <c r="I18">
        <v>1</v>
      </c>
    </row>
    <row r="19" spans="1:9" ht="15" thickBot="1" x14ac:dyDescent="0.4">
      <c r="A19" s="32" t="s">
        <v>32</v>
      </c>
      <c r="B19" s="32"/>
      <c r="C19" s="32">
        <v>0.67479999999999996</v>
      </c>
      <c r="G19" t="s">
        <v>60</v>
      </c>
      <c r="H19">
        <v>1</v>
      </c>
      <c r="I19">
        <v>1</v>
      </c>
    </row>
    <row r="20" spans="1:9" ht="15" thickBot="1" x14ac:dyDescent="0.4">
      <c r="A20" s="32" t="s">
        <v>33</v>
      </c>
      <c r="B20" s="32"/>
      <c r="C20" s="32">
        <v>0.68899999999999995</v>
      </c>
      <c r="G20" t="s">
        <v>61</v>
      </c>
      <c r="H20">
        <v>1</v>
      </c>
      <c r="I20">
        <v>1</v>
      </c>
    </row>
    <row r="21" spans="1:9" ht="15" thickBot="1" x14ac:dyDescent="0.4">
      <c r="A21" s="32" t="s">
        <v>34</v>
      </c>
      <c r="B21" s="32">
        <v>0.67510000000000003</v>
      </c>
      <c r="C21" s="32">
        <v>0.6764</v>
      </c>
      <c r="G21" t="s">
        <v>62</v>
      </c>
      <c r="H21">
        <v>1</v>
      </c>
      <c r="I21">
        <v>1</v>
      </c>
    </row>
    <row r="22" spans="1:9" ht="15" thickBot="1" x14ac:dyDescent="0.4">
      <c r="A22" s="32" t="s">
        <v>35</v>
      </c>
      <c r="B22" s="32"/>
      <c r="C22" s="32">
        <v>0.68530000000000002</v>
      </c>
      <c r="G22" t="s">
        <v>63</v>
      </c>
      <c r="H22">
        <v>1</v>
      </c>
      <c r="I22">
        <v>1</v>
      </c>
    </row>
    <row r="23" spans="1:9" ht="15" thickBot="1" x14ac:dyDescent="0.4">
      <c r="A23" s="32" t="s">
        <v>36</v>
      </c>
      <c r="B23" s="32">
        <v>0.67510000000000003</v>
      </c>
      <c r="C23" s="32">
        <v>0.6764</v>
      </c>
      <c r="G23" t="s">
        <v>64</v>
      </c>
      <c r="H23">
        <v>1</v>
      </c>
      <c r="I23">
        <v>1</v>
      </c>
    </row>
    <row r="24" spans="1:9" ht="15" thickBot="1" x14ac:dyDescent="0.4">
      <c r="A24" s="32" t="s">
        <v>37</v>
      </c>
      <c r="B24" s="32">
        <v>0.70840000000000003</v>
      </c>
      <c r="C24" s="32">
        <v>0.69410000000000005</v>
      </c>
      <c r="G24" t="s">
        <v>65</v>
      </c>
      <c r="H24">
        <v>1</v>
      </c>
      <c r="I24">
        <v>1</v>
      </c>
    </row>
    <row r="25" spans="1:9" ht="28.5" thickBot="1" x14ac:dyDescent="0.4">
      <c r="A25" s="32" t="s">
        <v>38</v>
      </c>
      <c r="B25" s="32">
        <v>0.70650000000000002</v>
      </c>
      <c r="C25" s="32">
        <v>0.69330000000000003</v>
      </c>
      <c r="G25" t="s">
        <v>66</v>
      </c>
      <c r="H25">
        <v>1</v>
      </c>
      <c r="I25">
        <v>1</v>
      </c>
    </row>
    <row r="26" spans="1:9" ht="15" thickBot="1" x14ac:dyDescent="0.4">
      <c r="A26" s="32" t="s">
        <v>39</v>
      </c>
      <c r="B26" s="32">
        <v>0.68559999999999999</v>
      </c>
      <c r="C26" s="32">
        <v>0.66790000000000005</v>
      </c>
      <c r="G26" t="s">
        <v>67</v>
      </c>
      <c r="H26">
        <v>1</v>
      </c>
      <c r="I26">
        <v>1</v>
      </c>
    </row>
    <row r="27" spans="1:9" ht="15" thickBot="1" x14ac:dyDescent="0.4">
      <c r="A27" s="32" t="s">
        <v>40</v>
      </c>
      <c r="B27" s="32">
        <v>0.68489999999999995</v>
      </c>
      <c r="C27" s="32">
        <v>0.6673</v>
      </c>
      <c r="G27" t="s">
        <v>68</v>
      </c>
      <c r="H27">
        <v>1</v>
      </c>
      <c r="I27">
        <v>1</v>
      </c>
    </row>
    <row r="28" spans="1:9" ht="28.5" thickBot="1" x14ac:dyDescent="0.4">
      <c r="A28" s="32" t="s">
        <v>41</v>
      </c>
      <c r="B28" s="32">
        <v>0.71760000000000002</v>
      </c>
      <c r="C28" s="32">
        <v>0.69369999999999998</v>
      </c>
      <c r="G28" t="s">
        <v>69</v>
      </c>
      <c r="H28">
        <v>1</v>
      </c>
      <c r="I28">
        <v>1</v>
      </c>
    </row>
    <row r="29" spans="1:9" ht="28.5" thickBot="1" x14ac:dyDescent="0.4">
      <c r="A29" s="32" t="s">
        <v>44</v>
      </c>
      <c r="B29" s="32">
        <v>0.7167</v>
      </c>
      <c r="C29" s="32">
        <v>0.69289999999999996</v>
      </c>
      <c r="G29" t="s">
        <v>70</v>
      </c>
      <c r="H29">
        <v>1</v>
      </c>
      <c r="I29">
        <v>1</v>
      </c>
    </row>
    <row r="30" spans="1:9" ht="15" thickBot="1" x14ac:dyDescent="0.4">
      <c r="A30" s="32" t="s">
        <v>43</v>
      </c>
      <c r="B30" s="32">
        <v>0.70989999999999998</v>
      </c>
      <c r="C30" s="32">
        <v>0.69469999999999998</v>
      </c>
      <c r="G30" t="s">
        <v>71</v>
      </c>
      <c r="H30">
        <v>1</v>
      </c>
      <c r="I30">
        <v>1</v>
      </c>
    </row>
    <row r="31" spans="1:9" x14ac:dyDescent="0.35">
      <c r="G31" t="s">
        <v>72</v>
      </c>
      <c r="H31">
        <v>1</v>
      </c>
      <c r="I31">
        <v>1</v>
      </c>
    </row>
    <row r="32" spans="1:9" x14ac:dyDescent="0.35">
      <c r="G32" t="s">
        <v>73</v>
      </c>
      <c r="H32">
        <v>1</v>
      </c>
      <c r="I32">
        <v>1</v>
      </c>
    </row>
    <row r="33" spans="7:9" x14ac:dyDescent="0.35">
      <c r="G33" t="s">
        <v>74</v>
      </c>
      <c r="H33">
        <v>1</v>
      </c>
      <c r="I33">
        <v>1</v>
      </c>
    </row>
    <row r="34" spans="7:9" x14ac:dyDescent="0.35">
      <c r="G34" t="s">
        <v>75</v>
      </c>
      <c r="H34">
        <v>1</v>
      </c>
      <c r="I34">
        <v>1</v>
      </c>
    </row>
    <row r="35" spans="7:9" x14ac:dyDescent="0.35">
      <c r="G35" t="s">
        <v>76</v>
      </c>
      <c r="H35">
        <v>1</v>
      </c>
      <c r="I35">
        <v>1</v>
      </c>
    </row>
    <row r="36" spans="7:9" x14ac:dyDescent="0.35">
      <c r="G36" t="s">
        <v>77</v>
      </c>
      <c r="H36">
        <v>1</v>
      </c>
      <c r="I36">
        <v>1</v>
      </c>
    </row>
    <row r="37" spans="7:9" x14ac:dyDescent="0.35">
      <c r="G37" t="s">
        <v>78</v>
      </c>
      <c r="H37">
        <v>1</v>
      </c>
      <c r="I37">
        <v>1</v>
      </c>
    </row>
    <row r="38" spans="7:9" x14ac:dyDescent="0.35">
      <c r="G38" t="s">
        <v>79</v>
      </c>
      <c r="H38">
        <v>1</v>
      </c>
      <c r="I38">
        <v>0</v>
      </c>
    </row>
    <row r="39" spans="7:9" x14ac:dyDescent="0.35">
      <c r="G39" t="s">
        <v>80</v>
      </c>
      <c r="H39">
        <v>1</v>
      </c>
      <c r="I39">
        <v>0</v>
      </c>
    </row>
    <row r="40" spans="7:9" x14ac:dyDescent="0.35">
      <c r="G40" t="s">
        <v>81</v>
      </c>
      <c r="H40">
        <v>1</v>
      </c>
      <c r="I40">
        <v>0</v>
      </c>
    </row>
    <row r="41" spans="7:9" x14ac:dyDescent="0.35">
      <c r="G41" t="s">
        <v>82</v>
      </c>
      <c r="H41">
        <v>1</v>
      </c>
      <c r="I41">
        <v>0</v>
      </c>
    </row>
    <row r="42" spans="7:9" x14ac:dyDescent="0.35">
      <c r="G42" t="s">
        <v>83</v>
      </c>
      <c r="H42">
        <v>1</v>
      </c>
      <c r="I42">
        <v>0</v>
      </c>
    </row>
    <row r="43" spans="7:9" x14ac:dyDescent="0.35">
      <c r="G43" t="s">
        <v>84</v>
      </c>
      <c r="H43">
        <v>1</v>
      </c>
      <c r="I43">
        <v>0</v>
      </c>
    </row>
    <row r="44" spans="7:9" x14ac:dyDescent="0.35">
      <c r="G44" t="s">
        <v>85</v>
      </c>
      <c r="H44">
        <v>1</v>
      </c>
      <c r="I44">
        <v>0</v>
      </c>
    </row>
    <row r="45" spans="7:9" x14ac:dyDescent="0.35">
      <c r="G45" t="s">
        <v>86</v>
      </c>
      <c r="H45">
        <v>1</v>
      </c>
      <c r="I45">
        <v>1</v>
      </c>
    </row>
    <row r="46" spans="7:9" x14ac:dyDescent="0.35">
      <c r="G46" t="s">
        <v>87</v>
      </c>
      <c r="H46">
        <v>1</v>
      </c>
      <c r="I46">
        <v>0</v>
      </c>
    </row>
    <row r="47" spans="7:9" x14ac:dyDescent="0.35">
      <c r="G47" t="s">
        <v>88</v>
      </c>
      <c r="H47">
        <v>1</v>
      </c>
      <c r="I47">
        <v>0</v>
      </c>
    </row>
    <row r="48" spans="7:9" x14ac:dyDescent="0.35">
      <c r="G48" t="s">
        <v>89</v>
      </c>
      <c r="H48">
        <v>1</v>
      </c>
      <c r="I48">
        <v>0</v>
      </c>
    </row>
    <row r="49" spans="7:9" x14ac:dyDescent="0.35">
      <c r="G49" t="s">
        <v>90</v>
      </c>
      <c r="H49">
        <v>1</v>
      </c>
      <c r="I49">
        <v>0</v>
      </c>
    </row>
    <row r="50" spans="7:9" x14ac:dyDescent="0.35">
      <c r="G50" t="s">
        <v>91</v>
      </c>
      <c r="H50">
        <v>1</v>
      </c>
      <c r="I50">
        <v>0</v>
      </c>
    </row>
    <row r="51" spans="7:9" x14ac:dyDescent="0.35">
      <c r="G51" t="s">
        <v>92</v>
      </c>
      <c r="H51">
        <v>1</v>
      </c>
      <c r="I51">
        <v>1</v>
      </c>
    </row>
    <row r="52" spans="7:9" x14ac:dyDescent="0.35">
      <c r="G52" t="s">
        <v>93</v>
      </c>
      <c r="H52">
        <v>1</v>
      </c>
      <c r="I52">
        <v>1</v>
      </c>
    </row>
    <row r="53" spans="7:9" x14ac:dyDescent="0.35">
      <c r="G53" t="s">
        <v>94</v>
      </c>
      <c r="H53">
        <v>1</v>
      </c>
      <c r="I53">
        <v>1</v>
      </c>
    </row>
    <row r="54" spans="7:9" x14ac:dyDescent="0.35">
      <c r="G54" t="s">
        <v>95</v>
      </c>
      <c r="H54">
        <v>1</v>
      </c>
      <c r="I54">
        <v>1</v>
      </c>
    </row>
    <row r="55" spans="7:9" x14ac:dyDescent="0.35">
      <c r="G55" t="s">
        <v>96</v>
      </c>
      <c r="H55">
        <v>1</v>
      </c>
      <c r="I55">
        <v>1</v>
      </c>
    </row>
    <row r="56" spans="7:9" x14ac:dyDescent="0.35">
      <c r="G56" t="s">
        <v>97</v>
      </c>
      <c r="H56">
        <v>1</v>
      </c>
      <c r="I56">
        <v>1</v>
      </c>
    </row>
    <row r="57" spans="7:9" x14ac:dyDescent="0.35">
      <c r="G57" t="s">
        <v>98</v>
      </c>
      <c r="H57">
        <v>1</v>
      </c>
      <c r="I57">
        <v>1</v>
      </c>
    </row>
    <row r="58" spans="7:9" x14ac:dyDescent="0.35">
      <c r="G58" t="s">
        <v>99</v>
      </c>
      <c r="H58">
        <v>1</v>
      </c>
      <c r="I58">
        <v>1</v>
      </c>
    </row>
    <row r="59" spans="7:9" x14ac:dyDescent="0.35">
      <c r="G59" t="s">
        <v>100</v>
      </c>
      <c r="H59">
        <v>1</v>
      </c>
      <c r="I59">
        <v>1</v>
      </c>
    </row>
    <row r="60" spans="7:9" x14ac:dyDescent="0.35">
      <c r="G60" t="s">
        <v>101</v>
      </c>
      <c r="H60">
        <v>1</v>
      </c>
      <c r="I60">
        <v>1</v>
      </c>
    </row>
    <row r="61" spans="7:9" x14ac:dyDescent="0.35">
      <c r="G61" t="s">
        <v>102</v>
      </c>
      <c r="H61">
        <v>1</v>
      </c>
      <c r="I61">
        <v>1</v>
      </c>
    </row>
    <row r="62" spans="7:9" x14ac:dyDescent="0.35">
      <c r="G62" t="s">
        <v>103</v>
      </c>
      <c r="H62">
        <v>1</v>
      </c>
      <c r="I62">
        <v>1</v>
      </c>
    </row>
    <row r="63" spans="7:9" x14ac:dyDescent="0.35">
      <c r="G63" t="s">
        <v>104</v>
      </c>
      <c r="H63">
        <v>1</v>
      </c>
      <c r="I63">
        <v>1</v>
      </c>
    </row>
    <row r="64" spans="7:9" x14ac:dyDescent="0.35">
      <c r="G64" t="s">
        <v>105</v>
      </c>
      <c r="H64">
        <v>1</v>
      </c>
      <c r="I64">
        <v>1</v>
      </c>
    </row>
    <row r="65" spans="7:9" x14ac:dyDescent="0.35">
      <c r="G65" t="s">
        <v>106</v>
      </c>
      <c r="H65">
        <v>1</v>
      </c>
      <c r="I65">
        <v>1</v>
      </c>
    </row>
    <row r="66" spans="7:9" x14ac:dyDescent="0.35">
      <c r="G66" t="s">
        <v>107</v>
      </c>
      <c r="H66">
        <v>1</v>
      </c>
      <c r="I66">
        <v>1</v>
      </c>
    </row>
    <row r="67" spans="7:9" x14ac:dyDescent="0.35">
      <c r="G67" t="s">
        <v>108</v>
      </c>
      <c r="H67">
        <v>0</v>
      </c>
      <c r="I67">
        <v>0</v>
      </c>
    </row>
    <row r="68" spans="7:9" x14ac:dyDescent="0.35">
      <c r="G68" t="s">
        <v>30</v>
      </c>
      <c r="H68">
        <v>0</v>
      </c>
      <c r="I68">
        <v>0</v>
      </c>
    </row>
    <row r="69" spans="7:9" x14ac:dyDescent="0.35">
      <c r="G69" t="s">
        <v>109</v>
      </c>
      <c r="H69">
        <v>0</v>
      </c>
      <c r="I69">
        <v>0</v>
      </c>
    </row>
    <row r="70" spans="7:9" x14ac:dyDescent="0.35">
      <c r="G70" t="s">
        <v>110</v>
      </c>
      <c r="H70">
        <v>0</v>
      </c>
      <c r="I70">
        <v>0</v>
      </c>
    </row>
    <row r="71" spans="7:9" x14ac:dyDescent="0.35">
      <c r="G71" t="s">
        <v>111</v>
      </c>
      <c r="H71">
        <v>0</v>
      </c>
      <c r="I71">
        <v>0</v>
      </c>
    </row>
    <row r="72" spans="7:9" x14ac:dyDescent="0.35">
      <c r="G72" t="s">
        <v>112</v>
      </c>
      <c r="H72">
        <v>0</v>
      </c>
      <c r="I72">
        <v>0</v>
      </c>
    </row>
    <row r="73" spans="7:9" x14ac:dyDescent="0.35">
      <c r="G73" t="s">
        <v>113</v>
      </c>
      <c r="H73">
        <v>0</v>
      </c>
      <c r="I73">
        <v>0</v>
      </c>
    </row>
    <row r="74" spans="7:9" x14ac:dyDescent="0.35">
      <c r="G74" t="s">
        <v>114</v>
      </c>
      <c r="H74">
        <v>0</v>
      </c>
      <c r="I74">
        <v>0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AEF6-C058-4EF3-8C6E-4FC06E2D853D}">
  <dimension ref="A2:B28"/>
  <sheetViews>
    <sheetView workbookViewId="0">
      <selection activeCell="A13" sqref="A13"/>
    </sheetView>
  </sheetViews>
  <sheetFormatPr defaultRowHeight="14.5" x14ac:dyDescent="0.35"/>
  <cols>
    <col min="1" max="1" width="33.1796875" customWidth="1"/>
  </cols>
  <sheetData>
    <row r="2" spans="1:2" ht="15" thickBot="1" x14ac:dyDescent="0.4"/>
    <row r="3" spans="1:2" ht="15" thickBot="1" x14ac:dyDescent="0.4">
      <c r="A3" s="47" t="s">
        <v>153</v>
      </c>
      <c r="B3" s="48" t="s">
        <v>133</v>
      </c>
    </row>
    <row r="4" spans="1:2" x14ac:dyDescent="0.35">
      <c r="A4" s="41" t="s">
        <v>93</v>
      </c>
      <c r="B4" s="42">
        <v>0.97460000000000002</v>
      </c>
    </row>
    <row r="5" spans="1:2" x14ac:dyDescent="0.35">
      <c r="A5" s="43" t="s">
        <v>102</v>
      </c>
      <c r="B5" s="44">
        <v>0.91969999999999996</v>
      </c>
    </row>
    <row r="6" spans="1:2" x14ac:dyDescent="0.35">
      <c r="A6" s="43" t="s">
        <v>129</v>
      </c>
      <c r="B6" s="44">
        <v>0.91579999999999995</v>
      </c>
    </row>
    <row r="7" spans="1:2" x14ac:dyDescent="0.35">
      <c r="A7" s="43" t="s">
        <v>130</v>
      </c>
      <c r="B7" s="44">
        <v>0.90539999999999998</v>
      </c>
    </row>
    <row r="8" spans="1:2" x14ac:dyDescent="0.35">
      <c r="A8" s="43" t="s">
        <v>131</v>
      </c>
      <c r="B8" s="44">
        <v>0.88829999999999998</v>
      </c>
    </row>
    <row r="9" spans="1:2" x14ac:dyDescent="0.35">
      <c r="A9" s="43" t="s">
        <v>132</v>
      </c>
      <c r="B9" s="44">
        <v>0.88180000000000003</v>
      </c>
    </row>
    <row r="10" spans="1:2" x14ac:dyDescent="0.35">
      <c r="A10" s="43" t="s">
        <v>134</v>
      </c>
      <c r="B10" s="44">
        <v>0.87939999999999996</v>
      </c>
    </row>
    <row r="11" spans="1:2" x14ac:dyDescent="0.35">
      <c r="A11" s="43" t="s">
        <v>135</v>
      </c>
      <c r="B11" s="44">
        <v>0.85350000000000004</v>
      </c>
    </row>
    <row r="12" spans="1:2" x14ac:dyDescent="0.35">
      <c r="A12" s="43" t="s">
        <v>136</v>
      </c>
      <c r="B12" s="44">
        <v>0.79590000000000005</v>
      </c>
    </row>
    <row r="13" spans="1:2" x14ac:dyDescent="0.35">
      <c r="A13" s="43" t="s">
        <v>137</v>
      </c>
      <c r="B13" s="44">
        <v>0.75780000000000003</v>
      </c>
    </row>
    <row r="14" spans="1:2" x14ac:dyDescent="0.35">
      <c r="A14" s="43" t="s">
        <v>138</v>
      </c>
      <c r="B14" s="44">
        <v>0.73119999999999996</v>
      </c>
    </row>
    <row r="15" spans="1:2" x14ac:dyDescent="0.35">
      <c r="A15" s="43" t="s">
        <v>139</v>
      </c>
      <c r="B15" s="44">
        <v>0.436</v>
      </c>
    </row>
    <row r="16" spans="1:2" x14ac:dyDescent="0.35">
      <c r="A16" s="43" t="s">
        <v>140</v>
      </c>
      <c r="B16" s="44">
        <v>0.33879999999999999</v>
      </c>
    </row>
    <row r="17" spans="1:2" x14ac:dyDescent="0.35">
      <c r="A17" s="43" t="s">
        <v>141</v>
      </c>
      <c r="B17" s="44">
        <v>0.38729999999999998</v>
      </c>
    </row>
    <row r="18" spans="1:2" x14ac:dyDescent="0.35">
      <c r="A18" s="43" t="s">
        <v>142</v>
      </c>
      <c r="B18" s="44">
        <v>0.3306</v>
      </c>
    </row>
    <row r="19" spans="1:2" x14ac:dyDescent="0.35">
      <c r="A19" s="43" t="s">
        <v>143</v>
      </c>
      <c r="B19" s="44">
        <v>0.30059999999999998</v>
      </c>
    </row>
    <row r="20" spans="1:2" x14ac:dyDescent="0.35">
      <c r="A20" s="43" t="s">
        <v>144</v>
      </c>
      <c r="B20" s="44">
        <v>0.155</v>
      </c>
    </row>
    <row r="21" spans="1:2" x14ac:dyDescent="0.35">
      <c r="A21" s="43" t="s">
        <v>145</v>
      </c>
      <c r="B21" s="44">
        <v>0.2329</v>
      </c>
    </row>
    <row r="22" spans="1:2" x14ac:dyDescent="0.35">
      <c r="A22" s="43" t="s">
        <v>146</v>
      </c>
      <c r="B22" s="44">
        <v>0.18729999999999999</v>
      </c>
    </row>
    <row r="23" spans="1:2" x14ac:dyDescent="0.35">
      <c r="A23" s="43" t="s">
        <v>147</v>
      </c>
      <c r="B23" s="44">
        <v>0.14280000000000001</v>
      </c>
    </row>
    <row r="24" spans="1:2" x14ac:dyDescent="0.35">
      <c r="A24" s="43" t="s">
        <v>148</v>
      </c>
      <c r="B24" s="44">
        <v>0.1142</v>
      </c>
    </row>
    <row r="25" spans="1:2" x14ac:dyDescent="0.35">
      <c r="A25" s="43" t="s">
        <v>149</v>
      </c>
      <c r="B25" s="44">
        <v>0.1104</v>
      </c>
    </row>
    <row r="26" spans="1:2" x14ac:dyDescent="0.35">
      <c r="A26" s="43" t="s">
        <v>150</v>
      </c>
      <c r="B26" s="44">
        <v>0.1406</v>
      </c>
    </row>
    <row r="27" spans="1:2" x14ac:dyDescent="0.35">
      <c r="A27" s="43" t="s">
        <v>151</v>
      </c>
      <c r="B27" s="44">
        <v>0.1159</v>
      </c>
    </row>
    <row r="28" spans="1:2" ht="15" thickBot="1" x14ac:dyDescent="0.4">
      <c r="A28" s="45" t="s">
        <v>152</v>
      </c>
      <c r="B28" s="46">
        <v>0.46260000000000001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57EE-BD95-4167-B5EA-E5CD22BE00B7}">
  <dimension ref="A1:C70"/>
  <sheetViews>
    <sheetView workbookViewId="0"/>
  </sheetViews>
  <sheetFormatPr defaultRowHeight="14.5" x14ac:dyDescent="0.35"/>
  <sheetData>
    <row r="1" spans="1:3" x14ac:dyDescent="0.35">
      <c r="B1">
        <v>58</v>
      </c>
      <c r="C1">
        <v>46</v>
      </c>
    </row>
    <row r="2" spans="1:3" x14ac:dyDescent="0.35">
      <c r="A2" t="s">
        <v>47</v>
      </c>
      <c r="B2">
        <v>0</v>
      </c>
      <c r="C2">
        <v>0</v>
      </c>
    </row>
    <row r="3" spans="1:3" x14ac:dyDescent="0.35">
      <c r="A3" t="s">
        <v>48</v>
      </c>
      <c r="B3">
        <v>0</v>
      </c>
      <c r="C3">
        <v>0</v>
      </c>
    </row>
    <row r="4" spans="1:3" x14ac:dyDescent="0.35">
      <c r="A4" t="s">
        <v>49</v>
      </c>
      <c r="B4">
        <v>0</v>
      </c>
      <c r="C4">
        <v>0</v>
      </c>
    </row>
    <row r="5" spans="1:3" x14ac:dyDescent="0.35">
      <c r="A5" t="s">
        <v>50</v>
      </c>
      <c r="B5">
        <v>1</v>
      </c>
      <c r="C5">
        <v>1</v>
      </c>
    </row>
    <row r="6" spans="1:3" x14ac:dyDescent="0.35">
      <c r="A6" t="s">
        <v>51</v>
      </c>
      <c r="B6">
        <v>1</v>
      </c>
      <c r="C6">
        <v>1</v>
      </c>
    </row>
    <row r="7" spans="1:3" x14ac:dyDescent="0.35">
      <c r="A7" t="s">
        <v>52</v>
      </c>
      <c r="B7">
        <v>1</v>
      </c>
      <c r="C7">
        <v>1</v>
      </c>
    </row>
    <row r="8" spans="1:3" x14ac:dyDescent="0.35">
      <c r="A8" t="s">
        <v>53</v>
      </c>
      <c r="B8">
        <v>1</v>
      </c>
      <c r="C8">
        <v>1</v>
      </c>
    </row>
    <row r="9" spans="1:3" x14ac:dyDescent="0.35">
      <c r="A9" t="s">
        <v>54</v>
      </c>
      <c r="B9">
        <v>1</v>
      </c>
      <c r="C9">
        <v>1</v>
      </c>
    </row>
    <row r="10" spans="1:3" x14ac:dyDescent="0.35">
      <c r="A10" t="s">
        <v>55</v>
      </c>
      <c r="B10">
        <v>1</v>
      </c>
      <c r="C10">
        <v>1</v>
      </c>
    </row>
    <row r="11" spans="1:3" x14ac:dyDescent="0.35">
      <c r="A11" t="s">
        <v>56</v>
      </c>
      <c r="B11">
        <v>1</v>
      </c>
      <c r="C11">
        <v>1</v>
      </c>
    </row>
    <row r="12" spans="1:3" x14ac:dyDescent="0.35">
      <c r="A12" t="s">
        <v>57</v>
      </c>
      <c r="B12">
        <v>1</v>
      </c>
      <c r="C12">
        <v>1</v>
      </c>
    </row>
    <row r="13" spans="1:3" x14ac:dyDescent="0.35">
      <c r="A13" t="s">
        <v>58</v>
      </c>
      <c r="B13">
        <v>1</v>
      </c>
      <c r="C13">
        <v>1</v>
      </c>
    </row>
    <row r="14" spans="1:3" x14ac:dyDescent="0.35">
      <c r="A14" t="s">
        <v>59</v>
      </c>
      <c r="B14">
        <v>1</v>
      </c>
      <c r="C14">
        <v>1</v>
      </c>
    </row>
    <row r="15" spans="1:3" x14ac:dyDescent="0.35">
      <c r="A15" t="s">
        <v>60</v>
      </c>
      <c r="B15">
        <v>1</v>
      </c>
      <c r="C15">
        <v>1</v>
      </c>
    </row>
    <row r="16" spans="1:3" x14ac:dyDescent="0.35">
      <c r="A16" t="s">
        <v>61</v>
      </c>
      <c r="B16">
        <v>1</v>
      </c>
      <c r="C16">
        <v>1</v>
      </c>
    </row>
    <row r="17" spans="1:3" x14ac:dyDescent="0.35">
      <c r="A17" t="s">
        <v>62</v>
      </c>
      <c r="B17">
        <v>1</v>
      </c>
      <c r="C17">
        <v>1</v>
      </c>
    </row>
    <row r="18" spans="1:3" x14ac:dyDescent="0.35">
      <c r="A18" t="s">
        <v>63</v>
      </c>
      <c r="B18">
        <v>1</v>
      </c>
      <c r="C18">
        <v>1</v>
      </c>
    </row>
    <row r="19" spans="1:3" x14ac:dyDescent="0.35">
      <c r="A19" t="s">
        <v>64</v>
      </c>
      <c r="B19">
        <v>1</v>
      </c>
      <c r="C19">
        <v>1</v>
      </c>
    </row>
    <row r="20" spans="1:3" x14ac:dyDescent="0.35">
      <c r="A20" t="s">
        <v>65</v>
      </c>
      <c r="B20">
        <v>1</v>
      </c>
      <c r="C20">
        <v>1</v>
      </c>
    </row>
    <row r="21" spans="1:3" x14ac:dyDescent="0.35">
      <c r="A21" t="s">
        <v>66</v>
      </c>
      <c r="B21">
        <v>1</v>
      </c>
      <c r="C21">
        <v>1</v>
      </c>
    </row>
    <row r="22" spans="1:3" x14ac:dyDescent="0.35">
      <c r="A22" t="s">
        <v>67</v>
      </c>
      <c r="B22">
        <v>1</v>
      </c>
      <c r="C22">
        <v>1</v>
      </c>
    </row>
    <row r="23" spans="1:3" x14ac:dyDescent="0.35">
      <c r="A23" t="s">
        <v>68</v>
      </c>
      <c r="B23">
        <v>1</v>
      </c>
      <c r="C23">
        <v>1</v>
      </c>
    </row>
    <row r="24" spans="1:3" x14ac:dyDescent="0.35">
      <c r="A24" t="s">
        <v>69</v>
      </c>
      <c r="B24">
        <v>1</v>
      </c>
      <c r="C24">
        <v>1</v>
      </c>
    </row>
    <row r="25" spans="1:3" x14ac:dyDescent="0.35">
      <c r="A25" t="s">
        <v>70</v>
      </c>
      <c r="B25">
        <v>1</v>
      </c>
      <c r="C25">
        <v>1</v>
      </c>
    </row>
    <row r="26" spans="1:3" x14ac:dyDescent="0.35">
      <c r="A26" t="s">
        <v>71</v>
      </c>
      <c r="B26">
        <v>1</v>
      </c>
      <c r="C26">
        <v>1</v>
      </c>
    </row>
    <row r="27" spans="1:3" x14ac:dyDescent="0.35">
      <c r="A27" t="s">
        <v>72</v>
      </c>
      <c r="B27">
        <v>1</v>
      </c>
      <c r="C27">
        <v>1</v>
      </c>
    </row>
    <row r="28" spans="1:3" x14ac:dyDescent="0.35">
      <c r="A28" t="s">
        <v>73</v>
      </c>
      <c r="B28">
        <v>1</v>
      </c>
      <c r="C28">
        <v>1</v>
      </c>
    </row>
    <row r="29" spans="1:3" x14ac:dyDescent="0.35">
      <c r="A29" t="s">
        <v>74</v>
      </c>
      <c r="B29">
        <v>1</v>
      </c>
      <c r="C29">
        <v>1</v>
      </c>
    </row>
    <row r="30" spans="1:3" x14ac:dyDescent="0.35">
      <c r="A30" t="s">
        <v>75</v>
      </c>
      <c r="B30">
        <v>1</v>
      </c>
      <c r="C30">
        <v>1</v>
      </c>
    </row>
    <row r="31" spans="1:3" x14ac:dyDescent="0.35">
      <c r="A31" t="s">
        <v>76</v>
      </c>
      <c r="B31">
        <v>1</v>
      </c>
      <c r="C31">
        <v>1</v>
      </c>
    </row>
    <row r="32" spans="1:3" x14ac:dyDescent="0.35">
      <c r="A32" t="s">
        <v>77</v>
      </c>
      <c r="B32">
        <v>1</v>
      </c>
      <c r="C32">
        <v>1</v>
      </c>
    </row>
    <row r="33" spans="1:3" x14ac:dyDescent="0.35">
      <c r="A33" t="s">
        <v>78</v>
      </c>
      <c r="B33">
        <v>1</v>
      </c>
      <c r="C33">
        <v>1</v>
      </c>
    </row>
    <row r="34" spans="1:3" x14ac:dyDescent="0.35">
      <c r="A34" t="s">
        <v>79</v>
      </c>
      <c r="B34">
        <v>1</v>
      </c>
      <c r="C34">
        <v>0</v>
      </c>
    </row>
    <row r="35" spans="1:3" x14ac:dyDescent="0.35">
      <c r="A35" t="s">
        <v>80</v>
      </c>
      <c r="B35">
        <v>1</v>
      </c>
      <c r="C35">
        <v>0</v>
      </c>
    </row>
    <row r="36" spans="1:3" x14ac:dyDescent="0.35">
      <c r="A36" t="s">
        <v>81</v>
      </c>
      <c r="B36">
        <v>1</v>
      </c>
      <c r="C36">
        <v>0</v>
      </c>
    </row>
    <row r="37" spans="1:3" x14ac:dyDescent="0.35">
      <c r="A37" t="s">
        <v>82</v>
      </c>
      <c r="B37">
        <v>1</v>
      </c>
      <c r="C37">
        <v>0</v>
      </c>
    </row>
    <row r="38" spans="1:3" x14ac:dyDescent="0.35">
      <c r="A38" t="s">
        <v>83</v>
      </c>
      <c r="B38">
        <v>1</v>
      </c>
      <c r="C38">
        <v>0</v>
      </c>
    </row>
    <row r="39" spans="1:3" x14ac:dyDescent="0.35">
      <c r="A39" t="s">
        <v>84</v>
      </c>
      <c r="B39">
        <v>1</v>
      </c>
      <c r="C39">
        <v>0</v>
      </c>
    </row>
    <row r="40" spans="1:3" x14ac:dyDescent="0.35">
      <c r="A40" t="s">
        <v>85</v>
      </c>
      <c r="B40">
        <v>1</v>
      </c>
      <c r="C40">
        <v>0</v>
      </c>
    </row>
    <row r="41" spans="1:3" x14ac:dyDescent="0.35">
      <c r="A41" t="s">
        <v>86</v>
      </c>
      <c r="B41">
        <v>1</v>
      </c>
      <c r="C41">
        <v>1</v>
      </c>
    </row>
    <row r="42" spans="1:3" x14ac:dyDescent="0.35">
      <c r="A42" t="s">
        <v>87</v>
      </c>
      <c r="B42">
        <v>1</v>
      </c>
      <c r="C42">
        <v>0</v>
      </c>
    </row>
    <row r="43" spans="1:3" x14ac:dyDescent="0.35">
      <c r="A43" t="s">
        <v>88</v>
      </c>
      <c r="B43">
        <v>1</v>
      </c>
      <c r="C43">
        <v>0</v>
      </c>
    </row>
    <row r="44" spans="1:3" x14ac:dyDescent="0.35">
      <c r="A44" t="s">
        <v>89</v>
      </c>
      <c r="B44">
        <v>1</v>
      </c>
      <c r="C44">
        <v>0</v>
      </c>
    </row>
    <row r="45" spans="1:3" x14ac:dyDescent="0.35">
      <c r="A45" t="s">
        <v>90</v>
      </c>
      <c r="B45">
        <v>1</v>
      </c>
      <c r="C45">
        <v>0</v>
      </c>
    </row>
    <row r="46" spans="1:3" x14ac:dyDescent="0.35">
      <c r="A46" t="s">
        <v>91</v>
      </c>
      <c r="B46">
        <v>1</v>
      </c>
      <c r="C46">
        <v>0</v>
      </c>
    </row>
    <row r="47" spans="1:3" x14ac:dyDescent="0.35">
      <c r="A47" t="s">
        <v>92</v>
      </c>
      <c r="B47">
        <v>1</v>
      </c>
      <c r="C47">
        <v>1</v>
      </c>
    </row>
    <row r="48" spans="1:3" x14ac:dyDescent="0.35">
      <c r="A48" t="s">
        <v>93</v>
      </c>
      <c r="B48">
        <v>1</v>
      </c>
      <c r="C48">
        <v>1</v>
      </c>
    </row>
    <row r="49" spans="1:3" x14ac:dyDescent="0.35">
      <c r="A49" t="s">
        <v>94</v>
      </c>
      <c r="B49">
        <v>1</v>
      </c>
      <c r="C49">
        <v>1</v>
      </c>
    </row>
    <row r="50" spans="1:3" x14ac:dyDescent="0.35">
      <c r="A50" t="s">
        <v>95</v>
      </c>
      <c r="B50">
        <v>1</v>
      </c>
      <c r="C50">
        <v>1</v>
      </c>
    </row>
    <row r="51" spans="1:3" x14ac:dyDescent="0.35">
      <c r="A51" t="s">
        <v>96</v>
      </c>
      <c r="B51">
        <v>1</v>
      </c>
      <c r="C51">
        <v>1</v>
      </c>
    </row>
    <row r="52" spans="1:3" x14ac:dyDescent="0.35">
      <c r="A52" t="s">
        <v>97</v>
      </c>
      <c r="B52">
        <v>1</v>
      </c>
      <c r="C52">
        <v>1</v>
      </c>
    </row>
    <row r="53" spans="1:3" x14ac:dyDescent="0.35">
      <c r="A53" t="s">
        <v>98</v>
      </c>
      <c r="B53">
        <v>1</v>
      </c>
      <c r="C53">
        <v>1</v>
      </c>
    </row>
    <row r="54" spans="1:3" x14ac:dyDescent="0.35">
      <c r="A54" t="s">
        <v>99</v>
      </c>
      <c r="B54">
        <v>1</v>
      </c>
      <c r="C54">
        <v>1</v>
      </c>
    </row>
    <row r="55" spans="1:3" x14ac:dyDescent="0.35">
      <c r="A55" t="s">
        <v>100</v>
      </c>
      <c r="B55">
        <v>1</v>
      </c>
      <c r="C55">
        <v>1</v>
      </c>
    </row>
    <row r="56" spans="1:3" x14ac:dyDescent="0.35">
      <c r="A56" t="s">
        <v>101</v>
      </c>
      <c r="B56">
        <v>1</v>
      </c>
      <c r="C56">
        <v>1</v>
      </c>
    </row>
    <row r="57" spans="1:3" x14ac:dyDescent="0.35">
      <c r="A57" t="s">
        <v>102</v>
      </c>
      <c r="B57">
        <v>1</v>
      </c>
      <c r="C57">
        <v>1</v>
      </c>
    </row>
    <row r="58" spans="1:3" x14ac:dyDescent="0.35">
      <c r="A58" t="s">
        <v>103</v>
      </c>
      <c r="B58">
        <v>1</v>
      </c>
      <c r="C58">
        <v>1</v>
      </c>
    </row>
    <row r="59" spans="1:3" x14ac:dyDescent="0.35">
      <c r="A59" t="s">
        <v>104</v>
      </c>
      <c r="B59">
        <v>1</v>
      </c>
      <c r="C59">
        <v>1</v>
      </c>
    </row>
    <row r="60" spans="1:3" x14ac:dyDescent="0.35">
      <c r="A60" t="s">
        <v>105</v>
      </c>
      <c r="B60">
        <v>1</v>
      </c>
      <c r="C60">
        <v>1</v>
      </c>
    </row>
    <row r="61" spans="1:3" x14ac:dyDescent="0.35">
      <c r="A61" t="s">
        <v>106</v>
      </c>
      <c r="B61">
        <v>1</v>
      </c>
      <c r="C61">
        <v>1</v>
      </c>
    </row>
    <row r="62" spans="1:3" x14ac:dyDescent="0.35">
      <c r="A62" t="s">
        <v>107</v>
      </c>
      <c r="B62">
        <v>1</v>
      </c>
      <c r="C62">
        <v>1</v>
      </c>
    </row>
    <row r="63" spans="1:3" x14ac:dyDescent="0.35">
      <c r="A63" t="s">
        <v>108</v>
      </c>
      <c r="B63">
        <v>0</v>
      </c>
      <c r="C63">
        <v>0</v>
      </c>
    </row>
    <row r="64" spans="1:3" x14ac:dyDescent="0.35">
      <c r="A64" t="s">
        <v>30</v>
      </c>
      <c r="B64">
        <v>0</v>
      </c>
      <c r="C64">
        <v>0</v>
      </c>
    </row>
    <row r="65" spans="1:3" x14ac:dyDescent="0.35">
      <c r="A65" t="s">
        <v>109</v>
      </c>
      <c r="B65">
        <v>0</v>
      </c>
      <c r="C65">
        <v>0</v>
      </c>
    </row>
    <row r="66" spans="1:3" x14ac:dyDescent="0.35">
      <c r="A66" t="s">
        <v>110</v>
      </c>
      <c r="B66">
        <v>0</v>
      </c>
      <c r="C66">
        <v>0</v>
      </c>
    </row>
    <row r="67" spans="1:3" x14ac:dyDescent="0.35">
      <c r="A67" t="s">
        <v>111</v>
      </c>
      <c r="B67">
        <v>0</v>
      </c>
      <c r="C67">
        <v>0</v>
      </c>
    </row>
    <row r="68" spans="1:3" x14ac:dyDescent="0.35">
      <c r="A68" t="s">
        <v>112</v>
      </c>
      <c r="B68">
        <v>0</v>
      </c>
      <c r="C68">
        <v>0</v>
      </c>
    </row>
    <row r="69" spans="1:3" x14ac:dyDescent="0.35">
      <c r="A69" t="s">
        <v>113</v>
      </c>
      <c r="B69">
        <v>0</v>
      </c>
      <c r="C69">
        <v>0</v>
      </c>
    </row>
    <row r="70" spans="1:3" x14ac:dyDescent="0.35">
      <c r="A70" t="s">
        <v>114</v>
      </c>
      <c r="B70">
        <v>0</v>
      </c>
      <c r="C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74D8-CE72-492B-88B1-68EA64681DF1}">
  <dimension ref="A1:B71"/>
  <sheetViews>
    <sheetView workbookViewId="0">
      <selection activeCell="D3" sqref="D3:F72"/>
    </sheetView>
  </sheetViews>
  <sheetFormatPr defaultRowHeight="14.5" x14ac:dyDescent="0.35"/>
  <cols>
    <col min="1" max="1" width="28.54296875" bestFit="1" customWidth="1"/>
  </cols>
  <sheetData>
    <row r="1" spans="1:2" x14ac:dyDescent="0.35">
      <c r="B1">
        <f>SUM(B3:B71)</f>
        <v>44</v>
      </c>
    </row>
    <row r="3" spans="1:2" x14ac:dyDescent="0.35">
      <c r="A3" t="s">
        <v>48</v>
      </c>
      <c r="B3">
        <v>0</v>
      </c>
    </row>
    <row r="4" spans="1:2" x14ac:dyDescent="0.35">
      <c r="A4" t="s">
        <v>50</v>
      </c>
      <c r="B4">
        <v>1</v>
      </c>
    </row>
    <row r="5" spans="1:2" x14ac:dyDescent="0.35">
      <c r="A5" t="s">
        <v>51</v>
      </c>
      <c r="B5">
        <v>0</v>
      </c>
    </row>
    <row r="6" spans="1:2" x14ac:dyDescent="0.35">
      <c r="A6" t="s">
        <v>115</v>
      </c>
      <c r="B6">
        <v>1</v>
      </c>
    </row>
    <row r="7" spans="1:2" x14ac:dyDescent="0.35">
      <c r="A7" t="s">
        <v>52</v>
      </c>
      <c r="B7">
        <v>1</v>
      </c>
    </row>
    <row r="8" spans="1:2" x14ac:dyDescent="0.35">
      <c r="A8" t="s">
        <v>53</v>
      </c>
      <c r="B8">
        <v>1</v>
      </c>
    </row>
    <row r="9" spans="1:2" x14ac:dyDescent="0.35">
      <c r="A9" t="s">
        <v>54</v>
      </c>
      <c r="B9">
        <v>1</v>
      </c>
    </row>
    <row r="10" spans="1:2" x14ac:dyDescent="0.35">
      <c r="A10" t="s">
        <v>55</v>
      </c>
      <c r="B10">
        <v>0</v>
      </c>
    </row>
    <row r="11" spans="1:2" x14ac:dyDescent="0.35">
      <c r="A11" t="s">
        <v>116</v>
      </c>
      <c r="B11">
        <v>1</v>
      </c>
    </row>
    <row r="12" spans="1:2" x14ac:dyDescent="0.35">
      <c r="A12" t="s">
        <v>56</v>
      </c>
      <c r="B12">
        <v>0</v>
      </c>
    </row>
    <row r="13" spans="1:2" x14ac:dyDescent="0.35">
      <c r="A13" t="s">
        <v>117</v>
      </c>
      <c r="B13">
        <v>1</v>
      </c>
    </row>
    <row r="14" spans="1:2" x14ac:dyDescent="0.35">
      <c r="A14" t="s">
        <v>57</v>
      </c>
      <c r="B14">
        <v>0</v>
      </c>
    </row>
    <row r="15" spans="1:2" x14ac:dyDescent="0.35">
      <c r="A15" t="s">
        <v>118</v>
      </c>
      <c r="B15">
        <v>1</v>
      </c>
    </row>
    <row r="16" spans="1:2" x14ac:dyDescent="0.35">
      <c r="A16" t="s">
        <v>58</v>
      </c>
      <c r="B16">
        <v>0</v>
      </c>
    </row>
    <row r="17" spans="1:2" x14ac:dyDescent="0.35">
      <c r="A17" t="s">
        <v>119</v>
      </c>
      <c r="B17">
        <v>1</v>
      </c>
    </row>
    <row r="18" spans="1:2" x14ac:dyDescent="0.35">
      <c r="A18" t="s">
        <v>59</v>
      </c>
      <c r="B18">
        <v>1</v>
      </c>
    </row>
    <row r="19" spans="1:2" x14ac:dyDescent="0.35">
      <c r="A19" t="s">
        <v>60</v>
      </c>
      <c r="B19">
        <v>1</v>
      </c>
    </row>
    <row r="20" spans="1:2" x14ac:dyDescent="0.35">
      <c r="A20" t="s">
        <v>61</v>
      </c>
      <c r="B20">
        <v>0</v>
      </c>
    </row>
    <row r="21" spans="1:2" x14ac:dyDescent="0.35">
      <c r="A21" t="s">
        <v>62</v>
      </c>
      <c r="B21">
        <v>0</v>
      </c>
    </row>
    <row r="22" spans="1:2" x14ac:dyDescent="0.35">
      <c r="A22" t="s">
        <v>120</v>
      </c>
      <c r="B22">
        <v>1</v>
      </c>
    </row>
    <row r="23" spans="1:2" x14ac:dyDescent="0.35">
      <c r="A23" t="s">
        <v>66</v>
      </c>
      <c r="B23">
        <v>0</v>
      </c>
    </row>
    <row r="24" spans="1:2" x14ac:dyDescent="0.35">
      <c r="A24" t="s">
        <v>63</v>
      </c>
      <c r="B24">
        <v>0</v>
      </c>
    </row>
    <row r="25" spans="1:2" x14ac:dyDescent="0.35">
      <c r="A25" t="s">
        <v>121</v>
      </c>
      <c r="B25">
        <v>1</v>
      </c>
    </row>
    <row r="26" spans="1:2" x14ac:dyDescent="0.35">
      <c r="A26" t="s">
        <v>64</v>
      </c>
      <c r="B26">
        <v>1</v>
      </c>
    </row>
    <row r="27" spans="1:2" x14ac:dyDescent="0.35">
      <c r="A27" t="s">
        <v>65</v>
      </c>
      <c r="B27">
        <v>1</v>
      </c>
    </row>
    <row r="28" spans="1:2" x14ac:dyDescent="0.35">
      <c r="A28" t="s">
        <v>67</v>
      </c>
      <c r="B28">
        <v>1</v>
      </c>
    </row>
    <row r="29" spans="1:2" x14ac:dyDescent="0.35">
      <c r="A29" t="s">
        <v>68</v>
      </c>
      <c r="B29">
        <v>0</v>
      </c>
    </row>
    <row r="30" spans="1:2" x14ac:dyDescent="0.35">
      <c r="A30" t="s">
        <v>122</v>
      </c>
      <c r="B30">
        <v>1</v>
      </c>
    </row>
    <row r="31" spans="1:2" x14ac:dyDescent="0.35">
      <c r="A31" t="s">
        <v>69</v>
      </c>
      <c r="B31">
        <v>1</v>
      </c>
    </row>
    <row r="32" spans="1:2" x14ac:dyDescent="0.35">
      <c r="A32" t="s">
        <v>70</v>
      </c>
      <c r="B32">
        <v>0</v>
      </c>
    </row>
    <row r="33" spans="1:2" x14ac:dyDescent="0.35">
      <c r="A33" t="s">
        <v>123</v>
      </c>
      <c r="B33">
        <v>1</v>
      </c>
    </row>
    <row r="34" spans="1:2" x14ac:dyDescent="0.35">
      <c r="A34" t="s">
        <v>71</v>
      </c>
      <c r="B34">
        <v>1</v>
      </c>
    </row>
    <row r="35" spans="1:2" x14ac:dyDescent="0.35">
      <c r="A35" t="s">
        <v>72</v>
      </c>
      <c r="B35">
        <v>1</v>
      </c>
    </row>
    <row r="36" spans="1:2" x14ac:dyDescent="0.35">
      <c r="A36" t="s">
        <v>73</v>
      </c>
      <c r="B36">
        <v>1</v>
      </c>
    </row>
    <row r="37" spans="1:2" x14ac:dyDescent="0.35">
      <c r="A37" t="s">
        <v>74</v>
      </c>
      <c r="B37">
        <v>0</v>
      </c>
    </row>
    <row r="38" spans="1:2" x14ac:dyDescent="0.35">
      <c r="A38" t="s">
        <v>124</v>
      </c>
      <c r="B38">
        <v>1</v>
      </c>
    </row>
    <row r="39" spans="1:2" x14ac:dyDescent="0.35">
      <c r="A39" t="s">
        <v>75</v>
      </c>
      <c r="B39">
        <v>0</v>
      </c>
    </row>
    <row r="40" spans="1:2" x14ac:dyDescent="0.35">
      <c r="A40" t="s">
        <v>125</v>
      </c>
      <c r="B40">
        <v>1</v>
      </c>
    </row>
    <row r="41" spans="1:2" x14ac:dyDescent="0.35">
      <c r="A41" t="s">
        <v>76</v>
      </c>
      <c r="B41">
        <v>0</v>
      </c>
    </row>
    <row r="42" spans="1:2" x14ac:dyDescent="0.35">
      <c r="A42" t="s">
        <v>126</v>
      </c>
      <c r="B42">
        <v>1</v>
      </c>
    </row>
    <row r="43" spans="1:2" x14ac:dyDescent="0.35">
      <c r="A43" t="s">
        <v>77</v>
      </c>
      <c r="B43">
        <v>0</v>
      </c>
    </row>
    <row r="44" spans="1:2" x14ac:dyDescent="0.35">
      <c r="A44" t="s">
        <v>127</v>
      </c>
      <c r="B44">
        <v>1</v>
      </c>
    </row>
    <row r="45" spans="1:2" x14ac:dyDescent="0.35">
      <c r="A45" t="s">
        <v>78</v>
      </c>
      <c r="B45">
        <v>0</v>
      </c>
    </row>
    <row r="46" spans="1:2" x14ac:dyDescent="0.35">
      <c r="A46" t="s">
        <v>128</v>
      </c>
      <c r="B46">
        <v>1</v>
      </c>
    </row>
    <row r="47" spans="1:2" x14ac:dyDescent="0.35">
      <c r="A47" t="s">
        <v>86</v>
      </c>
      <c r="B47">
        <v>1</v>
      </c>
    </row>
    <row r="48" spans="1:2" x14ac:dyDescent="0.35">
      <c r="A48" t="s">
        <v>92</v>
      </c>
      <c r="B48">
        <v>1</v>
      </c>
    </row>
    <row r="49" spans="1:2" x14ac:dyDescent="0.35">
      <c r="A49" t="s">
        <v>93</v>
      </c>
      <c r="B49">
        <v>1</v>
      </c>
    </row>
    <row r="50" spans="1:2" x14ac:dyDescent="0.35">
      <c r="A50" t="s">
        <v>94</v>
      </c>
      <c r="B50">
        <v>1</v>
      </c>
    </row>
    <row r="51" spans="1:2" x14ac:dyDescent="0.35">
      <c r="A51" t="s">
        <v>95</v>
      </c>
      <c r="B51">
        <v>1</v>
      </c>
    </row>
    <row r="52" spans="1:2" x14ac:dyDescent="0.35">
      <c r="A52" t="s">
        <v>96</v>
      </c>
      <c r="B52">
        <v>1</v>
      </c>
    </row>
    <row r="53" spans="1:2" x14ac:dyDescent="0.35">
      <c r="A53" t="s">
        <v>97</v>
      </c>
      <c r="B53">
        <v>1</v>
      </c>
    </row>
    <row r="54" spans="1:2" x14ac:dyDescent="0.35">
      <c r="A54" t="s">
        <v>98</v>
      </c>
      <c r="B54">
        <v>1</v>
      </c>
    </row>
    <row r="55" spans="1:2" x14ac:dyDescent="0.35">
      <c r="A55" t="s">
        <v>99</v>
      </c>
      <c r="B55">
        <v>1</v>
      </c>
    </row>
    <row r="56" spans="1:2" x14ac:dyDescent="0.35">
      <c r="A56" t="s">
        <v>100</v>
      </c>
      <c r="B56">
        <v>1</v>
      </c>
    </row>
    <row r="57" spans="1:2" x14ac:dyDescent="0.35">
      <c r="A57" t="s">
        <v>101</v>
      </c>
      <c r="B57">
        <v>1</v>
      </c>
    </row>
    <row r="58" spans="1:2" x14ac:dyDescent="0.35">
      <c r="A58" t="s">
        <v>102</v>
      </c>
      <c r="B58">
        <v>1</v>
      </c>
    </row>
    <row r="59" spans="1:2" x14ac:dyDescent="0.35">
      <c r="A59" t="s">
        <v>103</v>
      </c>
      <c r="B59">
        <v>1</v>
      </c>
    </row>
    <row r="60" spans="1:2" x14ac:dyDescent="0.35">
      <c r="A60" t="s">
        <v>104</v>
      </c>
      <c r="B60">
        <v>1</v>
      </c>
    </row>
    <row r="61" spans="1:2" x14ac:dyDescent="0.35">
      <c r="A61" t="s">
        <v>105</v>
      </c>
      <c r="B61">
        <v>1</v>
      </c>
    </row>
    <row r="62" spans="1:2" x14ac:dyDescent="0.35">
      <c r="A62" t="s">
        <v>106</v>
      </c>
      <c r="B62">
        <v>1</v>
      </c>
    </row>
    <row r="63" spans="1:2" x14ac:dyDescent="0.35">
      <c r="A63" t="s">
        <v>107</v>
      </c>
      <c r="B63">
        <v>1</v>
      </c>
    </row>
    <row r="64" spans="1:2" x14ac:dyDescent="0.35">
      <c r="A64" t="s">
        <v>108</v>
      </c>
      <c r="B64">
        <v>0</v>
      </c>
    </row>
    <row r="65" spans="1:2" x14ac:dyDescent="0.35">
      <c r="A65" t="s">
        <v>30</v>
      </c>
      <c r="B65">
        <v>0</v>
      </c>
    </row>
    <row r="66" spans="1:2" x14ac:dyDescent="0.35">
      <c r="A66" t="s">
        <v>109</v>
      </c>
      <c r="B66">
        <v>0</v>
      </c>
    </row>
    <row r="67" spans="1:2" x14ac:dyDescent="0.35">
      <c r="A67" t="s">
        <v>110</v>
      </c>
      <c r="B67">
        <v>0</v>
      </c>
    </row>
    <row r="68" spans="1:2" x14ac:dyDescent="0.35">
      <c r="A68" t="s">
        <v>111</v>
      </c>
      <c r="B68">
        <v>0</v>
      </c>
    </row>
    <row r="69" spans="1:2" x14ac:dyDescent="0.35">
      <c r="A69" t="s">
        <v>112</v>
      </c>
      <c r="B69">
        <v>0</v>
      </c>
    </row>
    <row r="70" spans="1:2" x14ac:dyDescent="0.35">
      <c r="A70" t="s">
        <v>113</v>
      </c>
      <c r="B70">
        <v>0</v>
      </c>
    </row>
    <row r="71" spans="1:2" x14ac:dyDescent="0.35">
      <c r="A71" t="s">
        <v>114</v>
      </c>
      <c r="B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Forest Scenarios</vt:lpstr>
      <vt:lpstr>Random Forest Scenarios Feature</vt:lpstr>
      <vt:lpstr>Final AUC Chart</vt:lpstr>
      <vt:lpstr>Logistic Steps</vt:lpstr>
      <vt:lpstr>Attributes</vt:lpstr>
      <vt:lpstr>Attributes in Feature Engineeri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2019-11-15T21:50:18Z</dcterms:created>
  <dcterms:modified xsi:type="dcterms:W3CDTF">2019-11-25T23:40:09Z</dcterms:modified>
</cp:coreProperties>
</file>