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MERICAL METHOD\"/>
    </mc:Choice>
  </mc:AlternateContent>
  <xr:revisionPtr revIDLastSave="0" documentId="13_ncr:1_{821FE9E3-BDF6-4289-B925-659F1CD9E063}" xr6:coauthVersionLast="47" xr6:coauthVersionMax="47" xr10:uidLastSave="{00000000-0000-0000-0000-000000000000}"/>
  <bookViews>
    <workbookView xWindow="-120" yWindow="-120" windowWidth="20730" windowHeight="11040" xr2:uid="{587B5770-1245-4F1E-9E6B-8DA05EC3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8" i="1"/>
  <c r="M12" i="1"/>
  <c r="M15" i="1"/>
  <c r="M6" i="1"/>
  <c r="E5" i="1"/>
  <c r="D6" i="1"/>
  <c r="D4" i="1"/>
  <c r="C13" i="1"/>
  <c r="D12" i="1" s="1"/>
  <c r="C11" i="1"/>
  <c r="D10" i="1" s="1"/>
  <c r="C9" i="1"/>
  <c r="D8" i="1" s="1"/>
  <c r="E7" i="1" s="1"/>
  <c r="F6" i="1" s="1"/>
  <c r="C7" i="1"/>
  <c r="C5" i="1"/>
  <c r="C3" i="1"/>
  <c r="M13" i="1" l="1"/>
  <c r="M9" i="1"/>
  <c r="M7" i="1"/>
  <c r="M14" i="1"/>
  <c r="M16" i="1"/>
  <c r="M10" i="1"/>
  <c r="E9" i="1"/>
  <c r="F8" i="1" s="1"/>
  <c r="G7" i="1" s="1"/>
  <c r="E11" i="1"/>
  <c r="F10" i="1" s="1"/>
  <c r="G9" i="1" s="1"/>
  <c r="H8" i="1" s="1"/>
</calcChain>
</file>

<file path=xl/sharedStrings.xml><?xml version="1.0" encoding="utf-8"?>
<sst xmlns="http://schemas.openxmlformats.org/spreadsheetml/2006/main" count="37" uniqueCount="33">
  <si>
    <t>x</t>
  </si>
  <si>
    <t>f(x)</t>
  </si>
  <si>
    <t>∆f(x)</t>
  </si>
  <si>
    <t>∆^2f(x)</t>
  </si>
  <si>
    <t>∆^3f(x)</t>
  </si>
  <si>
    <t>∆^4f(x)</t>
  </si>
  <si>
    <t>∆^5f(x)</t>
  </si>
  <si>
    <t>∆^6f(x)</t>
  </si>
  <si>
    <t>s</t>
  </si>
  <si>
    <t>h</t>
  </si>
  <si>
    <t>px</t>
  </si>
  <si>
    <t>p2x2</t>
  </si>
  <si>
    <t>p3x3</t>
  </si>
  <si>
    <t>p1x1</t>
  </si>
  <si>
    <t>find f(x)</t>
  </si>
  <si>
    <t>3 degrees</t>
  </si>
  <si>
    <t>f(0)</t>
  </si>
  <si>
    <t>s*f(0)</t>
  </si>
  <si>
    <t>(s(s-1)/2)*∆^2f(0)</t>
  </si>
  <si>
    <t>Total</t>
  </si>
  <si>
    <t>(s(s-1)(s-2)/6)*∆^3f(0)</t>
  </si>
  <si>
    <t>Iterasi Maju</t>
  </si>
  <si>
    <t>Iterasi Mundur</t>
  </si>
  <si>
    <t>-s</t>
  </si>
  <si>
    <t>p-1x1</t>
  </si>
  <si>
    <t>p-2x2</t>
  </si>
  <si>
    <t>p-3x3</t>
  </si>
  <si>
    <t>(x0-x(bawah)/h</t>
  </si>
  <si>
    <t>(x0-x(atas))/h</t>
  </si>
  <si>
    <t>Mundur</t>
  </si>
  <si>
    <t>Maju</t>
  </si>
  <si>
    <t>(s(s+1)/2)*∆^2f(0)</t>
  </si>
  <si>
    <t>(s(s+1)(s+2)/6)*∆^3f(0)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</si>
</sst>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/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12" xfId="0" quotePrefix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11" xfId="0" applyFill="1" applyBorder="1" applyAlignment="1">
      <alignment horizontal="center" vertical="center"/>
    </xf>
    <xf numFmtId="0" fontId="0" fillId="0" borderId="0" xfId="0" applyFill="1" applyBorder="1"/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05B-B3F4-44A6-8FF5-CB465341DCE9}">
  <dimension ref="A1:O20"/>
  <sheetViews>
    <sheetView tabSelected="1" workbookViewId="0">
      <selection activeCell="P12" sqref="P12"/>
    </sheetView>
  </sheetViews>
  <sheetFormatPr defaultRowHeight="15" x14ac:dyDescent="0.25"/>
  <cols>
    <col min="12" max="12" width="21.85546875" customWidth="1"/>
    <col min="13" max="13" width="14" customWidth="1"/>
  </cols>
  <sheetData>
    <row r="1" spans="1:15" x14ac:dyDescent="0.25">
      <c r="A1" s="17" t="s">
        <v>0</v>
      </c>
      <c r="B1" s="17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/>
      <c r="J1" s="11" t="s">
        <v>14</v>
      </c>
      <c r="K1" s="12">
        <v>0.3</v>
      </c>
      <c r="L1" s="12" t="s">
        <v>9</v>
      </c>
      <c r="M1" s="13">
        <v>0.2</v>
      </c>
      <c r="N1" s="32"/>
      <c r="O1" s="33"/>
    </row>
    <row r="2" spans="1:15" x14ac:dyDescent="0.25">
      <c r="A2" s="17">
        <v>0</v>
      </c>
      <c r="B2" s="17">
        <v>0</v>
      </c>
      <c r="C2" s="17"/>
      <c r="D2" s="17"/>
      <c r="E2" s="17"/>
      <c r="F2" s="17"/>
      <c r="G2" s="17"/>
      <c r="H2" s="17"/>
      <c r="I2" s="29"/>
      <c r="J2" s="14" t="s">
        <v>15</v>
      </c>
      <c r="K2" s="15"/>
      <c r="L2" s="15"/>
      <c r="M2" s="16"/>
      <c r="N2" s="34"/>
      <c r="O2" s="33"/>
    </row>
    <row r="3" spans="1:15" x14ac:dyDescent="0.25">
      <c r="A3" s="17"/>
      <c r="B3" s="17"/>
      <c r="C3" s="17">
        <f>B4-B2</f>
        <v>0.20300000000000001</v>
      </c>
      <c r="D3" s="17"/>
      <c r="E3" s="17"/>
      <c r="F3" s="17"/>
      <c r="G3" s="17"/>
      <c r="H3" s="17"/>
      <c r="I3" s="29"/>
      <c r="J3" s="9" t="s">
        <v>30</v>
      </c>
      <c r="K3" s="8" t="s">
        <v>8</v>
      </c>
      <c r="L3" s="8" t="s">
        <v>27</v>
      </c>
      <c r="M3" s="10">
        <f>(K1-A2)/M1</f>
        <v>1.4999999999999998</v>
      </c>
      <c r="N3" s="20"/>
      <c r="O3" s="33"/>
    </row>
    <row r="4" spans="1:15" x14ac:dyDescent="0.25">
      <c r="A4" s="17">
        <v>0.2</v>
      </c>
      <c r="B4" s="17">
        <v>0.20300000000000001</v>
      </c>
      <c r="C4" s="17"/>
      <c r="D4" s="17">
        <f>C5-C3</f>
        <v>1.699999999999996E-2</v>
      </c>
      <c r="E4" s="17"/>
      <c r="F4" s="17"/>
      <c r="G4" s="17"/>
      <c r="H4" s="17"/>
      <c r="I4" s="29"/>
      <c r="J4" s="9" t="s">
        <v>29</v>
      </c>
      <c r="K4" s="25" t="s">
        <v>23</v>
      </c>
      <c r="L4" s="8" t="s">
        <v>28</v>
      </c>
      <c r="M4" s="10">
        <f>(K1-A8)/M1</f>
        <v>-1.4999999999999998</v>
      </c>
      <c r="N4" s="20"/>
      <c r="O4" s="33"/>
    </row>
    <row r="5" spans="1:15" x14ac:dyDescent="0.25">
      <c r="A5" s="17"/>
      <c r="B5" s="17"/>
      <c r="C5" s="17">
        <f>B6-B4</f>
        <v>0.21999999999999997</v>
      </c>
      <c r="D5" s="17"/>
      <c r="E5" s="17">
        <f>D6-D4</f>
        <v>2.4000000000000132E-2</v>
      </c>
      <c r="F5" s="17"/>
      <c r="G5" s="17"/>
      <c r="H5" s="17"/>
      <c r="I5" s="29"/>
      <c r="J5" s="26" t="s">
        <v>21</v>
      </c>
      <c r="K5" s="26"/>
      <c r="L5" s="26"/>
      <c r="M5" s="26"/>
      <c r="N5" s="20"/>
      <c r="O5" s="33"/>
    </row>
    <row r="6" spans="1:15" x14ac:dyDescent="0.25">
      <c r="A6" s="17">
        <v>0.4</v>
      </c>
      <c r="B6" s="17">
        <v>0.42299999999999999</v>
      </c>
      <c r="C6" s="17"/>
      <c r="D6" s="17">
        <f>C7-C5</f>
        <v>4.1000000000000092E-2</v>
      </c>
      <c r="E6" s="17"/>
      <c r="F6" s="17">
        <f>E7-E5</f>
        <v>1.9999999999999685E-2</v>
      </c>
      <c r="G6" s="17"/>
      <c r="H6" s="17"/>
      <c r="I6" s="29"/>
      <c r="J6" s="5">
        <v>1</v>
      </c>
      <c r="K6" s="6" t="s">
        <v>10</v>
      </c>
      <c r="L6" s="6" t="s">
        <v>16</v>
      </c>
      <c r="M6" s="7">
        <f>B2</f>
        <v>0</v>
      </c>
      <c r="N6" s="20"/>
      <c r="O6" s="33"/>
    </row>
    <row r="7" spans="1:15" x14ac:dyDescent="0.25">
      <c r="A7" s="17"/>
      <c r="B7" s="17"/>
      <c r="C7" s="17">
        <f>B8-B6</f>
        <v>0.26100000000000007</v>
      </c>
      <c r="D7" s="17"/>
      <c r="E7" s="17">
        <f>D8-D6</f>
        <v>4.3999999999999817E-2</v>
      </c>
      <c r="F7" s="17"/>
      <c r="G7" s="17">
        <f>F8-F6</f>
        <v>3.2000000000000528E-2</v>
      </c>
      <c r="H7" s="17"/>
      <c r="I7" s="29"/>
      <c r="J7" s="2">
        <v>2</v>
      </c>
      <c r="K7" s="30" t="s">
        <v>13</v>
      </c>
      <c r="L7" s="30" t="s">
        <v>17</v>
      </c>
      <c r="M7" s="3">
        <f>M3*C3</f>
        <v>0.30449999999999999</v>
      </c>
      <c r="N7" s="20"/>
      <c r="O7" s="33"/>
    </row>
    <row r="8" spans="1:15" x14ac:dyDescent="0.25">
      <c r="A8" s="17">
        <v>0.6</v>
      </c>
      <c r="B8" s="17">
        <v>0.68400000000000005</v>
      </c>
      <c r="C8" s="17"/>
      <c r="D8" s="17">
        <f>C9-C7</f>
        <v>8.4999999999999909E-2</v>
      </c>
      <c r="E8" s="17"/>
      <c r="F8" s="17">
        <f>E9-E7</f>
        <v>5.2000000000000213E-2</v>
      </c>
      <c r="G8" s="17"/>
      <c r="H8" s="17">
        <f>G9-G7</f>
        <v>0.1269999999999995</v>
      </c>
      <c r="I8" s="29"/>
      <c r="J8" s="2">
        <v>3</v>
      </c>
      <c r="K8" s="30" t="s">
        <v>11</v>
      </c>
      <c r="L8" s="30" t="s">
        <v>18</v>
      </c>
      <c r="M8" s="3">
        <f>(M3*(M3-J6)/J7)*D4</f>
        <v>6.3749999999999814E-3</v>
      </c>
      <c r="N8" s="20"/>
      <c r="O8" s="33"/>
    </row>
    <row r="9" spans="1:15" x14ac:dyDescent="0.25">
      <c r="A9" s="17"/>
      <c r="B9" s="17"/>
      <c r="C9" s="17">
        <f>B10-B8</f>
        <v>0.34599999999999997</v>
      </c>
      <c r="D9" s="17"/>
      <c r="E9" s="17">
        <f>D10-D8</f>
        <v>9.600000000000003E-2</v>
      </c>
      <c r="F9" s="17"/>
      <c r="G9" s="17">
        <f>F10-F8</f>
        <v>0.15900000000000003</v>
      </c>
      <c r="H9" s="17"/>
      <c r="I9" s="29"/>
      <c r="J9" s="2">
        <v>4</v>
      </c>
      <c r="K9" s="30" t="s">
        <v>12</v>
      </c>
      <c r="L9" s="30" t="s">
        <v>20</v>
      </c>
      <c r="M9" s="3">
        <f>(M3*(M3-J6)*(M3-J7)/(J7*J8))*E5</f>
        <v>-1.5000000000000081E-3</v>
      </c>
      <c r="N9" s="20"/>
      <c r="O9" s="33"/>
    </row>
    <row r="10" spans="1:15" x14ac:dyDescent="0.25">
      <c r="A10" s="17">
        <v>0.8</v>
      </c>
      <c r="B10" s="17">
        <v>1.03</v>
      </c>
      <c r="C10" s="17"/>
      <c r="D10" s="17">
        <f>C11-C9</f>
        <v>0.18099999999999994</v>
      </c>
      <c r="E10" s="17"/>
      <c r="F10" s="17">
        <f>E11-E9</f>
        <v>0.21100000000000024</v>
      </c>
      <c r="G10" s="17"/>
      <c r="H10" s="17"/>
      <c r="I10" s="29"/>
      <c r="J10" s="27" t="s">
        <v>19</v>
      </c>
      <c r="K10" s="28"/>
      <c r="L10" s="28"/>
      <c r="M10" s="4">
        <f>SUM(M6:M9)</f>
        <v>0.30937499999999996</v>
      </c>
      <c r="N10" s="20"/>
      <c r="O10" s="33"/>
    </row>
    <row r="11" spans="1:15" x14ac:dyDescent="0.25">
      <c r="A11" s="17"/>
      <c r="B11" s="17"/>
      <c r="C11" s="17">
        <f>B12-B10</f>
        <v>0.52699999999999991</v>
      </c>
      <c r="D11" s="17"/>
      <c r="E11" s="17">
        <f>D12-D10</f>
        <v>0.30700000000000027</v>
      </c>
      <c r="F11" s="17"/>
      <c r="G11" s="17"/>
      <c r="H11" s="17"/>
      <c r="I11" s="29"/>
      <c r="J11" s="26" t="s">
        <v>22</v>
      </c>
      <c r="K11" s="26"/>
      <c r="L11" s="26"/>
      <c r="M11" s="26"/>
      <c r="N11" s="20"/>
      <c r="O11" s="33"/>
    </row>
    <row r="12" spans="1:15" x14ac:dyDescent="0.25">
      <c r="A12" s="17">
        <v>1</v>
      </c>
      <c r="B12" s="17">
        <v>1.5569999999999999</v>
      </c>
      <c r="C12" s="17"/>
      <c r="D12" s="17">
        <f>C13-C11</f>
        <v>0.48800000000000021</v>
      </c>
      <c r="E12" s="17"/>
      <c r="F12" s="17"/>
      <c r="G12" s="17"/>
      <c r="H12" s="17"/>
      <c r="I12" s="29"/>
      <c r="J12" s="5">
        <v>1</v>
      </c>
      <c r="K12" s="6" t="s">
        <v>10</v>
      </c>
      <c r="L12" s="6" t="s">
        <v>16</v>
      </c>
      <c r="M12" s="7">
        <f>B8</f>
        <v>0.68400000000000005</v>
      </c>
      <c r="N12" s="20"/>
      <c r="O12" s="33"/>
    </row>
    <row r="13" spans="1:15" x14ac:dyDescent="0.25">
      <c r="A13" s="17"/>
      <c r="B13" s="17"/>
      <c r="C13" s="17">
        <f>B14-B12</f>
        <v>1.0150000000000001</v>
      </c>
      <c r="D13" s="17"/>
      <c r="E13" s="17"/>
      <c r="F13" s="17"/>
      <c r="G13" s="17"/>
      <c r="H13" s="17"/>
      <c r="I13" s="29"/>
      <c r="J13" s="2">
        <v>2</v>
      </c>
      <c r="K13" s="30" t="s">
        <v>24</v>
      </c>
      <c r="L13" s="30" t="s">
        <v>17</v>
      </c>
      <c r="M13" s="3">
        <f>M4*C7</f>
        <v>-0.39150000000000001</v>
      </c>
      <c r="N13" s="20"/>
      <c r="O13" s="33"/>
    </row>
    <row r="14" spans="1:15" x14ac:dyDescent="0.25">
      <c r="A14" s="17">
        <v>1.2</v>
      </c>
      <c r="B14" s="17">
        <v>2.5720000000000001</v>
      </c>
      <c r="C14" s="17"/>
      <c r="D14" s="17"/>
      <c r="E14" s="17"/>
      <c r="F14" s="17"/>
      <c r="G14" s="17"/>
      <c r="H14" s="17"/>
      <c r="I14" s="29"/>
      <c r="J14" s="2">
        <v>3</v>
      </c>
      <c r="K14" s="30" t="s">
        <v>25</v>
      </c>
      <c r="L14" s="30" t="s">
        <v>31</v>
      </c>
      <c r="M14" s="3">
        <f>(M4*(M4+J12)/J13)*D6</f>
        <v>1.5375000000000026E-2</v>
      </c>
      <c r="N14" s="20"/>
      <c r="O14" s="33"/>
    </row>
    <row r="15" spans="1:15" x14ac:dyDescent="0.25">
      <c r="A15" s="21"/>
      <c r="B15" s="31"/>
      <c r="C15" s="31"/>
      <c r="D15" s="31"/>
      <c r="E15" s="31"/>
      <c r="F15" s="31"/>
      <c r="G15" s="31"/>
      <c r="H15" s="31"/>
      <c r="I15" s="31"/>
      <c r="J15" s="2">
        <v>4</v>
      </c>
      <c r="K15" s="30" t="s">
        <v>26</v>
      </c>
      <c r="L15" s="30" t="s">
        <v>32</v>
      </c>
      <c r="M15" s="3">
        <f>(M4*(M4+J12)*(M4+J13)/(J13*J14))*E5</f>
        <v>1.5000000000000081E-3</v>
      </c>
      <c r="N15" s="20"/>
      <c r="O15" s="33"/>
    </row>
    <row r="16" spans="1:15" x14ac:dyDescent="0.25">
      <c r="A16" s="21"/>
      <c r="B16" s="31"/>
      <c r="C16" s="31"/>
      <c r="D16" s="31"/>
      <c r="E16" s="31"/>
      <c r="F16" s="31"/>
      <c r="G16" s="31"/>
      <c r="H16" s="31"/>
      <c r="I16" s="31"/>
      <c r="J16" s="27" t="s">
        <v>19</v>
      </c>
      <c r="K16" s="28"/>
      <c r="L16" s="28"/>
      <c r="M16" s="4">
        <f>SUM(M12:M15)</f>
        <v>0.30937500000000007</v>
      </c>
      <c r="N16" s="20"/>
      <c r="O16" s="33"/>
    </row>
    <row r="17" spans="1:15" x14ac:dyDescent="0.25">
      <c r="A17" s="2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20"/>
      <c r="O17" s="33"/>
    </row>
    <row r="18" spans="1:15" x14ac:dyDescent="0.2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4"/>
      <c r="O18" s="33"/>
    </row>
    <row r="20" spans="1:15" x14ac:dyDescent="0.25">
      <c r="C20" s="1"/>
    </row>
  </sheetData>
  <mergeCells count="4">
    <mergeCell ref="J5:M5"/>
    <mergeCell ref="J11:M11"/>
    <mergeCell ref="J10:L10"/>
    <mergeCell ref="J16:L1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2023-04-04T01:00:56Z</dcterms:created>
  <dcterms:modified xsi:type="dcterms:W3CDTF">2023-04-05T16:03:48Z</dcterms:modified>
</cp:coreProperties>
</file>