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AL35" i="1" l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M35" i="1"/>
  <c r="L35" i="1"/>
  <c r="K35" i="1"/>
  <c r="J35" i="1"/>
  <c r="I35" i="1"/>
  <c r="H35" i="1"/>
  <c r="G35" i="1"/>
  <c r="F35" i="1"/>
  <c r="C35" i="1"/>
  <c r="E35" i="1"/>
  <c r="D35" i="1"/>
  <c r="NS39" i="3" l="1"/>
  <c r="NS40" i="3" s="1"/>
  <c r="NR39" i="3"/>
  <c r="NR40" i="3" s="1"/>
  <c r="NQ39" i="3"/>
  <c r="NQ40" i="3" s="1"/>
  <c r="NP39" i="3"/>
  <c r="NP40" i="3" s="1"/>
  <c r="NO39" i="3"/>
  <c r="NO40" i="3" s="1"/>
  <c r="NN39" i="3"/>
  <c r="NN40" i="3" s="1"/>
  <c r="NM39" i="3"/>
  <c r="NM40" i="3" s="1"/>
  <c r="NL39" i="3"/>
  <c r="NL40" i="3" s="1"/>
  <c r="NK39" i="3"/>
  <c r="NK40" i="3" s="1"/>
  <c r="NJ39" i="3"/>
  <c r="NJ40" i="3" s="1"/>
  <c r="NI39" i="3"/>
  <c r="NI40" i="3" s="1"/>
  <c r="NH39" i="3"/>
  <c r="NH40" i="3" s="1"/>
  <c r="NG39" i="3"/>
  <c r="NG40" i="3" s="1"/>
  <c r="NF39" i="3"/>
  <c r="NF40" i="3" s="1"/>
  <c r="NE39" i="3"/>
  <c r="NE40" i="3" s="1"/>
  <c r="ND39" i="3"/>
  <c r="ND40" i="3" s="1"/>
  <c r="NC39" i="3"/>
  <c r="NC40" i="3" s="1"/>
  <c r="NB39" i="3"/>
  <c r="NB40" i="3" s="1"/>
  <c r="NA39" i="3"/>
  <c r="NA40" i="3" s="1"/>
  <c r="MZ39" i="3"/>
  <c r="MZ40" i="3" s="1"/>
  <c r="MY39" i="3"/>
  <c r="MY40" i="3" s="1"/>
  <c r="MX39" i="3"/>
  <c r="MX40" i="3" s="1"/>
  <c r="MW39" i="3"/>
  <c r="MW40" i="3" s="1"/>
  <c r="MV39" i="3"/>
  <c r="MV40" i="3" s="1"/>
  <c r="MU39" i="3"/>
  <c r="MU40" i="3" s="1"/>
  <c r="MT39" i="3"/>
  <c r="MT40" i="3" s="1"/>
  <c r="MS39" i="3"/>
  <c r="MS40" i="3" s="1"/>
  <c r="MR39" i="3"/>
  <c r="MR40" i="3" s="1"/>
  <c r="MQ39" i="3"/>
  <c r="MQ40" i="3" s="1"/>
  <c r="MP39" i="3"/>
  <c r="MP40" i="3" s="1"/>
  <c r="MO39" i="3"/>
  <c r="MO40" i="3" s="1"/>
  <c r="MN39" i="3"/>
  <c r="MN40" i="3" s="1"/>
  <c r="MM39" i="3"/>
  <c r="MM40" i="3" s="1"/>
  <c r="ML39" i="3"/>
  <c r="ML40" i="3" s="1"/>
  <c r="MK39" i="3"/>
  <c r="MK40" i="3" s="1"/>
  <c r="MJ39" i="3"/>
  <c r="MJ40" i="3" s="1"/>
  <c r="MI39" i="3"/>
  <c r="MI40" i="3" s="1"/>
  <c r="MH39" i="3"/>
  <c r="MH40" i="3" s="1"/>
  <c r="MG39" i="3"/>
  <c r="MG40" i="3" s="1"/>
  <c r="MF39" i="3"/>
  <c r="MF40" i="3" s="1"/>
  <c r="ME39" i="3"/>
  <c r="ME40" i="3" s="1"/>
  <c r="MD39" i="3"/>
  <c r="MD40" i="3" s="1"/>
  <c r="MC39" i="3"/>
  <c r="MC40" i="3" s="1"/>
  <c r="MB39" i="3"/>
  <c r="MB40" i="3" s="1"/>
  <c r="MA39" i="3"/>
  <c r="MA40" i="3" s="1"/>
  <c r="LZ39" i="3"/>
  <c r="LZ40" i="3" s="1"/>
  <c r="LY39" i="3"/>
  <c r="LY40" i="3" s="1"/>
  <c r="LX39" i="3"/>
  <c r="LX40" i="3" s="1"/>
  <c r="LW39" i="3"/>
  <c r="LW40" i="3" s="1"/>
  <c r="LV39" i="3"/>
  <c r="LV40" i="3" s="1"/>
  <c r="LU39" i="3"/>
  <c r="LU40" i="3" s="1"/>
  <c r="LT39" i="3"/>
  <c r="LT40" i="3" s="1"/>
  <c r="LS39" i="3"/>
  <c r="LS40" i="3" s="1"/>
  <c r="LR39" i="3"/>
  <c r="LR40" i="3" s="1"/>
  <c r="LQ39" i="3"/>
  <c r="LQ40" i="3" s="1"/>
  <c r="LP39" i="3"/>
  <c r="LP40" i="3" s="1"/>
  <c r="LO39" i="3"/>
  <c r="LO40" i="3" s="1"/>
  <c r="LN39" i="3"/>
  <c r="LN40" i="3" s="1"/>
  <c r="LM39" i="3"/>
  <c r="LM40" i="3" s="1"/>
  <c r="LL39" i="3"/>
  <c r="LL40" i="3" s="1"/>
  <c r="LK39" i="3"/>
  <c r="LJ39" i="3"/>
  <c r="LI39" i="3"/>
  <c r="LH39" i="3"/>
  <c r="LH40" i="3" s="1"/>
  <c r="LG39" i="3"/>
  <c r="LG40" i="3" s="1"/>
  <c r="LF39" i="3"/>
  <c r="LF40" i="3" s="1"/>
  <c r="LE39" i="3"/>
  <c r="LE40" i="3" s="1"/>
  <c r="LD39" i="3"/>
  <c r="LD40" i="3" s="1"/>
  <c r="LC39" i="3"/>
  <c r="LC40" i="3" s="1"/>
  <c r="LB39" i="3"/>
  <c r="LB40" i="3" s="1"/>
  <c r="LA39" i="3"/>
  <c r="LA40" i="3" s="1"/>
  <c r="KZ39" i="3"/>
  <c r="KZ40" i="3" s="1"/>
  <c r="KY39" i="3"/>
  <c r="KY40" i="3" s="1"/>
  <c r="KX39" i="3"/>
  <c r="KX40" i="3" s="1"/>
  <c r="KW39" i="3"/>
  <c r="KW40" i="3" s="1"/>
  <c r="KV39" i="3"/>
  <c r="KV40" i="3" s="1"/>
  <c r="KU39" i="3"/>
  <c r="KU40" i="3" s="1"/>
  <c r="KT39" i="3"/>
  <c r="KT40" i="3" s="1"/>
  <c r="KS39" i="3"/>
  <c r="KS40" i="3" s="1"/>
  <c r="KR39" i="3"/>
  <c r="KR40" i="3" s="1"/>
  <c r="KQ39" i="3"/>
  <c r="KQ40" i="3" s="1"/>
  <c r="KP39" i="3"/>
  <c r="KP40" i="3" s="1"/>
  <c r="KO39" i="3"/>
  <c r="KO40" i="3" s="1"/>
  <c r="KN39" i="3"/>
  <c r="KN40" i="3" s="1"/>
  <c r="KM39" i="3"/>
  <c r="KM40" i="3" s="1"/>
  <c r="KL39" i="3"/>
  <c r="KL40" i="3" s="1"/>
  <c r="KK39" i="3"/>
  <c r="KK40" i="3" s="1"/>
  <c r="KJ39" i="3"/>
  <c r="KJ40" i="3" s="1"/>
  <c r="KI39" i="3"/>
  <c r="KI40" i="3" s="1"/>
  <c r="KH39" i="3"/>
  <c r="KH40" i="3" s="1"/>
  <c r="KG39" i="3"/>
  <c r="KG40" i="3" s="1"/>
  <c r="KF39" i="3"/>
  <c r="KF40" i="3" s="1"/>
  <c r="KE39" i="3"/>
  <c r="KE40" i="3" s="1"/>
  <c r="KD39" i="3"/>
  <c r="KD40" i="3" s="1"/>
  <c r="KC39" i="3"/>
  <c r="KC40" i="3" s="1"/>
  <c r="KB39" i="3"/>
  <c r="KB40" i="3" s="1"/>
  <c r="KA39" i="3"/>
  <c r="KA40" i="3" s="1"/>
  <c r="JZ39" i="3"/>
  <c r="JZ40" i="3" s="1"/>
  <c r="JY39" i="3"/>
  <c r="JY40" i="3" s="1"/>
  <c r="JX39" i="3"/>
  <c r="JX40" i="3" s="1"/>
  <c r="JW39" i="3"/>
  <c r="JW40" i="3" s="1"/>
  <c r="JV39" i="3"/>
  <c r="JV40" i="3" s="1"/>
  <c r="JU39" i="3"/>
  <c r="JU40" i="3" s="1"/>
  <c r="JT39" i="3"/>
  <c r="JT40" i="3" s="1"/>
  <c r="JS39" i="3"/>
  <c r="JS40" i="3" s="1"/>
  <c r="JR39" i="3"/>
  <c r="JR40" i="3" s="1"/>
  <c r="JQ39" i="3"/>
  <c r="JQ40" i="3" s="1"/>
  <c r="JP39" i="3"/>
  <c r="JP40" i="3" s="1"/>
  <c r="JO39" i="3"/>
  <c r="JO40" i="3" s="1"/>
  <c r="JN39" i="3"/>
  <c r="JN40" i="3" s="1"/>
  <c r="JM39" i="3"/>
  <c r="JM40" i="3" s="1"/>
  <c r="JL39" i="3"/>
  <c r="JL40" i="3" s="1"/>
  <c r="JK39" i="3"/>
  <c r="JK40" i="3" s="1"/>
  <c r="JJ39" i="3"/>
  <c r="JJ40" i="3" s="1"/>
  <c r="JI39" i="3"/>
  <c r="JI40" i="3" s="1"/>
  <c r="JH39" i="3"/>
  <c r="JH40" i="3" s="1"/>
  <c r="JG39" i="3"/>
  <c r="JG40" i="3" s="1"/>
  <c r="JF39" i="3"/>
  <c r="JF40" i="3" s="1"/>
  <c r="JE39" i="3"/>
  <c r="JE40" i="3" s="1"/>
  <c r="JD39" i="3"/>
  <c r="JD40" i="3" s="1"/>
  <c r="JC39" i="3"/>
  <c r="JC40" i="3" s="1"/>
  <c r="JB39" i="3"/>
  <c r="JB40" i="3" s="1"/>
  <c r="JA39" i="3"/>
  <c r="JA40" i="3" s="1"/>
  <c r="IZ39" i="3"/>
  <c r="IZ40" i="3" s="1"/>
  <c r="IY39" i="3"/>
  <c r="IY40" i="3" s="1"/>
  <c r="IX39" i="3"/>
  <c r="IX40" i="3" s="1"/>
  <c r="IW39" i="3"/>
  <c r="IW40" i="3" s="1"/>
  <c r="IV39" i="3"/>
  <c r="IV40" i="3" s="1"/>
  <c r="IU39" i="3"/>
  <c r="IU40" i="3" s="1"/>
  <c r="IT39" i="3"/>
  <c r="IT40" i="3" s="1"/>
  <c r="IS39" i="3"/>
  <c r="IS40" i="3" s="1"/>
  <c r="IR39" i="3"/>
  <c r="IR40" i="3" s="1"/>
  <c r="IQ39" i="3"/>
  <c r="IQ40" i="3" s="1"/>
  <c r="IP39" i="3"/>
  <c r="IP40" i="3" s="1"/>
  <c r="IO39" i="3"/>
  <c r="IO40" i="3" s="1"/>
  <c r="IN39" i="3"/>
  <c r="IN40" i="3" s="1"/>
  <c r="IM39" i="3"/>
  <c r="IM40" i="3" s="1"/>
  <c r="IL39" i="3"/>
  <c r="IL40" i="3" s="1"/>
  <c r="IK39" i="3"/>
  <c r="IK40" i="3" s="1"/>
  <c r="IJ39" i="3"/>
  <c r="IJ40" i="3" s="1"/>
  <c r="II39" i="3"/>
  <c r="II40" i="3" s="1"/>
  <c r="IH39" i="3"/>
  <c r="IH40" i="3" s="1"/>
  <c r="IG39" i="3"/>
  <c r="IG40" i="3" s="1"/>
  <c r="IF39" i="3"/>
  <c r="IF40" i="3" s="1"/>
  <c r="IE39" i="3"/>
  <c r="IE40" i="3" s="1"/>
  <c r="ID39" i="3"/>
  <c r="ID40" i="3" s="1"/>
  <c r="IC39" i="3"/>
  <c r="IC40" i="3" s="1"/>
  <c r="IB39" i="3"/>
  <c r="IB40" i="3" s="1"/>
  <c r="IA39" i="3"/>
  <c r="IA40" i="3" s="1"/>
  <c r="HZ39" i="3"/>
  <c r="HZ40" i="3" s="1"/>
  <c r="HY39" i="3"/>
  <c r="HY40" i="3" s="1"/>
  <c r="HX39" i="3"/>
  <c r="HX40" i="3" s="1"/>
  <c r="HW39" i="3"/>
  <c r="HW40" i="3" s="1"/>
  <c r="HV39" i="3"/>
  <c r="HV40" i="3" s="1"/>
  <c r="HU39" i="3"/>
  <c r="HU40" i="3" s="1"/>
  <c r="HT39" i="3"/>
  <c r="HT40" i="3" s="1"/>
  <c r="HS39" i="3"/>
  <c r="HS40" i="3" s="1"/>
  <c r="HR39" i="3"/>
  <c r="HR40" i="3" s="1"/>
  <c r="HQ39" i="3"/>
  <c r="HQ40" i="3" s="1"/>
  <c r="HP39" i="3"/>
  <c r="HP40" i="3" s="1"/>
  <c r="HO39" i="3"/>
  <c r="HO40" i="3" s="1"/>
  <c r="HN39" i="3"/>
  <c r="HN40" i="3" s="1"/>
  <c r="HM39" i="3"/>
  <c r="HM40" i="3" s="1"/>
  <c r="HL39" i="3"/>
  <c r="HL40" i="3" s="1"/>
  <c r="HK39" i="3"/>
  <c r="HK40" i="3" s="1"/>
  <c r="HJ39" i="3"/>
  <c r="HJ40" i="3" s="1"/>
  <c r="HI39" i="3"/>
  <c r="HI40" i="3" s="1"/>
  <c r="HH39" i="3"/>
  <c r="HH40" i="3" s="1"/>
  <c r="HG39" i="3"/>
  <c r="HG40" i="3" s="1"/>
  <c r="HF39" i="3"/>
  <c r="HF40" i="3" s="1"/>
  <c r="HE39" i="3"/>
  <c r="HE40" i="3" s="1"/>
  <c r="HD39" i="3"/>
  <c r="HD40" i="3" s="1"/>
  <c r="HC39" i="3"/>
  <c r="HC40" i="3" s="1"/>
  <c r="HB39" i="3"/>
  <c r="HB40" i="3" s="1"/>
  <c r="HA39" i="3"/>
  <c r="HA40" i="3" s="1"/>
  <c r="GZ39" i="3"/>
  <c r="GZ40" i="3" s="1"/>
  <c r="GY39" i="3"/>
  <c r="GY40" i="3" s="1"/>
  <c r="GX39" i="3"/>
  <c r="GX40" i="3" s="1"/>
  <c r="GW39" i="3"/>
  <c r="GW40" i="3" s="1"/>
  <c r="GV39" i="3"/>
  <c r="GV40" i="3" s="1"/>
  <c r="GU39" i="3"/>
  <c r="GU40" i="3" s="1"/>
  <c r="GT39" i="3"/>
  <c r="GT40" i="3" s="1"/>
  <c r="GS39" i="3"/>
  <c r="GS40" i="3" s="1"/>
  <c r="GR39" i="3"/>
  <c r="GR40" i="3" s="1"/>
  <c r="GQ39" i="3"/>
  <c r="GQ40" i="3" s="1"/>
  <c r="GP39" i="3"/>
  <c r="GP40" i="3" s="1"/>
  <c r="GO39" i="3"/>
  <c r="GO40" i="3" s="1"/>
  <c r="GN39" i="3"/>
  <c r="GN40" i="3" s="1"/>
  <c r="GM39" i="3"/>
  <c r="GM40" i="3" s="1"/>
  <c r="GL39" i="3"/>
  <c r="GL40" i="3" s="1"/>
  <c r="GK39" i="3"/>
  <c r="GK40" i="3" s="1"/>
  <c r="GJ39" i="3"/>
  <c r="GJ40" i="3" s="1"/>
  <c r="GI39" i="3"/>
  <c r="GI40" i="3" s="1"/>
  <c r="GH39" i="3"/>
  <c r="GH40" i="3" s="1"/>
  <c r="GG39" i="3"/>
  <c r="GG40" i="3" s="1"/>
  <c r="GF39" i="3"/>
  <c r="GF40" i="3" s="1"/>
  <c r="GE39" i="3"/>
  <c r="GE40" i="3" s="1"/>
  <c r="GD39" i="3"/>
  <c r="GD40" i="3" s="1"/>
  <c r="GC39" i="3"/>
  <c r="GC40" i="3" s="1"/>
  <c r="GB39" i="3"/>
  <c r="GB40" i="3" s="1"/>
  <c r="GA39" i="3"/>
  <c r="GA40" i="3" s="1"/>
  <c r="FZ39" i="3"/>
  <c r="FY39" i="3"/>
  <c r="FX39" i="3"/>
  <c r="FW39" i="3"/>
  <c r="FW40" i="3" s="1"/>
  <c r="FV39" i="3"/>
  <c r="FV40" i="3" s="1"/>
  <c r="FU39" i="3"/>
  <c r="FU40" i="3" s="1"/>
  <c r="FT39" i="3"/>
  <c r="FT40" i="3" s="1"/>
  <c r="FS39" i="3"/>
  <c r="FS40" i="3" s="1"/>
  <c r="FR39" i="3"/>
  <c r="FR40" i="3" s="1"/>
  <c r="FQ39" i="3"/>
  <c r="FQ40" i="3" s="1"/>
  <c r="FP39" i="3"/>
  <c r="FP40" i="3" s="1"/>
  <c r="FO39" i="3"/>
  <c r="FO40" i="3" s="1"/>
  <c r="FN39" i="3"/>
  <c r="FN40" i="3" s="1"/>
  <c r="FM39" i="3"/>
  <c r="FM40" i="3" s="1"/>
  <c r="FL39" i="3"/>
  <c r="FL40" i="3" s="1"/>
  <c r="FK39" i="3"/>
  <c r="FK40" i="3" s="1"/>
  <c r="FJ39" i="3"/>
  <c r="FJ40" i="3" s="1"/>
  <c r="FI39" i="3"/>
  <c r="FI40" i="3" s="1"/>
  <c r="FH39" i="3"/>
  <c r="FH40" i="3" s="1"/>
  <c r="FG39" i="3"/>
  <c r="FG40" i="3" s="1"/>
  <c r="FF39" i="3"/>
  <c r="FF40" i="3" s="1"/>
  <c r="FE39" i="3"/>
  <c r="FE40" i="3" s="1"/>
  <c r="FD39" i="3"/>
  <c r="FD40" i="3" s="1"/>
  <c r="FC39" i="3"/>
  <c r="FC40" i="3" s="1"/>
  <c r="FB39" i="3"/>
  <c r="FB40" i="3" s="1"/>
  <c r="FA39" i="3"/>
  <c r="FA40" i="3" s="1"/>
  <c r="EZ39" i="3"/>
  <c r="EZ40" i="3" s="1"/>
  <c r="EY39" i="3"/>
  <c r="EY40" i="3" s="1"/>
  <c r="EX39" i="3"/>
  <c r="EX40" i="3" s="1"/>
  <c r="EW39" i="3"/>
  <c r="EW40" i="3" s="1"/>
  <c r="EV39" i="3"/>
  <c r="EU39" i="3"/>
  <c r="EU40" i="3" s="1"/>
  <c r="ET39" i="3"/>
  <c r="ES39" i="3"/>
  <c r="ES40" i="3" s="1"/>
  <c r="ER39" i="3"/>
  <c r="ER40" i="3" s="1"/>
  <c r="EQ39" i="3"/>
  <c r="EQ40" i="3" s="1"/>
  <c r="EP39" i="3"/>
  <c r="EP40" i="3" s="1"/>
  <c r="EO39" i="3"/>
  <c r="EO40" i="3" s="1"/>
  <c r="EN39" i="3"/>
  <c r="EN40" i="3" s="1"/>
  <c r="EM39" i="3"/>
  <c r="EM40" i="3" s="1"/>
  <c r="EL39" i="3"/>
  <c r="EL40" i="3" s="1"/>
  <c r="EK39" i="3"/>
  <c r="EK40" i="3" s="1"/>
  <c r="EJ39" i="3"/>
  <c r="EJ40" i="3" s="1"/>
  <c r="EI39" i="3"/>
  <c r="EI40" i="3" s="1"/>
  <c r="EH39" i="3"/>
  <c r="EH40" i="3" s="1"/>
  <c r="EG39" i="3"/>
  <c r="EG40" i="3" s="1"/>
  <c r="EF39" i="3"/>
  <c r="EF40" i="3" s="1"/>
  <c r="EE39" i="3"/>
  <c r="EE40" i="3" s="1"/>
  <c r="ED39" i="3"/>
  <c r="ED40" i="3" s="1"/>
  <c r="EC39" i="3"/>
  <c r="EC40" i="3" s="1"/>
  <c r="EB39" i="3"/>
  <c r="EB40" i="3" s="1"/>
  <c r="EA39" i="3"/>
  <c r="EA40" i="3" s="1"/>
  <c r="DZ39" i="3"/>
  <c r="DZ40" i="3" s="1"/>
  <c r="DY39" i="3"/>
  <c r="DY40" i="3" s="1"/>
  <c r="DX39" i="3"/>
  <c r="DX40" i="3" s="1"/>
  <c r="DW39" i="3"/>
  <c r="DW40" i="3" s="1"/>
  <c r="DV39" i="3"/>
  <c r="DV40" i="3" s="1"/>
  <c r="DU39" i="3"/>
  <c r="DU40" i="3" s="1"/>
  <c r="DT39" i="3"/>
  <c r="DT40" i="3" s="1"/>
  <c r="DS39" i="3"/>
  <c r="DS40" i="3" s="1"/>
  <c r="DR39" i="3"/>
  <c r="DR40" i="3" s="1"/>
  <c r="DQ39" i="3"/>
  <c r="DQ40" i="3" s="1"/>
  <c r="DP39" i="3"/>
  <c r="DP40" i="3" s="1"/>
  <c r="DO39" i="3"/>
  <c r="DO40" i="3" s="1"/>
  <c r="DN39" i="3"/>
  <c r="DN40" i="3" s="1"/>
  <c r="DM39" i="3"/>
  <c r="DM40" i="3" s="1"/>
  <c r="DL39" i="3"/>
  <c r="DL40" i="3" s="1"/>
  <c r="DK39" i="3"/>
  <c r="DK40" i="3" s="1"/>
  <c r="DJ39" i="3"/>
  <c r="DJ40" i="3" s="1"/>
  <c r="DI39" i="3"/>
  <c r="DI40" i="3" s="1"/>
  <c r="DH39" i="3"/>
  <c r="DH40" i="3" s="1"/>
  <c r="DG39" i="3"/>
  <c r="DG40" i="3" s="1"/>
  <c r="DF39" i="3"/>
  <c r="DF40" i="3" s="1"/>
  <c r="DE39" i="3"/>
  <c r="DE40" i="3" s="1"/>
  <c r="DD39" i="3"/>
  <c r="DD40" i="3" s="1"/>
  <c r="DC39" i="3"/>
  <c r="DC40" i="3" s="1"/>
  <c r="DB39" i="3"/>
  <c r="DB40" i="3" s="1"/>
  <c r="DA39" i="3"/>
  <c r="DA40" i="3" s="1"/>
  <c r="CZ39" i="3"/>
  <c r="CZ40" i="3" s="1"/>
  <c r="CY39" i="3"/>
  <c r="CY40" i="3" s="1"/>
  <c r="CX39" i="3"/>
  <c r="CX40" i="3" s="1"/>
  <c r="CW39" i="3"/>
  <c r="CW40" i="3" s="1"/>
  <c r="CV39" i="3"/>
  <c r="CV40" i="3" s="1"/>
  <c r="CU39" i="3"/>
  <c r="CU40" i="3" s="1"/>
  <c r="CT39" i="3"/>
  <c r="CT40" i="3" s="1"/>
  <c r="CS39" i="3"/>
  <c r="CS40" i="3" s="1"/>
  <c r="CR39" i="3"/>
  <c r="CR40" i="3" s="1"/>
  <c r="CQ39" i="3"/>
  <c r="CQ40" i="3" s="1"/>
  <c r="CP39" i="3"/>
  <c r="CP40" i="3" s="1"/>
  <c r="CO39" i="3"/>
  <c r="CO40" i="3" s="1"/>
  <c r="CN39" i="3"/>
  <c r="CN40" i="3" s="1"/>
  <c r="CM39" i="3"/>
  <c r="CM40" i="3" s="1"/>
  <c r="CL39" i="3"/>
  <c r="CL40" i="3" s="1"/>
  <c r="CK39" i="3"/>
  <c r="CK40" i="3" s="1"/>
  <c r="CJ39" i="3"/>
  <c r="CJ40" i="3" s="1"/>
  <c r="CI39" i="3"/>
  <c r="CI40" i="3" s="1"/>
  <c r="CH39" i="3"/>
  <c r="CH40" i="3" s="1"/>
  <c r="CG39" i="3"/>
  <c r="CG40" i="3" s="1"/>
  <c r="CF39" i="3"/>
  <c r="CF40" i="3" s="1"/>
  <c r="CE39" i="3"/>
  <c r="CE40" i="3" s="1"/>
  <c r="CD39" i="3"/>
  <c r="CD40" i="3" s="1"/>
  <c r="CC39" i="3"/>
  <c r="CC40" i="3" s="1"/>
  <c r="CB39" i="3"/>
  <c r="CB40" i="3" s="1"/>
  <c r="CA39" i="3"/>
  <c r="CA40" i="3" s="1"/>
  <c r="BZ39" i="3"/>
  <c r="BZ40" i="3" s="1"/>
  <c r="BY39" i="3"/>
  <c r="BY40" i="3" s="1"/>
  <c r="BX39" i="3"/>
  <c r="BX40" i="3" s="1"/>
  <c r="BW39" i="3"/>
  <c r="BW40" i="3" s="1"/>
  <c r="BV39" i="3"/>
  <c r="BV40" i="3" s="1"/>
  <c r="BU39" i="3"/>
  <c r="BU40" i="3" s="1"/>
  <c r="BT39" i="3"/>
  <c r="BT40" i="3" s="1"/>
  <c r="BS39" i="3"/>
  <c r="BS40" i="3" s="1"/>
  <c r="BR39" i="3"/>
  <c r="BR40" i="3" s="1"/>
  <c r="BQ39" i="3"/>
  <c r="BQ40" i="3" s="1"/>
  <c r="BP39" i="3"/>
  <c r="BP40" i="3" s="1"/>
  <c r="BO39" i="3"/>
  <c r="BO40" i="3" s="1"/>
  <c r="BN39" i="3"/>
  <c r="BN40" i="3" s="1"/>
  <c r="BM39" i="3"/>
  <c r="BM40" i="3" s="1"/>
  <c r="BL39" i="3"/>
  <c r="BK39" i="3"/>
  <c r="BK40" i="3" s="1"/>
  <c r="BJ39" i="3"/>
  <c r="BJ40" i="3" s="1"/>
  <c r="BI39" i="3"/>
  <c r="BI40" i="3" s="1"/>
  <c r="BH39" i="3"/>
  <c r="BH40" i="3" s="1"/>
  <c r="BG39" i="3"/>
  <c r="BG40" i="3" s="1"/>
  <c r="BF39" i="3"/>
  <c r="BF40" i="3" s="1"/>
  <c r="BE39" i="3"/>
  <c r="BE40" i="3" s="1"/>
  <c r="BD39" i="3"/>
  <c r="BD40" i="3" s="1"/>
  <c r="BC39" i="3"/>
  <c r="BC40" i="3" s="1"/>
  <c r="BB39" i="3"/>
  <c r="BB40" i="3" s="1"/>
  <c r="BA39" i="3"/>
  <c r="BA40" i="3" s="1"/>
  <c r="AZ39" i="3"/>
  <c r="AZ40" i="3" s="1"/>
  <c r="AY39" i="3"/>
  <c r="AY40" i="3" s="1"/>
  <c r="AX39" i="3"/>
  <c r="AX40" i="3" s="1"/>
  <c r="AW39" i="3"/>
  <c r="AW40" i="3" s="1"/>
  <c r="AV39" i="3"/>
  <c r="AV40" i="3" s="1"/>
  <c r="AU39" i="3"/>
  <c r="AU40" i="3" s="1"/>
  <c r="AT39" i="3"/>
  <c r="AT40" i="3" s="1"/>
  <c r="AS39" i="3"/>
  <c r="AS40" i="3" s="1"/>
  <c r="AR39" i="3"/>
  <c r="AR40" i="3" s="1"/>
  <c r="AQ39" i="3"/>
  <c r="AQ40" i="3" s="1"/>
  <c r="AP39" i="3"/>
  <c r="AP40" i="3" s="1"/>
  <c r="AO39" i="3"/>
  <c r="AO40" i="3" s="1"/>
  <c r="AN39" i="3"/>
  <c r="AN40" i="3" s="1"/>
  <c r="AM39" i="3"/>
  <c r="AM40" i="3" s="1"/>
  <c r="AL39" i="3"/>
  <c r="AL40" i="3" s="1"/>
  <c r="AK39" i="3"/>
  <c r="AK40" i="3" s="1"/>
  <c r="AJ39" i="3"/>
  <c r="AJ40" i="3" s="1"/>
  <c r="AI39" i="3"/>
  <c r="AI40" i="3" s="1"/>
  <c r="AH39" i="3"/>
  <c r="AH40" i="3" s="1"/>
  <c r="AG39" i="3"/>
  <c r="AG40" i="3" s="1"/>
  <c r="AF39" i="3"/>
  <c r="AF40" i="3" s="1"/>
  <c r="AE39" i="3"/>
  <c r="AE40" i="3" s="1"/>
  <c r="AD39" i="3"/>
  <c r="AD40" i="3" s="1"/>
  <c r="AC39" i="3"/>
  <c r="AC40" i="3" s="1"/>
  <c r="AB39" i="3"/>
  <c r="AB40" i="3" s="1"/>
  <c r="AA39" i="3"/>
  <c r="AA40" i="3" s="1"/>
  <c r="Z39" i="3"/>
  <c r="Z40" i="3" s="1"/>
  <c r="Y39" i="3"/>
  <c r="Y40" i="3" s="1"/>
  <c r="X39" i="3"/>
  <c r="X40" i="3" s="1"/>
  <c r="W39" i="3"/>
  <c r="W40" i="3" s="1"/>
  <c r="V39" i="3"/>
  <c r="V40" i="3" s="1"/>
  <c r="U39" i="3"/>
  <c r="U40" i="3" s="1"/>
  <c r="T39" i="3"/>
  <c r="T40" i="3" s="1"/>
  <c r="S39" i="3"/>
  <c r="S40" i="3" s="1"/>
  <c r="R39" i="3"/>
  <c r="R40" i="3" s="1"/>
  <c r="Q39" i="3"/>
  <c r="Q40" i="3" s="1"/>
  <c r="P39" i="3"/>
  <c r="P40" i="3" s="1"/>
  <c r="O39" i="3"/>
  <c r="O40" i="3" s="1"/>
  <c r="N39" i="3"/>
  <c r="N40" i="3" s="1"/>
  <c r="M39" i="3"/>
  <c r="M40" i="3" s="1"/>
  <c r="L39" i="3"/>
  <c r="L40" i="3" s="1"/>
  <c r="K39" i="3"/>
  <c r="K40" i="3" s="1"/>
  <c r="J39" i="3"/>
  <c r="J40" i="3" s="1"/>
  <c r="I39" i="3"/>
  <c r="I40" i="3" s="1"/>
  <c r="H39" i="3"/>
  <c r="H40" i="3" s="1"/>
  <c r="G39" i="3"/>
  <c r="G40" i="3" s="1"/>
  <c r="F39" i="3"/>
  <c r="F40" i="3" s="1"/>
  <c r="E39" i="3"/>
  <c r="E40" i="3" s="1"/>
  <c r="D39" i="3"/>
  <c r="C39" i="3"/>
  <c r="C40" i="3" s="1"/>
  <c r="D40" i="3" l="1"/>
  <c r="D44" i="3" s="1"/>
  <c r="BL40" i="3"/>
  <c r="D48" i="3" s="1"/>
  <c r="ET40" i="3"/>
  <c r="D51" i="3" s="1"/>
  <c r="FX40" i="3"/>
  <c r="D55" i="3" s="1"/>
  <c r="LJ40" i="3"/>
  <c r="D60" i="3" s="1"/>
  <c r="FY40" i="3"/>
  <c r="D56" i="3" s="1"/>
  <c r="LK40" i="3"/>
  <c r="D61" i="3" s="1"/>
  <c r="LI40" i="3"/>
  <c r="D59" i="3" s="1"/>
  <c r="FZ40" i="3"/>
  <c r="D57" i="3" s="1"/>
  <c r="EV40" i="3"/>
  <c r="D53" i="3" s="1"/>
  <c r="D43" i="3"/>
  <c r="D45" i="3"/>
  <c r="D47" i="3"/>
  <c r="D49" i="3"/>
  <c r="D52" i="3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D40" i="1" l="1"/>
  <c r="D38" i="1"/>
  <c r="D39" i="1"/>
  <c r="D58" i="2"/>
  <c r="D57" i="2"/>
  <c r="D54" i="2"/>
  <c r="D53" i="2"/>
  <c r="D50" i="2"/>
  <c r="D49" i="2"/>
  <c r="D46" i="2"/>
  <c r="D44" i="2"/>
  <c r="AT37" i="2"/>
  <c r="BG36" i="2"/>
  <c r="BG37" i="2" s="1"/>
  <c r="BF36" i="2"/>
  <c r="BF37" i="2" s="1"/>
  <c r="BE36" i="2"/>
  <c r="BE37" i="2" s="1"/>
  <c r="BD36" i="2"/>
  <c r="BD37" i="2" s="1"/>
  <c r="BC36" i="2"/>
  <c r="BC37" i="2" s="1"/>
  <c r="BB36" i="2"/>
  <c r="BB37" i="2" s="1"/>
  <c r="BA36" i="2"/>
  <c r="BA37" i="2" s="1"/>
  <c r="AZ36" i="2"/>
  <c r="AZ37" i="2" s="1"/>
  <c r="AY36" i="2"/>
  <c r="AY37" i="2" s="1"/>
  <c r="AX36" i="2"/>
  <c r="AX37" i="2" s="1"/>
  <c r="AW36" i="2"/>
  <c r="AW37" i="2" s="1"/>
  <c r="AV36" i="2"/>
  <c r="AV37" i="2" s="1"/>
  <c r="AU36" i="2"/>
  <c r="AU37" i="2" s="1"/>
  <c r="AS36" i="2"/>
  <c r="AS37" i="2" s="1"/>
  <c r="AR36" i="2"/>
  <c r="AR37" i="2" s="1"/>
  <c r="AQ36" i="2"/>
  <c r="AQ37" i="2" s="1"/>
  <c r="AP36" i="2"/>
  <c r="AP37" i="2" s="1"/>
  <c r="AO36" i="2"/>
  <c r="AO37" i="2" s="1"/>
  <c r="AN36" i="2"/>
  <c r="AN37" i="2" s="1"/>
  <c r="AM36" i="2"/>
  <c r="AM37" i="2" s="1"/>
  <c r="AL36" i="2"/>
  <c r="AL37" i="2" s="1"/>
  <c r="AK36" i="2"/>
  <c r="AK37" i="2" s="1"/>
  <c r="AJ36" i="2"/>
  <c r="AJ37" i="2" s="1"/>
  <c r="AI36" i="2"/>
  <c r="AI37" i="2" s="1"/>
  <c r="AH36" i="2"/>
  <c r="AH37" i="2" s="1"/>
  <c r="AG36" i="2"/>
  <c r="AG37" i="2" s="1"/>
  <c r="AF36" i="2"/>
  <c r="AF37" i="2" s="1"/>
  <c r="AE36" i="2"/>
  <c r="AD36" i="2"/>
  <c r="AD37" i="2" s="1"/>
  <c r="AC36" i="2"/>
  <c r="AB36" i="2"/>
  <c r="AA36" i="2"/>
  <c r="AA37" i="2" s="1"/>
  <c r="Z36" i="2"/>
  <c r="Z37" i="2" s="1"/>
  <c r="Y36" i="2"/>
  <c r="X36" i="2"/>
  <c r="X37" i="2" s="1"/>
  <c r="W36" i="2"/>
  <c r="V36" i="2"/>
  <c r="V37" i="2" s="1"/>
  <c r="U36" i="2"/>
  <c r="U37" i="2" s="1"/>
  <c r="T36" i="2"/>
  <c r="S36" i="2"/>
  <c r="R36" i="2"/>
  <c r="Q36" i="2"/>
  <c r="D42" i="2" s="1"/>
  <c r="P36" i="2"/>
  <c r="N36" i="2"/>
  <c r="M36" i="2"/>
  <c r="L36" i="2"/>
  <c r="L37" i="2" s="1"/>
  <c r="K36" i="2"/>
  <c r="J36" i="2"/>
  <c r="I36" i="2"/>
  <c r="I37" i="2" s="1"/>
  <c r="H36" i="2"/>
  <c r="G36" i="2"/>
  <c r="G37" i="2" s="1"/>
  <c r="D41" i="2" s="1"/>
  <c r="F36" i="2"/>
  <c r="F37" i="2" s="1"/>
  <c r="E36" i="2"/>
  <c r="D36" i="2"/>
  <c r="C36" i="2"/>
  <c r="C37" i="2" s="1"/>
</calcChain>
</file>

<file path=xl/sharedStrings.xml><?xml version="1.0" encoding="utf-8"?>
<sst xmlns="http://schemas.openxmlformats.org/spreadsheetml/2006/main" count="1064" uniqueCount="824">
  <si>
    <t>№</t>
  </si>
  <si>
    <t>Баланың аты - жөні</t>
  </si>
  <si>
    <r>
      <t xml:space="preserve"> </t>
    </r>
    <r>
      <rPr>
        <b/>
        <sz val="12"/>
        <color theme="1"/>
        <rFont val="Times New Roman"/>
        <family val="1"/>
        <charset val="204"/>
      </rPr>
      <t xml:space="preserve">  Физикалық қасиеттерді дамыту</t>
    </r>
  </si>
  <si>
    <t>Дене шынықтыру</t>
  </si>
  <si>
    <t>2-Ф.1</t>
  </si>
  <si>
    <t>2-К.2</t>
  </si>
  <si>
    <t>2-.К.3</t>
  </si>
  <si>
    <t>2-Ф.2</t>
  </si>
  <si>
    <t>2-К.5</t>
  </si>
  <si>
    <t>2-К.6</t>
  </si>
  <si>
    <t>2-Ф.3</t>
  </si>
  <si>
    <t>2-К.8</t>
  </si>
  <si>
    <t>2-К.9</t>
  </si>
  <si>
    <t>2-Ф.4</t>
  </si>
  <si>
    <t>2-Ф.5</t>
  </si>
  <si>
    <t>2-К.14</t>
  </si>
  <si>
    <t>2-К.1</t>
  </si>
  <si>
    <t>2-Ф.6</t>
  </si>
  <si>
    <t>2-К.4</t>
  </si>
  <si>
    <t>2-Ф.7</t>
  </si>
  <si>
    <t>2-Ф.8</t>
  </si>
  <si>
    <t>2-К.10</t>
  </si>
  <si>
    <t>2-Ф.9</t>
  </si>
  <si>
    <t>2-К.12</t>
  </si>
  <si>
    <t>2-К.13</t>
  </si>
  <si>
    <t>2-Ф.10</t>
  </si>
  <si>
    <t>2-.Ф.11</t>
  </si>
  <si>
    <t>2-Ф.12</t>
  </si>
  <si>
    <t>2-Ф.13</t>
  </si>
  <si>
    <t>2-Ф.14</t>
  </si>
  <si>
    <t>2-Ф.15</t>
  </si>
  <si>
    <t>2-Ф.16</t>
  </si>
  <si>
    <t>2-Ф.17</t>
  </si>
  <si>
    <t>2-Ф.18</t>
  </si>
  <si>
    <t>2-Ф.19</t>
  </si>
  <si>
    <t>әртүрлі бағытта және берілген бағытта шеңбер бойымен қолдарын әртүрлі қалыпта ұстап жүреді</t>
  </si>
  <si>
    <t>шағын топпен және бүкіл топпен қарқынды өзгертіп жүреді</t>
  </si>
  <si>
    <t>белгі бойынша тоқтап жүреді</t>
  </si>
  <si>
    <t>жүруде тепе-теңдікті сақтайды</t>
  </si>
  <si>
    <t>заттардың бойымен, астымен еңбектейді</t>
  </si>
  <si>
    <t>ересектермен бірге дене жаттығуларын орындай алады</t>
  </si>
  <si>
    <t>спорттық жаттығуларды орындау техникасын біледі</t>
  </si>
  <si>
    <t>шананы жібінен сүйретеді, ойыншықтарды шанамен сырғанатады</t>
  </si>
  <si>
    <t>допты нысанаға лақтырады</t>
  </si>
  <si>
    <t>доптарды заттардың арасымен, бір-біріне домалатады</t>
  </si>
  <si>
    <t>жеке гигиенаның бастапқы дағдыларын меңгерген</t>
  </si>
  <si>
    <t>шынықтыру шараларын өткізу кезінде жағымды көңіл-күй танытады</t>
  </si>
  <si>
    <t>қимылды ойындарды қуана ойнайды</t>
  </si>
  <si>
    <t>қимыл белсенділігіне жағымды эмоция білдіреді</t>
  </si>
  <si>
    <t>бұрын меңгерген қимылдарды өз бетінше орындайды</t>
  </si>
  <si>
    <t>бетін, қолдарын өз бетінше жуады</t>
  </si>
  <si>
    <t>жеке заттарды қолданады</t>
  </si>
  <si>
    <t>белгілі бір ретпен киінеді және шешінеді</t>
  </si>
  <si>
    <t xml:space="preserve">үстел басындағы мәдениеттің қарапайым дағдыларын біледі </t>
  </si>
  <si>
    <t>қолдарын әртүрлі қалыпта ұстап жүреді</t>
  </si>
  <si>
    <t xml:space="preserve">жүрген кезде қолдарының қалпына мән бермейді </t>
  </si>
  <si>
    <t>қолдарын әртүрлі қалыпта ұстап жүруге талпынады</t>
  </si>
  <si>
    <t>қарқынды өзгертіп жүреді</t>
  </si>
  <si>
    <t>қарқынды кейде өзгертеді</t>
  </si>
  <si>
    <t>қарқынды өзгертуге талпынбайды</t>
  </si>
  <si>
    <t>белгіге сәйкес жүреді</t>
  </si>
  <si>
    <t xml:space="preserve">белгі бойынша жүруге талпынады </t>
  </si>
  <si>
    <t>жүргенде белгіні елемейді</t>
  </si>
  <si>
    <t>тепе-теңдікті сақтайды</t>
  </si>
  <si>
    <t>тепе-теңдікті ішінара сақтайды</t>
  </si>
  <si>
    <t>тепе-теңдікті сақтамайды</t>
  </si>
  <si>
    <t>орындайды</t>
  </si>
  <si>
    <t>орындауға талпынады</t>
  </si>
  <si>
    <t>орындамайды</t>
  </si>
  <si>
    <t>жаттығуларды орындайды</t>
  </si>
  <si>
    <t xml:space="preserve">орындауға талпынады </t>
  </si>
  <si>
    <t>жаттығуларды орындауға қызығушылық танытпайды</t>
  </si>
  <si>
    <t>орындау техникасын біледі</t>
  </si>
  <si>
    <t>орындау техникасын сақтауға талпынады</t>
  </si>
  <si>
    <t>орындау техникасына мән бермейді</t>
  </si>
  <si>
    <t>әрекеттерді орындайды</t>
  </si>
  <si>
    <t xml:space="preserve">шананы сүйретуге, ойыншықтады сырғанатуға талпынады </t>
  </si>
  <si>
    <t xml:space="preserve"> қызығушылық танытпайды</t>
  </si>
  <si>
    <t>лақтырады</t>
  </si>
  <si>
    <t xml:space="preserve">лақтыруға талпынады </t>
  </si>
  <si>
    <t>лақтыра алмайды</t>
  </si>
  <si>
    <t>доптарды домалатады</t>
  </si>
  <si>
    <t>доптарды домалатуға қызығушылық танытады</t>
  </si>
  <si>
    <t>доптарды домалатуға тырыспайды</t>
  </si>
  <si>
    <t>дағдыларды меңгерген</t>
  </si>
  <si>
    <t>тазалықты  сақтауға тырысады</t>
  </si>
  <si>
    <t>дағдыларды меңгермеген</t>
  </si>
  <si>
    <t>қуанады</t>
  </si>
  <si>
    <t>жағымды көңіл-күйді қабылдап, қосылады</t>
  </si>
  <si>
    <t>көңіл-күйі болмайды</t>
  </si>
  <si>
    <t>ойнағанды ұнатады</t>
  </si>
  <si>
    <t xml:space="preserve">қимылды ойындарға қызығушылық танытады </t>
  </si>
  <si>
    <t>ойынға қатыспайды</t>
  </si>
  <si>
    <t xml:space="preserve">қимылдарды қуана орындайды </t>
  </si>
  <si>
    <t xml:space="preserve"> жағымды эмоция білдіруге тырысады</t>
  </si>
  <si>
    <t>қимыл белсенділігіне қызығушылық танытпайды</t>
  </si>
  <si>
    <t>қимылдарды орындауда дербестік танытады</t>
  </si>
  <si>
    <t>ішінара орындайды</t>
  </si>
  <si>
    <t>өзбетінше орындауға талпынады</t>
  </si>
  <si>
    <t>өз бетінше жуады</t>
  </si>
  <si>
    <t>өз бетінше жууға тырысады</t>
  </si>
  <si>
    <t>өз бетінше жумайды</t>
  </si>
  <si>
    <t>қолданады</t>
  </si>
  <si>
    <t>жеке заттарын біледі</t>
  </si>
  <si>
    <t xml:space="preserve"> қолданбайды</t>
  </si>
  <si>
    <t>киініп, шешінудің ретін біледі</t>
  </si>
  <si>
    <t>өзі киініп, шешінуге талпынады</t>
  </si>
  <si>
    <t>киініп шешіну ретін сақтамайды</t>
  </si>
  <si>
    <t>тамақтанудың қарапайым дағдыларын меңгерген</t>
  </si>
  <si>
    <t>қарапайым дағдыларды ішінара біледі</t>
  </si>
  <si>
    <t>қарапайым дағдыларды сақтауға тырысады</t>
  </si>
  <si>
    <t>қызығушылық танытады</t>
  </si>
  <si>
    <t>ішінара меңгерген</t>
  </si>
  <si>
    <t>меңгерген</t>
  </si>
  <si>
    <t>меңгермеген</t>
  </si>
  <si>
    <t>ішінара қызығушылық танытады</t>
  </si>
  <si>
    <t>Барлығы</t>
  </si>
  <si>
    <t>Педагог пен баланың күтілетін нәтижелерге жетуі,  %</t>
  </si>
  <si>
    <t>ЕСКЕРТУ</t>
  </si>
  <si>
    <t>Жоғары</t>
  </si>
  <si>
    <t>2-Ф</t>
  </si>
  <si>
    <t>Орташа</t>
  </si>
  <si>
    <t>Төмен</t>
  </si>
  <si>
    <t>2-К</t>
  </si>
  <si>
    <t>2-Т</t>
  </si>
  <si>
    <t>2-Ш</t>
  </si>
  <si>
    <t>2-Ә</t>
  </si>
  <si>
    <t>Аширбаева Айша Ратбекқызы</t>
  </si>
  <si>
    <t>Ахметжан Жасмин Шерзадқызы</t>
  </si>
  <si>
    <t>Ахметжан Раяна</t>
  </si>
  <si>
    <t>Мырзабай Ердаулет Қайратұлы</t>
  </si>
  <si>
    <t>Абдіхадір Ұлмекен Қалдыбайқызы</t>
  </si>
  <si>
    <t>Әмзе Жанат Ерханқызы</t>
  </si>
  <si>
    <t>Талғатбек Үміт Бексұлтанқызы</t>
  </si>
  <si>
    <t>Абдурахимұлы Алинұр</t>
  </si>
  <si>
    <t>Асқарәлі Балхадиша</t>
  </si>
  <si>
    <t>Әмзе Көркем</t>
  </si>
  <si>
    <t>Ізбасар Елдос Бақытбекұлы</t>
  </si>
  <si>
    <t>Анарбек Алинұр Сүндетұлы</t>
  </si>
  <si>
    <t>Есімхан Аяулым Ерғалиқызы</t>
  </si>
  <si>
    <t>Жунисбай Нурислам Сәкенұлы</t>
  </si>
  <si>
    <t>Дилабай Мидина Мейірбекқызы</t>
  </si>
  <si>
    <t>Есімхан Айым Ерғалиқызы</t>
  </si>
  <si>
    <t>Мухамаджан Нурали Нұржанұлы</t>
  </si>
  <si>
    <t>Нұрлыбай Сезім Жолдыбайқызы</t>
  </si>
  <si>
    <t>Алқабек Раиан Бақбергенқызы</t>
  </si>
  <si>
    <t>Ережон Аруна Уолихонқызы</t>
  </si>
  <si>
    <t>Алдажар Айдар Асанұлы</t>
  </si>
  <si>
    <t>Жақсылық Бақберген Асылбекұлы</t>
  </si>
  <si>
    <t>Балбаек Сержан Қазыбекұлы</t>
  </si>
  <si>
    <t>Қалибай Ұлданай Рысбайқызы</t>
  </si>
  <si>
    <t>Абдухан Санжара Ержанқызы</t>
  </si>
  <si>
    <t xml:space="preserve">                                           Фіші топ (1 жастағы балалар) бастапқы диагностиФаның нәтижелерін бақылау парағы </t>
  </si>
  <si>
    <t xml:space="preserve">                                  Ерте жас тобына арналған (1 жастағы балалар) бақылау парағы</t>
  </si>
  <si>
    <t xml:space="preserve">                                  Оқу жылы: ____________                              Топ: _____________                Өткізу кезеңі:______________                                   Өткізу мерзімі:______________</t>
  </si>
  <si>
    <t>1-Ф.1</t>
  </si>
  <si>
    <t>1-Ф.2</t>
  </si>
  <si>
    <t>1-Ф.3</t>
  </si>
  <si>
    <t>1-Ф.4</t>
  </si>
  <si>
    <t>1-Ф.5</t>
  </si>
  <si>
    <t>1-Ф.6</t>
  </si>
  <si>
    <t>1-Ф.7</t>
  </si>
  <si>
    <t>1-Ф.8</t>
  </si>
  <si>
    <t>1-Ф.9</t>
  </si>
  <si>
    <t>1-Ф.10</t>
  </si>
  <si>
    <t>1-.Ф.11</t>
  </si>
  <si>
    <t>1-Ф.12</t>
  </si>
  <si>
    <t>2-К.7</t>
  </si>
  <si>
    <t xml:space="preserve">негізгі қимыл түрлерінің бастапқы дағдыларын, өзіне-өзі қызмет көрсету дағдыларын меңгерген </t>
  </si>
  <si>
    <r>
      <t>дене жаттығуларын орындауға ықылас танытады, ересектердің көмегімен</t>
    </r>
    <r>
      <rPr>
        <sz val="9"/>
        <rFont val="Times New Roman"/>
        <family val="1"/>
        <charset val="204"/>
      </rPr>
      <t xml:space="preserve"> өзін ретке келтіреді</t>
    </r>
  </si>
  <si>
    <t>тазалық пен ұқыптылыққа қанағаттанған сезімін білдіреді</t>
  </si>
  <si>
    <t>тура жолдың бойымен жүреді</t>
  </si>
  <si>
    <t>ересектің көмегімен гимнастикалық тақтай бойымен жүреді</t>
  </si>
  <si>
    <t>негізгі қимыл түрлерін жетілдіруге арналған қимылды ойындарға қызығушылық танытады</t>
  </si>
  <si>
    <t>заттардың арасымен жүреді</t>
  </si>
  <si>
    <t>жұмсақ модульге немесе гимнастикалық скамейкаға көтеріледі және одан түседі</t>
  </si>
  <si>
    <t>допты шағын төбешіктен домалатады</t>
  </si>
  <si>
    <t>қимылды үйлестірудің бастапқы дағдыларына ие</t>
  </si>
  <si>
    <t>ересектердің көрсетуімен жалпы дамытушы жаттығуларды орындайды</t>
  </si>
  <si>
    <t>ересектердің көмегімен өзіне-өзі қызмет көрсетудің қарапайым дағдыларын сақтайды</t>
  </si>
  <si>
    <t>қызығушылық танытады, өзін ретке келтіреді</t>
  </si>
  <si>
    <t>ішінара қызығушылық танытады, өзін ретке келтіруге тырысады</t>
  </si>
  <si>
    <t>қызығушылық танытпайды, сыртқы келбетіне мән бермейді</t>
  </si>
  <si>
    <t>ішінара қуанғанын білдіреді</t>
  </si>
  <si>
    <t>білдірмейді</t>
  </si>
  <si>
    <t>жүреді</t>
  </si>
  <si>
    <t>ішінара жүреді</t>
  </si>
  <si>
    <t>жүрмейді</t>
  </si>
  <si>
    <t xml:space="preserve">жүруге талпынады </t>
  </si>
  <si>
    <t>жүруге талпынбайды</t>
  </si>
  <si>
    <t>қызығушылық танытпайды</t>
  </si>
  <si>
    <t>жүруге талпынады</t>
  </si>
  <si>
    <t>қызығушылықпен заттарға көтеріліп, түседі</t>
  </si>
  <si>
    <t xml:space="preserve">заттарға көтеріліп, түсуге  талпынады </t>
  </si>
  <si>
    <t>допты  домалатады</t>
  </si>
  <si>
    <t>допты домалатуға тырысады</t>
  </si>
  <si>
    <t>допты домалатуға талпынбайды</t>
  </si>
  <si>
    <t>орындауға талпынбайды</t>
  </si>
  <si>
    <t>өзіне-өзі қызмет көрсетеді</t>
  </si>
  <si>
    <t>өзіне-өзі қызмет көрсетуге талпынады</t>
  </si>
  <si>
    <t>дағдыларды сақтауға талпынбайды</t>
  </si>
  <si>
    <t>Барлығы, N</t>
  </si>
  <si>
    <t>Педагог пен баланың күтілетін нәтижелерге жетуі, %</t>
  </si>
  <si>
    <t>1-Ф</t>
  </si>
  <si>
    <t>1-К</t>
  </si>
  <si>
    <t>1-Т</t>
  </si>
  <si>
    <t>1-Ш</t>
  </si>
  <si>
    <t>1-Ә</t>
  </si>
  <si>
    <t xml:space="preserve">                                  </t>
  </si>
  <si>
    <t xml:space="preserve">                                  Ортаңғы жас тобына арналған (3 жастағы балалар) бақылау парағы</t>
  </si>
  <si>
    <t xml:space="preserve">                                  Оқу жылы: ____________                              Топ: _____________                 Өткізу кезеңі: __________________        Өткізу мерзімі:______________</t>
  </si>
  <si>
    <t>Коммуникативтік дағдыларды дамыту</t>
  </si>
  <si>
    <t xml:space="preserve">                      Танымдық және зияткерлік дағдыларды дамыту </t>
  </si>
  <si>
    <t>Балалардың шығармашылық дағдыларын, зерттеу іс-әрекетін дамыту</t>
  </si>
  <si>
    <r>
      <t xml:space="preserve">           </t>
    </r>
    <r>
      <rPr>
        <b/>
        <sz val="11"/>
        <color theme="1"/>
        <rFont val="Times New Roman"/>
        <family val="1"/>
        <charset val="204"/>
      </rPr>
      <t xml:space="preserve">    Әлеуметтік-эмоционалды дағдыларды қалыптастыру</t>
    </r>
  </si>
  <si>
    <t>Сөйлеуді дамыту</t>
  </si>
  <si>
    <t>Көркем әдебиет</t>
  </si>
  <si>
    <t>Қазақ тілі</t>
  </si>
  <si>
    <t>Математика негіздері</t>
  </si>
  <si>
    <t>Сурет салу</t>
  </si>
  <si>
    <t>Мүсіндеу</t>
  </si>
  <si>
    <t>Жапсыру</t>
  </si>
  <si>
    <t>Құрастыру</t>
  </si>
  <si>
    <t>Музыка</t>
  </si>
  <si>
    <t>Қоршаған ортамен танысу</t>
  </si>
  <si>
    <t>3-Ф.1</t>
  </si>
  <si>
    <t>3-Ф.2</t>
  </si>
  <si>
    <t>3-Ф.3</t>
  </si>
  <si>
    <t>3-Ф.4</t>
  </si>
  <si>
    <t>3-Ф.5</t>
  </si>
  <si>
    <t>3-Ф.6</t>
  </si>
  <si>
    <t>3-Ф.7</t>
  </si>
  <si>
    <t>3-Ф.8</t>
  </si>
  <si>
    <t>3-Ф.9</t>
  </si>
  <si>
    <t>3-Ф.10</t>
  </si>
  <si>
    <t>3-.Ф.11</t>
  </si>
  <si>
    <t>3-Ф.12</t>
  </si>
  <si>
    <t>3-Ф.13</t>
  </si>
  <si>
    <t>3-Ф.14</t>
  </si>
  <si>
    <t>3-Ф.15</t>
  </si>
  <si>
    <t>3-Ф.16</t>
  </si>
  <si>
    <t>3-Ф.17</t>
  </si>
  <si>
    <t>3-Ф.18</t>
  </si>
  <si>
    <t>3-Ф.19</t>
  </si>
  <si>
    <t>3-Ф.20</t>
  </si>
  <si>
    <t>3-К. 1</t>
  </si>
  <si>
    <t>3-К.2</t>
  </si>
  <si>
    <t>3- К.3</t>
  </si>
  <si>
    <t>3-К.4</t>
  </si>
  <si>
    <t>3-К.5</t>
  </si>
  <si>
    <t>3-К.6</t>
  </si>
  <si>
    <t>3-К.7</t>
  </si>
  <si>
    <t>3-К.8</t>
  </si>
  <si>
    <t>3-К.9</t>
  </si>
  <si>
    <t>3-К.10</t>
  </si>
  <si>
    <t>3-К.11</t>
  </si>
  <si>
    <t>3-К.12</t>
  </si>
  <si>
    <t>3-К.13</t>
  </si>
  <si>
    <t>3-К. 14</t>
  </si>
  <si>
    <t>3-К.15</t>
  </si>
  <si>
    <t>3-К.16</t>
  </si>
  <si>
    <t>3-К.17</t>
  </si>
  <si>
    <t>3-К.18</t>
  </si>
  <si>
    <t>3-К.19</t>
  </si>
  <si>
    <t>3-К.20</t>
  </si>
  <si>
    <t>3-К.21</t>
  </si>
  <si>
    <t>3-К.22</t>
  </si>
  <si>
    <t>3-К.23</t>
  </si>
  <si>
    <t>3-К.24</t>
  </si>
  <si>
    <t>3-К.25</t>
  </si>
  <si>
    <t>3-К.26</t>
  </si>
  <si>
    <t>3-К.27</t>
  </si>
  <si>
    <t>3-К.28</t>
  </si>
  <si>
    <t>3-К.29</t>
  </si>
  <si>
    <t>3-Т.1</t>
  </si>
  <si>
    <t>3-Т.2</t>
  </si>
  <si>
    <t>3-Т.3</t>
  </si>
  <si>
    <t>3-Т.4</t>
  </si>
  <si>
    <t>3-Т.5</t>
  </si>
  <si>
    <t>3-Т.6</t>
  </si>
  <si>
    <t>3-Т.7</t>
  </si>
  <si>
    <t>3-Т.8</t>
  </si>
  <si>
    <t>3-Т.9</t>
  </si>
  <si>
    <t>3-Т.10</t>
  </si>
  <si>
    <t>3-Ш.1</t>
  </si>
  <si>
    <t>3-Ш.2</t>
  </si>
  <si>
    <t>3-Ш.3</t>
  </si>
  <si>
    <t>3-Ш.4</t>
  </si>
  <si>
    <t>3-Ш.5</t>
  </si>
  <si>
    <t>3-Ш.6</t>
  </si>
  <si>
    <t>3-Ш.7</t>
  </si>
  <si>
    <t>3-Ш.8</t>
  </si>
  <si>
    <t>3-Ш.9</t>
  </si>
  <si>
    <t>3-Ш.10</t>
  </si>
  <si>
    <t>3-Ш.11</t>
  </si>
  <si>
    <t>3-Ш.12</t>
  </si>
  <si>
    <t>3-Ш.13</t>
  </si>
  <si>
    <t>3-Ш.14</t>
  </si>
  <si>
    <t>3-Ш.15</t>
  </si>
  <si>
    <t>3-Ш.16</t>
  </si>
  <si>
    <t>3-Ш.17</t>
  </si>
  <si>
    <t>3-Ш.18</t>
  </si>
  <si>
    <t>3-Ш.19</t>
  </si>
  <si>
    <t>3-Ш.20</t>
  </si>
  <si>
    <t>3-Ш.21</t>
  </si>
  <si>
    <t>3-Ш.22</t>
  </si>
  <si>
    <t>3-Ш.23</t>
  </si>
  <si>
    <t>3-Ш.24</t>
  </si>
  <si>
    <t>3-Ш.25</t>
  </si>
  <si>
    <t>3-Ш.26</t>
  </si>
  <si>
    <t>3-Ш.27</t>
  </si>
  <si>
    <t>3-Ш.28</t>
  </si>
  <si>
    <t>3-Ш.29</t>
  </si>
  <si>
    <t>3-Ш.30</t>
  </si>
  <si>
    <t>3-Ш.31</t>
  </si>
  <si>
    <t>3-Ш.32</t>
  </si>
  <si>
    <t>3-Ш.33</t>
  </si>
  <si>
    <t>3-Ш.34</t>
  </si>
  <si>
    <t>3-Ш.35</t>
  </si>
  <si>
    <t>3-Ш.36</t>
  </si>
  <si>
    <t>3-Ш.37</t>
  </si>
  <si>
    <t>3-Ш.38</t>
  </si>
  <si>
    <t>3-Ш.39</t>
  </si>
  <si>
    <t>3-Ш.40</t>
  </si>
  <si>
    <t>3-Ш.41</t>
  </si>
  <si>
    <t>3-Ш.42</t>
  </si>
  <si>
    <t>3-Ш.43</t>
  </si>
  <si>
    <t>3-Ш.44</t>
  </si>
  <si>
    <t>3-Ш.45</t>
  </si>
  <si>
    <t>3-Ш.46</t>
  </si>
  <si>
    <t>3-Ш.47</t>
  </si>
  <si>
    <t>3-Ә.1</t>
  </si>
  <si>
    <t>3-Ә.2</t>
  </si>
  <si>
    <t>3-Ә.3</t>
  </si>
  <si>
    <t>3-Ә.4</t>
  </si>
  <si>
    <t>3-Ә.5</t>
  </si>
  <si>
    <t>3-Ә.6</t>
  </si>
  <si>
    <t>3-Ә.7</t>
  </si>
  <si>
    <t>3-Ә.8</t>
  </si>
  <si>
    <t>3-Ә.9</t>
  </si>
  <si>
    <t>3-Ә.10</t>
  </si>
  <si>
    <t>3-Ә.11</t>
  </si>
  <si>
    <t>3-Ә.12</t>
  </si>
  <si>
    <t>3-Ә.13</t>
  </si>
  <si>
    <t>3-Ә.14</t>
  </si>
  <si>
    <t>3-Ә.15</t>
  </si>
  <si>
    <t>3-Ә.16</t>
  </si>
  <si>
    <t>3-Ә.17</t>
  </si>
  <si>
    <t>3-Ә.18</t>
  </si>
  <si>
    <t>3-Ә.19</t>
  </si>
  <si>
    <t>3-Ә.20</t>
  </si>
  <si>
    <t>3-Ә.21</t>
  </si>
  <si>
    <t>бірқалыпты, аяқтың ұшымен, тізені жоғары көтеріп жүреді</t>
  </si>
  <si>
    <t>қол ұстасып, жартылай отырып, заттарды айналып жүреді</t>
  </si>
  <si>
    <t>бірқалыпты, аяқтың ұшымен, әр түрлі бағытта жүгіреді</t>
  </si>
  <si>
    <t>сапта бір-бірлеп, шеңбер бойымен, шашырап, заттарды айналып жүгіреді</t>
  </si>
  <si>
    <t>тұрған орнында қос аяқпен, алға қарай жылжып, биіктіктен және ұзындыққа секіреді</t>
  </si>
  <si>
    <t xml:space="preserve"> оң және сол қолмен қашықтыққа, көлденең нысанаға, тік нысанаға заттарды лақтырады</t>
  </si>
  <si>
    <t xml:space="preserve"> допты жоғары-төмен лақтырады, қағып алады</t>
  </si>
  <si>
    <t xml:space="preserve"> заттардың арасымен еңбектейді, гимнастикалық қабырғаға өрмелейді және одан түседі</t>
  </si>
  <si>
    <t xml:space="preserve"> бір-бірден сапқа, шеңберге тұрады, сапта өз орнын табады</t>
  </si>
  <si>
    <t xml:space="preserve"> жалпы дамытушы жаттығулардың орындалу ретін сақтайды</t>
  </si>
  <si>
    <t xml:space="preserve"> қимылды ойындарды қызығып ойнайды</t>
  </si>
  <si>
    <t xml:space="preserve"> күнделікті гигиеналық дағдыларды сақтау қажеттігін біледі</t>
  </si>
  <si>
    <t xml:space="preserve"> өзіне-өзі қызмет көрсетудің бастапқы дағдыларына ие</t>
  </si>
  <si>
    <t xml:space="preserve"> салауатты өмір салты туралы түсініктерге ие</t>
  </si>
  <si>
    <t xml:space="preserve"> үстел басында мәдениетті тамақтану дағдыларын біледі</t>
  </si>
  <si>
    <t xml:space="preserve"> бірлескен қимылды ойындарға қатысады</t>
  </si>
  <si>
    <t xml:space="preserve"> үш дөңгелекті велосипед тебу дағдыларын меңгерген</t>
  </si>
  <si>
    <t xml:space="preserve"> шанамен бір-бірін сүйреп ойнайды</t>
  </si>
  <si>
    <t xml:space="preserve"> суға түседі, суда ойнайды</t>
  </si>
  <si>
    <t xml:space="preserve"> дауысты және кейбір дауыссыз дыбыстарды анық айтады</t>
  </si>
  <si>
    <t xml:space="preserve"> дұрыс сөйлеу қарқынына ие</t>
  </si>
  <si>
    <t>қоршаған ортаға қатысты әртүрлі сұрақтарға жауап береді</t>
  </si>
  <si>
    <t>қажетті сөздер мен сөз тіркестерін қолданады</t>
  </si>
  <si>
    <t>сөздерді жіктелуіне, септелуіне қарай байланыстырады</t>
  </si>
  <si>
    <t>зат есімдерді үстінде, астында, артында, жанында тәрізді көмекші сөздермен бірге қолданады</t>
  </si>
  <si>
    <t>ересектердің сөзін тыңдайды және түсінеді, өз ойын айтады</t>
  </si>
  <si>
    <t>бір-бірімен, ересектермен сөйлеседі</t>
  </si>
  <si>
    <t>естігені, көргені, өзі қолдан жасаған заттары туралы айтады</t>
  </si>
  <si>
    <t>қазақ халқының құндылықтарына қызығушылық танытады</t>
  </si>
  <si>
    <t>кітаптардағы суреттерді өз бетінше, басқа балалармен бірге қарастырады</t>
  </si>
  <si>
    <t>көрген суреттері бойынша өз ойын айтады;</t>
  </si>
  <si>
    <t>әдеби шығармалардың мазмұнын тыңдайды және түсінеді</t>
  </si>
  <si>
    <t>әдеби шығарма кейіпкерлерінің дауыс ырғағы мен мәнерлігін оларға еліктеп, жеткізеді</t>
  </si>
  <si>
    <t>сюжетті эмоционалды қабылдайды, кейіпкерлерге жанашырлық танытады</t>
  </si>
  <si>
    <t>ересектермен бірге ертегілерді, қарапайым көріністерді ойнайды</t>
  </si>
  <si>
    <t>еркін ойындарда таныс кейіпкерлердің рөлін сомдайды</t>
  </si>
  <si>
    <t>оқылған шығармадан қызықты үзінділерді, сөздер мен қарапайым сөз тіркестерін  қайталап айтады</t>
  </si>
  <si>
    <t>тақпақтарды, өлеңдерді мәнерлеп жатқа айтады</t>
  </si>
  <si>
    <t>қазақ тіліне тән дыбыстарды, осы дыбыстармен берілген сөздерді айтады</t>
  </si>
  <si>
    <t>өзіне айтылған сөздерді ынта қойып тыңдайды және түсінеді;</t>
  </si>
  <si>
    <t>алынған ақпаратқа сәйкес өзінің ойын білдіреді</t>
  </si>
  <si>
    <t>күнделікті жиі қолданылатын сөздердің мәнін түсінеді және оларды ауызекі сөйлеуде өз бетінше дұрыс қолданады</t>
  </si>
  <si>
    <t>туыстық қатынасты білдіретін сөздерді түсінеді және атайды</t>
  </si>
  <si>
    <t>сөз тіркестерінің мәнін түсінеді, оларды өз бетінше құрайды</t>
  </si>
  <si>
    <t>қысқа тақпақтар мен санамақтар, жаңылтпаштарды жатқа айтады</t>
  </si>
  <si>
    <t>сөйлегенде бұйрық райлы етістіктерді жеке қолданады</t>
  </si>
  <si>
    <t>кітаптағы суреттерді, ойыншықтар мен заттарды қарастыра отырып, сұрақтарға жауап береді, оларды жай сөйлемдермен сипаттайды</t>
  </si>
  <si>
    <t>таныс ертегілер мен шағын шығармалардың мазмұны бойынша  сұрақтарға жауап береді, мазмұнын өз бетінше қайталап айтады</t>
  </si>
  <si>
    <t>«бір», «көп» ұғымдарын ажыратады</t>
  </si>
  <si>
    <t>жаңаны тануға ұмтылады, заттарды қызығып, қуанып зерттейді</t>
  </si>
  <si>
    <t>біртекті заттарды топтастырады және олардың біреуін бөліп көрсетеді</t>
  </si>
  <si>
    <t>қоршаған ортадан бір немесе бірнеше бірдей затты табады</t>
  </si>
  <si>
    <t>тең және тең емес заттар тобын салыстырады</t>
  </si>
  <si>
    <t>екі затты белгілі өлшемі бойынша салыстырады</t>
  </si>
  <si>
    <t>ұзындығы, ені, биіктігі, жалпы шамасы бойынша заттарды салыстырады</t>
  </si>
  <si>
    <t>ұстау және көру тәсілдері арқылы геометриялық фигураларды зерттейді, атайды;</t>
  </si>
  <si>
    <t>өзіне қатысты кеңістік бағыттарын анықтайды</t>
  </si>
  <si>
    <t>қарама-қарсы тәулік бөліктерін біледі</t>
  </si>
  <si>
    <t>сурет салу техникасының бастапқы дағдыларына ие</t>
  </si>
  <si>
    <t>сызықтарды, штрихтарды, дақтарды, бояуларды ретімен қолдана біледі</t>
  </si>
  <si>
    <t>негізгі түстерді дұрыс атайды</t>
  </si>
  <si>
    <t>қарапайым сюжеттік композицияларды құрайды</t>
  </si>
  <si>
    <t xml:space="preserve">тұтас қағаз бетіне бейнені орналастыра алады; </t>
  </si>
  <si>
    <t>пішіндерді бояудың бастапқы дағдыларын игерген</t>
  </si>
  <si>
    <t>сурет салудың дәстүрден тыс техникасына қызығушылық танытады</t>
  </si>
  <si>
    <t>сурет салуда ұқыптылық танытады, қауіпсіздікті сақтайды</t>
  </si>
  <si>
    <t>заттарды мүсіндеуге қызығады</t>
  </si>
  <si>
    <t>сазбалшықтың және ермексаздың қасиеттерін біледі</t>
  </si>
  <si>
    <t xml:space="preserve">мүсіндейтін затты зерттейді </t>
  </si>
  <si>
    <t xml:space="preserve">мүсіндеудің әртүрлі тәсілдерін пайдаланады </t>
  </si>
  <si>
    <t>мүсіндеуге қажетті негізгі техникалық дағдыларды игерген</t>
  </si>
  <si>
    <t>бірнеше бөліктерді қосу, қысу, біріктіру арқылы өсімдіктерді және жануарларды мүсіндейді</t>
  </si>
  <si>
    <t>қазақ халқының әшекей бұйымдарын біледі</t>
  </si>
  <si>
    <t xml:space="preserve">заттар мен бұйымдарды өз бетінше мүсіндей алады </t>
  </si>
  <si>
    <t>жеке жұмыстарын ұжымдық композицияларға біріктіреді</t>
  </si>
  <si>
    <t>мүсіндеу барысында қауіпсіздікті сақтайды</t>
  </si>
  <si>
    <t>жұмысты ұқыпты жасауға тырысады</t>
  </si>
  <si>
    <t>желімдеу техникасының бастапқы дағдыларын игерген</t>
  </si>
  <si>
    <t xml:space="preserve">бейнеленетін заттарға сәйкес түрлі-түсті қағаздардан дайын пішіндерді таңдай алады </t>
  </si>
  <si>
    <t>ересектер даярлаған ірі және ұсақ элементтерді орналастырады және желімдейді</t>
  </si>
  <si>
    <t>оюдың әсемдігін, оның орналасуын байқайды, олардың элементтерін бөліп көрсетеді</t>
  </si>
  <si>
    <t xml:space="preserve">қазақ халқының ыдыс-аяқтары мен тұрмыстық заттарын біледі </t>
  </si>
  <si>
    <t xml:space="preserve">ұжымдық жұмыстарға қатысады және оларды қызығып жасайды </t>
  </si>
  <si>
    <t xml:space="preserve">геометриялық фигураларды ажыратады, оларды ою-өрнектермен безендіреді </t>
  </si>
  <si>
    <t>желім қалдықтарын сүрту үшін майлықты пайдаланады</t>
  </si>
  <si>
    <t>құрастыруды қызығушылықпен орындайды</t>
  </si>
  <si>
    <t>құрастырылатын құрылысты қарапайым сызбаларға, суреттегі үлгісіне қарап, зерттейді</t>
  </si>
  <si>
    <t xml:space="preserve">құрылыс бөліктерін ажыратады және атайды </t>
  </si>
  <si>
    <t>әртүрлі түстегі және пішіндегі бөлшектерден қарапайым құрылыстар тұрғызады</t>
  </si>
  <si>
    <t>ұжымдық құрылыс жасауға қатысады</t>
  </si>
  <si>
    <t>өзі құраған құрылысымен ойнайды</t>
  </si>
  <si>
    <t>ірі және ұсақ құрылыс материалдарынан, үлгі бойынша, ойдан құрастыра алады</t>
  </si>
  <si>
    <t>ойнап болған соң құрылыс бөлшектерін жинайды</t>
  </si>
  <si>
    <t>музыкалық шығармаларды эмоционалды қабылдайды</t>
  </si>
  <si>
    <t>музыканы тыңдау дағдыларын меңгерген</t>
  </si>
  <si>
    <t>музыка жанрлары: ән мен маршты, биді таниды</t>
  </si>
  <si>
    <t>музыкалық шығарманы соңына дейін тыңдайды, музыканың сипатын түсінеді</t>
  </si>
  <si>
    <t>музыкалық және шулы ойыншықтардың, балалар аспаптарының дыбысталуын ажыратады, оларды атайды, қарапайым ырғақпен соғады</t>
  </si>
  <si>
    <t>әннің қарқынына сәйкес топпен қосылып ән айтады, әнді барлығымен бірге бастайды және аяқтайды</t>
  </si>
  <si>
    <t>сөздерді дұрыс және анық айтады, әннің сипатын береді (көңілді, мұңды, ойнақы, әуенді)</t>
  </si>
  <si>
    <t>музыкалық сүйемелдеумен және сүйемелдеусіз ре-ля бірінші октаваның диапазонында ән айтады</t>
  </si>
  <si>
    <t>қазақ халқының қарапайым би қимылдарын біледі</t>
  </si>
  <si>
    <t>билейтін әуендерге сәйкес қимылдарды өз бетінше орындайды</t>
  </si>
  <si>
    <t>музыкалық шығармалар мен ертегі кейіпкерлерінің қимылдарын ойындарда мәнерлі және эмоционалды жеткізеді</t>
  </si>
  <si>
    <t>балалар музыка аспаптарын біледі, оларда ойнайды</t>
  </si>
  <si>
    <t>отбасы мүшелері мен өзіне жақын адамдардың есімдерін атайды</t>
  </si>
  <si>
    <t>сюжетті-рөлдік ойындарда отбасы мүшелерінің рөлдерін сомдайды</t>
  </si>
  <si>
    <t>әртүрлі ойындарды өз бетінше ойнай алады</t>
  </si>
  <si>
    <t>дербестік танытады: киінеді, жуынады және тісін тазалайды</t>
  </si>
  <si>
    <t>қазақ халқының тұрмыстық заттарын атайды</t>
  </si>
  <si>
    <t>көлік құралдарын атайды</t>
  </si>
  <si>
    <t>жаяу жүргіншілерге және жолаушыларға арналған қарапайым ережелерді біледі</t>
  </si>
  <si>
    <t>балабақша және балабақша қызметкерлері туралы түсінігі бар</t>
  </si>
  <si>
    <t>тұратын қаласы мен ауылы туралы, Қазақстан Республикасының бас қаласы, мемлекеттік рәміздері туралы бастапқы түсініктерге ие</t>
  </si>
  <si>
    <t>қазақ халқының дәстүрлі киіз үйін біледі</t>
  </si>
  <si>
    <t>«дұрыс» немесе «дұрыс емес», «жақсы» немесе «жаман» әрекеттер (қылықтар) туралы қарапайым түсініктерге ие</t>
  </si>
  <si>
    <t>тірі және өлі табиғат заттары мен құбылыстарына қызығушылық танытады</t>
  </si>
  <si>
    <t>туған өлкенің кейбір өсімдіктері туралы түсініктерді меңгерген</t>
  </si>
  <si>
    <t>кейбір көгөністер мен жемістерді дәмінен ажыратады және атайды</t>
  </si>
  <si>
    <t>үй жануарлары мен жабайы жануарларды таниды</t>
  </si>
  <si>
    <t>табиғат бұрышын мекендеушілерді бақылайды</t>
  </si>
  <si>
    <t>табиғатқа қамқорлық танытады</t>
  </si>
  <si>
    <t>табиғаттағы маусымдық өзгерістерді байқайды және атайды</t>
  </si>
  <si>
    <t>топта, серуенде және табиғатта қауіпсіз мінез-құлық ережелерін сақтайды</t>
  </si>
  <si>
    <t>әдептілік танытады: амандасады, қоштасады, көмектескені үшін алғыс айтады</t>
  </si>
  <si>
    <t>балабақшаның үй-жайлары мен ауласында тазалық сақтайды</t>
  </si>
  <si>
    <t xml:space="preserve"> жүруге талпынады</t>
  </si>
  <si>
    <t xml:space="preserve">дұрыс жүреді </t>
  </si>
  <si>
    <t>жүре алмайды</t>
  </si>
  <si>
    <t>ішінара сақтайды</t>
  </si>
  <si>
    <t xml:space="preserve"> сақтамайды</t>
  </si>
  <si>
    <t>жүгіреді</t>
  </si>
  <si>
    <t>жүгіруге талпынады</t>
  </si>
  <si>
    <t xml:space="preserve">жүгіргенде тапсырмаларға мән бермейді </t>
  </si>
  <si>
    <t>жүгіруге қызығушылық танытпайды</t>
  </si>
  <si>
    <t>нұсқауға сәйкес секіреді</t>
  </si>
  <si>
    <t>дұрыс секіруге талпынады</t>
  </si>
  <si>
    <t>секірудің кейбір түрлерін меңгерген</t>
  </si>
  <si>
    <t>заттарды лақтырады</t>
  </si>
  <si>
    <t>лақтыруға қызығушылық танытады</t>
  </si>
  <si>
    <t>заттарды лақтыра алмайды</t>
  </si>
  <si>
    <t>лақтырады, қағып алады</t>
  </si>
  <si>
    <t>лақтырады, бірақ қағып ала алмайды</t>
  </si>
  <si>
    <t xml:space="preserve"> лақтырып, қағып алуға талпынбайды</t>
  </si>
  <si>
    <t>еңбектейді, өрмелейді</t>
  </si>
  <si>
    <t>еңбектеуге, өрмелеуге, заттардан түсуге талпынады</t>
  </si>
  <si>
    <t xml:space="preserve">бұл әрекеттерді орындай алмайды </t>
  </si>
  <si>
    <t xml:space="preserve">осы әрекеттерді орындай алады </t>
  </si>
  <si>
    <t xml:space="preserve"> орындай алмайды</t>
  </si>
  <si>
    <t>жаттығуларды ретімен орындайды</t>
  </si>
  <si>
    <t>жаттығулардың орындалу ретін сақтауға тырысады</t>
  </si>
  <si>
    <t>жаттығулардың орындалу ретін сақтамайды</t>
  </si>
  <si>
    <t>ішінара қызығып ойнайды</t>
  </si>
  <si>
    <t>ойнамайды</t>
  </si>
  <si>
    <t>дағдыларды сақтайды</t>
  </si>
  <si>
    <t xml:space="preserve"> дағдыларды сақтауға талпынады</t>
  </si>
  <si>
    <t>өзіне-өзі қызмет көрсете алады</t>
  </si>
  <si>
    <t xml:space="preserve"> кейбір дағдыларды меңгерген</t>
  </si>
  <si>
    <t>түсініктері бар</t>
  </si>
  <si>
    <t xml:space="preserve"> ішінара түсінеді</t>
  </si>
  <si>
    <t>түсінектерді меңгермеген</t>
  </si>
  <si>
    <t>біледі</t>
  </si>
  <si>
    <t xml:space="preserve"> кейбіреуін біледі</t>
  </si>
  <si>
    <t xml:space="preserve"> білуге талпынады</t>
  </si>
  <si>
    <t>қатысады</t>
  </si>
  <si>
    <t xml:space="preserve"> ішінара қатысады</t>
  </si>
  <si>
    <t>жалғыз ойнайды</t>
  </si>
  <si>
    <t>меңгеруге талпынады</t>
  </si>
  <si>
    <t>ойнайды</t>
  </si>
  <si>
    <t xml:space="preserve"> кейде ойнайды</t>
  </si>
  <si>
    <t>ойынға қызығушылық танытады</t>
  </si>
  <si>
    <t>суға қуана түседі, ойнайды</t>
  </si>
  <si>
    <t xml:space="preserve"> суға түседі, бірақ ойнамайды</t>
  </si>
  <si>
    <t>суға түскенді ұнатпайды</t>
  </si>
  <si>
    <t>анық айтады</t>
  </si>
  <si>
    <t>кейбіреуін айтады</t>
  </si>
  <si>
    <t>анық айта алмайды</t>
  </si>
  <si>
    <t>дұрыс сөйлейді</t>
  </si>
  <si>
    <t>ішінара дұрыс сөйлейді</t>
  </si>
  <si>
    <t>дұрыс сөйлеуге талпынады</t>
  </si>
  <si>
    <t>сұрақтарға жауап береді</t>
  </si>
  <si>
    <t>кейбіреуіне жауап береді</t>
  </si>
  <si>
    <t>жауап бермейді</t>
  </si>
  <si>
    <t>ішінара қолданады</t>
  </si>
  <si>
    <t>қолдануға тырысады</t>
  </si>
  <si>
    <t>байланыстыра алады</t>
  </si>
  <si>
    <t>кейбіреуін байланыстырады</t>
  </si>
  <si>
    <t>байланыстыра алмайды</t>
  </si>
  <si>
    <t>белсенді түрде қолданады</t>
  </si>
  <si>
    <t>қолдануға талпынады</t>
  </si>
  <si>
    <t>тыңдайды және түсінеді, өз ойын айтады</t>
  </si>
  <si>
    <t xml:space="preserve">тыңдайды, түсінеді, ойын айтуға тырысады </t>
  </si>
  <si>
    <t>тыңдайды, ішінара түсінеді, ойын анық жеткізе алмайды</t>
  </si>
  <si>
    <t>сөйлеседі</t>
  </si>
  <si>
    <t>сөйлесуге талпынады</t>
  </si>
  <si>
    <t>сөйлеспейді</t>
  </si>
  <si>
    <t>айтып беруге тырысады</t>
  </si>
  <si>
    <t>айта алмайды</t>
  </si>
  <si>
    <t>қарастырады</t>
  </si>
  <si>
    <t>ішінара қарастырады</t>
  </si>
  <si>
    <t>қарастыруға талпынады</t>
  </si>
  <si>
    <t>ойын анық айтады</t>
  </si>
  <si>
    <t>өз ойын жеткізуге ұялады</t>
  </si>
  <si>
    <t>өз ойын айта алмайды</t>
  </si>
  <si>
    <t>тыңдайды, түсінеді</t>
  </si>
  <si>
    <t>ішінара түсінеді</t>
  </si>
  <si>
    <t>тыңдайды, түсінбейді</t>
  </si>
  <si>
    <t>жеткізеді</t>
  </si>
  <si>
    <t>еліктейді, ішінара жеткізеді</t>
  </si>
  <si>
    <t>жеткізуге тырысады</t>
  </si>
  <si>
    <t xml:space="preserve">қабылдайды, жанашырлық танытады </t>
  </si>
  <si>
    <t>қабылдайды, жанашырлық танытуға талпынады</t>
  </si>
  <si>
    <t>жанашырлық танытпайды</t>
  </si>
  <si>
    <t>қызығып ойнайды</t>
  </si>
  <si>
    <t>ішінара ойнайды</t>
  </si>
  <si>
    <t>сомдайды</t>
  </si>
  <si>
    <t>сомдауға талпынады</t>
  </si>
  <si>
    <t>сомдай алмайды</t>
  </si>
  <si>
    <t>қайталап айтады</t>
  </si>
  <si>
    <t>қайталап айтуға талпынады</t>
  </si>
  <si>
    <t>мәнерлеп, жатқа айта алады</t>
  </si>
  <si>
    <t>жатқа айтады, бірақ мәнерлеп айта алмайды</t>
  </si>
  <si>
    <t>мәнерлеп айтуға тырысады</t>
  </si>
  <si>
    <t>кейбіреуін түсінеді</t>
  </si>
  <si>
    <t>тыңдайды, бірақ түсінбейді</t>
  </si>
  <si>
    <t>ойын білдіреді</t>
  </si>
  <si>
    <t>ойын ішінара жеткізеді</t>
  </si>
  <si>
    <t>ойын жеткізе алмайды</t>
  </si>
  <si>
    <t>түсінеді, дұрыс қолданады</t>
  </si>
  <si>
    <t>ішінара түсінеді, қолданады</t>
  </si>
  <si>
    <t>түсінеді, бірақ дұрыс қолдана алмайды</t>
  </si>
  <si>
    <t>түсінеді,</t>
  </si>
  <si>
    <t>кейбіреуін түсінеді,</t>
  </si>
  <si>
    <t>түсінеді, сөз тіркестерін құрайды</t>
  </si>
  <si>
    <t>сөз тіркестерін құрауға талпынады</t>
  </si>
  <si>
    <t>түсінеді, бірақ сөз тіркестерін құрай алмайды</t>
  </si>
  <si>
    <t>жатқа айтады</t>
  </si>
  <si>
    <t>жатқа айтуға талпынады</t>
  </si>
  <si>
    <t>қолданбайды</t>
  </si>
  <si>
    <t>сұрақтарға жауап береді, сипаттай алады</t>
  </si>
  <si>
    <t>сұрақтарға ішінара жауап береді</t>
  </si>
  <si>
    <t xml:space="preserve">сұрақтарға жауап беруге, </t>
  </si>
  <si>
    <t>қайталап айтады, сұрақтарға жауап береді</t>
  </si>
  <si>
    <t>қайталап айта алмайды, бірақ сұрақтарға жауап береді</t>
  </si>
  <si>
    <t>дұрыс ажыратады</t>
  </si>
  <si>
    <t>ішінара ажыратады</t>
  </si>
  <si>
    <t>ажыратуға талпынады</t>
  </si>
  <si>
    <t>тануға ұмтылады, заттарды зерттейді</t>
  </si>
  <si>
    <t>тануға, зерттеуге талпынады</t>
  </si>
  <si>
    <t>топтастырады, бөліп көрсетеді</t>
  </si>
  <si>
    <t>топтастыруға, бөліп көрсетуге тырысады</t>
  </si>
  <si>
    <t>топтастыра алмайды</t>
  </si>
  <si>
    <t>заттарды табады</t>
  </si>
  <si>
    <t>кейбіреуін таба алады</t>
  </si>
  <si>
    <t>табуға тырысады</t>
  </si>
  <si>
    <t>дұрыс салыстырады</t>
  </si>
  <si>
    <t>ішінара салыстырады</t>
  </si>
  <si>
    <t>салыстыра алмайды</t>
  </si>
  <si>
    <t>затты өлшеміне қарай салыстырады</t>
  </si>
  <si>
    <t>салыстырады, бірақ өлшемін ескермейді</t>
  </si>
  <si>
    <t>салыстыруға талпынады</t>
  </si>
  <si>
    <t>салыстыра алады</t>
  </si>
  <si>
    <t>кейбіреуін салыстырады</t>
  </si>
  <si>
    <t>зерттейді, атайды</t>
  </si>
  <si>
    <t>зерттейді, ішінара атайды</t>
  </si>
  <si>
    <t>зерттейді, бірақ атай алмайды</t>
  </si>
  <si>
    <t xml:space="preserve">анықтайды </t>
  </si>
  <si>
    <t>ішінара анықтайды</t>
  </si>
  <si>
    <t>анықтай алмайды</t>
  </si>
  <si>
    <t>кейбіреуін біледі</t>
  </si>
  <si>
    <t>білуге талпынады</t>
  </si>
  <si>
    <t>қолдана алады</t>
  </si>
  <si>
    <t>кейбіреуін қолданады</t>
  </si>
  <si>
    <t>қолдана алмайды</t>
  </si>
  <si>
    <t>дұрыс атайды</t>
  </si>
  <si>
    <t>кейбіреуін атайды</t>
  </si>
  <si>
    <t>толық атай алмайды</t>
  </si>
  <si>
    <t>құрайды</t>
  </si>
  <si>
    <t>құрауға талпынады</t>
  </si>
  <si>
    <t>құрастыра алмайды</t>
  </si>
  <si>
    <t>орналастыра алады</t>
  </si>
  <si>
    <t>кейбіреуін орналастырады</t>
  </si>
  <si>
    <t>орналастыруға тырысады</t>
  </si>
  <si>
    <t>игерген</t>
  </si>
  <si>
    <t>дағдыларды ішінара меңгерген</t>
  </si>
  <si>
    <t>игерген дағдыларын қолдануға талпынады</t>
  </si>
  <si>
    <t>суретті ұқыпты салады, қауіпсіздікті сақтайды</t>
  </si>
  <si>
    <t>суретті ұқыпты салуға тырысады</t>
  </si>
  <si>
    <t>ұқыптылық танытуға тырысады, қауіпсіздікті ішінара сақтайды</t>
  </si>
  <si>
    <t>қызығушылықпен мүсіндейді</t>
  </si>
  <si>
    <t>ішінара қызығады</t>
  </si>
  <si>
    <t>мүсіндеуге қызығушылық танытпайды</t>
  </si>
  <si>
    <t>кейбір қасиеттерін біледі</t>
  </si>
  <si>
    <t>білмейді</t>
  </si>
  <si>
    <t>қуана зерттейді</t>
  </si>
  <si>
    <t>зерттеуге талпынады</t>
  </si>
  <si>
    <t>зерттемейді</t>
  </si>
  <si>
    <t>пайдаланады</t>
  </si>
  <si>
    <t>дағдылардың  кейбіреуін игерген</t>
  </si>
  <si>
    <t>игеруге талпынады</t>
  </si>
  <si>
    <t>мүсіндей алады</t>
  </si>
  <si>
    <t>мүсіндеуге тырысады</t>
  </si>
  <si>
    <t>мүсіндейді, бірақ бөліктерді біріктіре алмайды</t>
  </si>
  <si>
    <r>
      <t>кейбіреуін</t>
    </r>
    <r>
      <rPr>
        <sz val="9"/>
        <color theme="1"/>
        <rFont val="Times New Roman"/>
        <family val="1"/>
        <charset val="204"/>
      </rPr>
      <t xml:space="preserve"> </t>
    </r>
    <r>
      <rPr>
        <sz val="9"/>
        <color rgb="FF000000"/>
        <rFont val="Times New Roman"/>
        <family val="1"/>
        <charset val="204"/>
      </rPr>
      <t>біледі</t>
    </r>
  </si>
  <si>
    <t>мүсіндеуде дербестік танытады</t>
  </si>
  <si>
    <t xml:space="preserve">ересектің көмегімен мүсіндейді </t>
  </si>
  <si>
    <t>өз бетінше мүсіндеуге талпынады</t>
  </si>
  <si>
    <t>біріктіреді</t>
  </si>
  <si>
    <t>ішінара біріктіреді</t>
  </si>
  <si>
    <t>біріктіруге тырысады</t>
  </si>
  <si>
    <t>қауіпсіздікті сақтайды</t>
  </si>
  <si>
    <t>қауіпсіздіктің кейбір ережелерін сақтауға талпынады</t>
  </si>
  <si>
    <t>ескертке кезде қауіпсіздікті сақтайды</t>
  </si>
  <si>
    <t>ұқыпты жасайды</t>
  </si>
  <si>
    <t>ұқыптылыққа көңіл бөледі</t>
  </si>
  <si>
    <t xml:space="preserve">ішінара ұқыптылықты сақтайды </t>
  </si>
  <si>
    <t>ішінара игерген</t>
  </si>
  <si>
    <t>пішіндерді таңдайды</t>
  </si>
  <si>
    <t>кейбіреуін таңдай алады</t>
  </si>
  <si>
    <t>таңдауға тырысады</t>
  </si>
  <si>
    <t>орналастырады және желімдейді</t>
  </si>
  <si>
    <t>орналастырады, желімді қолдана алмайды</t>
  </si>
  <si>
    <t>желімдеуге талпынады</t>
  </si>
  <si>
    <t>оюларды орналастырады, элементтерін көрсетеді</t>
  </si>
  <si>
    <t>оюлардың әсемдігіне қызығушылық танытады</t>
  </si>
  <si>
    <t>оюлардың орналасуына назар аударады, бірақ элементтерін көрсете алмайды</t>
  </si>
  <si>
    <t>қатысады, қызығып жасайды</t>
  </si>
  <si>
    <t>қатыспайды, жеке жұмыс жасағанды ұнатады</t>
  </si>
  <si>
    <t>қатысуға талаптанады</t>
  </si>
  <si>
    <r>
      <t>ажыратады,</t>
    </r>
    <r>
      <rPr>
        <sz val="9"/>
        <color theme="1"/>
        <rFont val="Times New Roman"/>
        <family val="1"/>
        <charset val="204"/>
      </rPr>
      <t xml:space="preserve"> </t>
    </r>
    <r>
      <rPr>
        <sz val="9"/>
        <color rgb="FF000000"/>
        <rFont val="Times New Roman"/>
        <family val="1"/>
        <charset val="204"/>
      </rPr>
      <t>безендіреді</t>
    </r>
  </si>
  <si>
    <t>кейбіреуін ажыратады, бірақ безендіре алмайды</t>
  </si>
  <si>
    <t>ажырата алмайды, ою-өрнектерге қызығушылық танытады</t>
  </si>
  <si>
    <t>ішінара пайдаланады</t>
  </si>
  <si>
    <t>пайдалана алмайды</t>
  </si>
  <si>
    <t xml:space="preserve">сызбаларға, үлгілерге сәйкес зерттейді </t>
  </si>
  <si>
    <t>зерттеуге қызығушылық танытады</t>
  </si>
  <si>
    <t>зерттеуге талпынбайды</t>
  </si>
  <si>
    <t>ажыратады, атайды</t>
  </si>
  <si>
    <t>ішінара ажыратады және атайды</t>
  </si>
  <si>
    <t>ажыратады, бірақ атай алмайды</t>
  </si>
  <si>
    <t>құрылыстар тұрғызады</t>
  </si>
  <si>
    <t>құрылыс тұрғызуға талпынады</t>
  </si>
  <si>
    <t>тұрғыза алмайды</t>
  </si>
  <si>
    <t>ұжымдық жұмысқа қызығушылық танытады</t>
  </si>
  <si>
    <t>қатысуға талпынады</t>
  </si>
  <si>
    <t>көңіл-күйі болмаса ойнамайды</t>
  </si>
  <si>
    <t>үлгі бойынша және ойдан құрастырады</t>
  </si>
  <si>
    <t xml:space="preserve"> тек үлгі бойынша құрастырады</t>
  </si>
  <si>
    <t>үлгіні қолданады, ойдан құрастыруға ұмтылады</t>
  </si>
  <si>
    <t>жинайды</t>
  </si>
  <si>
    <t>ішінара жинайды</t>
  </si>
  <si>
    <t>жинамайды</t>
  </si>
  <si>
    <t>қабылдайды</t>
  </si>
  <si>
    <t>ішінара қабылдайды</t>
  </si>
  <si>
    <t>қабылдауға талпынады</t>
  </si>
  <si>
    <t>тыңдауға талпынады</t>
  </si>
  <si>
    <t>тыңдамайды</t>
  </si>
  <si>
    <t>жақсы таниды</t>
  </si>
  <si>
    <t>кейбіреуін таниды</t>
  </si>
  <si>
    <t>тануға талпынады</t>
  </si>
  <si>
    <t>ішінара тыңдайды</t>
  </si>
  <si>
    <t xml:space="preserve">ажыратады, атайды, ырғаққа сәйкес соғады </t>
  </si>
  <si>
    <t>ажыратады, атайды, бірақ ырғақты қабылдай алмайды</t>
  </si>
  <si>
    <t>ажыратады, атауға және ырғақпен соғуға талпынады</t>
  </si>
  <si>
    <t>әнді бірге бастап, аяқтау дағдыларына ие</t>
  </si>
  <si>
    <t xml:space="preserve">әнді бірге бастайды, бірақ  бірге ілесіп айта алмайды </t>
  </si>
  <si>
    <t>әнді бірге бастайды, бірге аяқтауға  талпынады</t>
  </si>
  <si>
    <t>дұрыс, анық айтады, сипатын жеткізе біледі</t>
  </si>
  <si>
    <t>ішінара анық айтады, сипатын бере біледі</t>
  </si>
  <si>
    <t>анық айта алмайды,  бірақ сипатын бере алады</t>
  </si>
  <si>
    <t>айтады</t>
  </si>
  <si>
    <t>кейбір әндерді айтады</t>
  </si>
  <si>
    <t>айтуға талпынады</t>
  </si>
  <si>
    <t>қимылдарды орындауда белсенділік танытады</t>
  </si>
  <si>
    <t>ересектің көмегімен орындайды</t>
  </si>
  <si>
    <t>өз бетінше орындауға тырысады</t>
  </si>
  <si>
    <t>мәнерлі, эмоционалды жеткізеді</t>
  </si>
  <si>
    <t>эмоциясын білдіреді, бірақ мәнерлі жеткізе алмайды</t>
  </si>
  <si>
    <t>мәнерлі жеткізуге талпынады</t>
  </si>
  <si>
    <t>біледі, қуана ойнайды</t>
  </si>
  <si>
    <t>кейбіреуін біледі, ойнайды</t>
  </si>
  <si>
    <t>білмейді, бірақ ойнайды</t>
  </si>
  <si>
    <t>анық атайды</t>
  </si>
  <si>
    <t>кейбіреуінің есімдерін атайды</t>
  </si>
  <si>
    <t>атауға талпынады</t>
  </si>
  <si>
    <t>қызығушылықпен сомдайды</t>
  </si>
  <si>
    <t>ойнай алады</t>
  </si>
  <si>
    <t>жалғыз  ойнағанды қаламайды</t>
  </si>
  <si>
    <t>ойнауға талпынады</t>
  </si>
  <si>
    <t>тазалыққа мән береді</t>
  </si>
  <si>
    <t>ұқыптылыққа ұмтылады</t>
  </si>
  <si>
    <t>дербестік таныта алмайды</t>
  </si>
  <si>
    <t>атай алмайды</t>
  </si>
  <si>
    <t>атайды</t>
  </si>
  <si>
    <t>ішінара атайды</t>
  </si>
  <si>
    <t>түсінігі бар</t>
  </si>
  <si>
    <t>кейбіреуі туралы түсінігі бар</t>
  </si>
  <si>
    <t>түсінуге талпынады</t>
  </si>
  <si>
    <t>ішінара түсініктері бар</t>
  </si>
  <si>
    <t>қарапайым түсініктерге ие</t>
  </si>
  <si>
    <t>кейбір әрекеттер туралы түсініктері бар</t>
  </si>
  <si>
    <t>түсініктерді меңгеруге талпынады</t>
  </si>
  <si>
    <t>үнемі қызығушылық танытады</t>
  </si>
  <si>
    <t>ішінара ажыратады, атайды</t>
  </si>
  <si>
    <t>ажыратады, бірақ айта алмайды</t>
  </si>
  <si>
    <t>таниды</t>
  </si>
  <si>
    <t>бақылайды</t>
  </si>
  <si>
    <t>ішінара бақылайды</t>
  </si>
  <si>
    <t>бақылауға талпынады</t>
  </si>
  <si>
    <t>танытады</t>
  </si>
  <si>
    <t>танытуға талпынады</t>
  </si>
  <si>
    <t>танытпайды</t>
  </si>
  <si>
    <t>байқайды, атайды</t>
  </si>
  <si>
    <t>байқайды, атауға тырысады</t>
  </si>
  <si>
    <t>байқайды, бірақ атамайды</t>
  </si>
  <si>
    <t>сақтайды</t>
  </si>
  <si>
    <t>сақтауға талпынады</t>
  </si>
  <si>
    <t>сақтамайды</t>
  </si>
  <si>
    <r>
      <t>әдептілік танытады,</t>
    </r>
    <r>
      <rPr>
        <sz val="9"/>
        <color theme="1"/>
        <rFont val="Times New Roman"/>
        <family val="1"/>
        <charset val="204"/>
      </rPr>
      <t xml:space="preserve"> </t>
    </r>
    <r>
      <rPr>
        <sz val="9"/>
        <color rgb="FF000000"/>
        <rFont val="Times New Roman"/>
        <family val="1"/>
        <charset val="204"/>
      </rPr>
      <t>алғыс айтады</t>
    </r>
  </si>
  <si>
    <t>әдептілік танытады, алғыс айтуға талпынады</t>
  </si>
  <si>
    <t>алғыс айтады, кейде әдептілік танытпайды</t>
  </si>
  <si>
    <t>тазалықты сақтайды</t>
  </si>
  <si>
    <t>тазалықты сақтайды, ұқыптылыққа талпынады</t>
  </si>
  <si>
    <t>3-Ф</t>
  </si>
  <si>
    <t>3-К</t>
  </si>
  <si>
    <t>3-Т</t>
  </si>
  <si>
    <t>3-Ш</t>
  </si>
  <si>
    <t>3-Ә</t>
  </si>
  <si>
    <t>Көпжасар Анель</t>
  </si>
  <si>
    <t>Ілесбек Нұрәділ</t>
  </si>
  <si>
    <t>Аширбек Айжұлдыз</t>
  </si>
  <si>
    <t>Нұрлыбай Ақылбек</t>
  </si>
  <si>
    <t>Мирзабай Шапағат</t>
  </si>
  <si>
    <t>Мирзабай Қорлан</t>
  </si>
  <si>
    <t>Әбдіхадір Балым</t>
  </si>
  <si>
    <t>Иляс Сафия</t>
  </si>
  <si>
    <t>Нұрлыбек Мирас</t>
  </si>
  <si>
    <t>Үсен Аңсар</t>
  </si>
  <si>
    <t>Әбдібай Үлан</t>
  </si>
  <si>
    <t>Ережон Балназым</t>
  </si>
  <si>
    <t>Ербол Айкөркем</t>
  </si>
  <si>
    <t>Қали Айбар</t>
  </si>
  <si>
    <t>Авдували Еркеназ</t>
  </si>
  <si>
    <t>Әлсейіт Алинұр</t>
  </si>
  <si>
    <t>Нұрлыбай Бексұлтан</t>
  </si>
  <si>
    <t>Мұрат Бектөре</t>
  </si>
  <si>
    <t>Құдабай Алмат</t>
  </si>
  <si>
    <t>Серікбай Нұрхан</t>
  </si>
  <si>
    <t>Бейболат Айзере</t>
  </si>
  <si>
    <t>Шерметова Аружан</t>
  </si>
  <si>
    <t>Нұрлыбай Айсұлтан</t>
  </si>
  <si>
    <t>Ахметжан Альбина</t>
  </si>
  <si>
    <t>Есенкелді Айсұлтан</t>
  </si>
  <si>
    <t>Пулат Айдаулет</t>
  </si>
  <si>
    <t>Абдулажанова Аида</t>
  </si>
  <si>
    <t>Пулат Томирис</t>
  </si>
  <si>
    <t>Әмзе Жансейіт</t>
  </si>
  <si>
    <t>Асқарәлі Іңкәр</t>
  </si>
  <si>
    <t>Полат Қажыбай</t>
  </si>
  <si>
    <t>Полат Ердаулет</t>
  </si>
  <si>
    <t>Ермекбай Азиза</t>
  </si>
  <si>
    <t>Жунисбай Айсана</t>
  </si>
  <si>
    <t>Анарбек Даяна</t>
  </si>
  <si>
    <t xml:space="preserve">Тасұл Алау  </t>
  </si>
  <si>
    <t>Әлсейіт Бексұлтан</t>
  </si>
  <si>
    <t>Жақсылық Балнұр</t>
  </si>
  <si>
    <t>Қаби Әділет</t>
  </si>
  <si>
    <t>Әбдірахман Рамазан</t>
  </si>
  <si>
    <t>Әбдірахман Айлин</t>
  </si>
  <si>
    <t>Абсаттар Рысбек</t>
  </si>
  <si>
    <t>Жұманазар Ринат</t>
  </si>
  <si>
    <t xml:space="preserve">Әлсейіт Рауан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</si>
</sst>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color theme="1"/>
      <name val="Calibri"/>
      <family val="2"/>
      <scheme val="minor"/>
    </font>
    <font>
      <sz val="9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7" fillId="0" borderId="6" xfId="0" applyFont="1" applyBorder="1" applyAlignment="1">
      <alignment horizontal="center" vertical="center" wrapText="1"/>
    </xf>
    <xf numFmtId="0" fontId="0" fillId="0" borderId="1" xfId="0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justify" vertical="center"/>
    </xf>
    <xf numFmtId="1" fontId="0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0" borderId="1" xfId="0" applyFont="1" applyBorder="1"/>
    <xf numFmtId="0" fontId="8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9" fontId="0" fillId="0" borderId="0" xfId="1" applyFont="1"/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2" xfId="0" applyBorder="1"/>
    <xf numFmtId="0" fontId="0" fillId="0" borderId="20" xfId="0" applyBorder="1"/>
    <xf numFmtId="0" fontId="0" fillId="0" borderId="6" xfId="0" applyBorder="1"/>
    <xf numFmtId="0" fontId="0" fillId="0" borderId="4" xfId="0" applyBorder="1"/>
    <xf numFmtId="0" fontId="0" fillId="0" borderId="8" xfId="0" applyBorder="1"/>
    <xf numFmtId="0" fontId="8" fillId="0" borderId="30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0" xfId="0" applyNumberFormat="1"/>
    <xf numFmtId="0" fontId="16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opLeftCell="A40" zoomScaleNormal="100" workbookViewId="0">
      <selection activeCell="G56" sqref="G56"/>
    </sheetView>
  </sheetViews>
  <sheetFormatPr defaultRowHeight="15" x14ac:dyDescent="0.25"/>
  <cols>
    <col min="1" max="1" width="5.7109375" customWidth="1"/>
    <col min="2" max="2" width="33" customWidth="1"/>
    <col min="4" max="4" width="14.5703125" customWidth="1"/>
  </cols>
  <sheetData>
    <row r="1" spans="1:38" ht="15.75" customHeight="1" x14ac:dyDescent="0.25">
      <c r="A1" s="24" t="s">
        <v>152</v>
      </c>
      <c r="B1" s="25" t="s">
        <v>153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15.75" customHeight="1" x14ac:dyDescent="0.25">
      <c r="A2" s="60" t="s">
        <v>154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 spans="1:38" ht="15.75" x14ac:dyDescent="0.25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ht="15.75" x14ac:dyDescent="0.25">
      <c r="A4" s="61" t="s">
        <v>0</v>
      </c>
      <c r="B4" s="61" t="s">
        <v>1</v>
      </c>
      <c r="C4" s="62" t="s">
        <v>2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4"/>
    </row>
    <row r="5" spans="1:38" x14ac:dyDescent="0.25">
      <c r="A5" s="61"/>
      <c r="B5" s="61"/>
      <c r="C5" s="53" t="s">
        <v>3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8" x14ac:dyDescent="0.25">
      <c r="A6" s="61"/>
      <c r="B6" s="61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</row>
    <row r="7" spans="1:38" x14ac:dyDescent="0.25">
      <c r="A7" s="61"/>
      <c r="B7" s="61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</row>
    <row r="8" spans="1:38" ht="16.5" customHeight="1" x14ac:dyDescent="0.25">
      <c r="A8" s="61"/>
      <c r="B8" s="61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</row>
    <row r="9" spans="1:38" ht="37.5" customHeight="1" x14ac:dyDescent="0.25">
      <c r="A9" s="61"/>
      <c r="B9" s="61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</row>
    <row r="10" spans="1:38" x14ac:dyDescent="0.25">
      <c r="A10" s="61"/>
      <c r="B10" s="61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x14ac:dyDescent="0.25">
      <c r="A11" s="61"/>
      <c r="B11" s="61"/>
      <c r="C11" s="54" t="s">
        <v>155</v>
      </c>
      <c r="D11" s="55" t="s">
        <v>5</v>
      </c>
      <c r="E11" s="55" t="s">
        <v>6</v>
      </c>
      <c r="F11" s="67" t="s">
        <v>156</v>
      </c>
      <c r="G11" s="67" t="s">
        <v>8</v>
      </c>
      <c r="H11" s="67" t="s">
        <v>9</v>
      </c>
      <c r="I11" s="67" t="s">
        <v>157</v>
      </c>
      <c r="J11" s="67" t="s">
        <v>11</v>
      </c>
      <c r="K11" s="67" t="s">
        <v>12</v>
      </c>
      <c r="L11" s="55" t="s">
        <v>158</v>
      </c>
      <c r="M11" s="55" t="s">
        <v>11</v>
      </c>
      <c r="N11" s="55" t="s">
        <v>12</v>
      </c>
      <c r="O11" s="55" t="s">
        <v>159</v>
      </c>
      <c r="P11" s="55" t="s">
        <v>15</v>
      </c>
      <c r="Q11" s="55" t="s">
        <v>16</v>
      </c>
      <c r="R11" s="55" t="s">
        <v>160</v>
      </c>
      <c r="S11" s="55" t="s">
        <v>6</v>
      </c>
      <c r="T11" s="55" t="s">
        <v>18</v>
      </c>
      <c r="U11" s="55" t="s">
        <v>161</v>
      </c>
      <c r="V11" s="55" t="s">
        <v>6</v>
      </c>
      <c r="W11" s="55" t="s">
        <v>18</v>
      </c>
      <c r="X11" s="52" t="s">
        <v>162</v>
      </c>
      <c r="Y11" s="53" t="s">
        <v>12</v>
      </c>
      <c r="Z11" s="54" t="s">
        <v>21</v>
      </c>
      <c r="AA11" s="55" t="s">
        <v>163</v>
      </c>
      <c r="AB11" s="55" t="s">
        <v>23</v>
      </c>
      <c r="AC11" s="55" t="s">
        <v>24</v>
      </c>
      <c r="AD11" s="55" t="s">
        <v>164</v>
      </c>
      <c r="AE11" s="55" t="s">
        <v>16</v>
      </c>
      <c r="AF11" s="55" t="s">
        <v>5</v>
      </c>
      <c r="AG11" s="55" t="s">
        <v>165</v>
      </c>
      <c r="AH11" s="55" t="s">
        <v>18</v>
      </c>
      <c r="AI11" s="55" t="s">
        <v>8</v>
      </c>
      <c r="AJ11" s="55" t="s">
        <v>166</v>
      </c>
      <c r="AK11" s="55" t="s">
        <v>167</v>
      </c>
      <c r="AL11" s="55" t="s">
        <v>11</v>
      </c>
    </row>
    <row r="12" spans="1:38" ht="36" customHeight="1" x14ac:dyDescent="0.25">
      <c r="A12" s="61"/>
      <c r="B12" s="61"/>
      <c r="C12" s="48" t="s">
        <v>168</v>
      </c>
      <c r="D12" s="49"/>
      <c r="E12" s="49"/>
      <c r="F12" s="50" t="s">
        <v>169</v>
      </c>
      <c r="G12" s="50"/>
      <c r="H12" s="48"/>
      <c r="I12" s="51" t="s">
        <v>170</v>
      </c>
      <c r="J12" s="50"/>
      <c r="K12" s="50"/>
      <c r="L12" s="49" t="s">
        <v>171</v>
      </c>
      <c r="M12" s="49"/>
      <c r="N12" s="49"/>
      <c r="O12" s="49" t="s">
        <v>172</v>
      </c>
      <c r="P12" s="49"/>
      <c r="Q12" s="49"/>
      <c r="R12" s="49" t="s">
        <v>173</v>
      </c>
      <c r="S12" s="49"/>
      <c r="T12" s="49"/>
      <c r="U12" s="49" t="s">
        <v>174</v>
      </c>
      <c r="V12" s="49"/>
      <c r="W12" s="49"/>
      <c r="X12" s="49" t="s">
        <v>175</v>
      </c>
      <c r="Y12" s="49"/>
      <c r="Z12" s="49"/>
      <c r="AA12" s="49" t="s">
        <v>176</v>
      </c>
      <c r="AB12" s="49"/>
      <c r="AC12" s="49"/>
      <c r="AD12" s="49" t="s">
        <v>177</v>
      </c>
      <c r="AE12" s="49"/>
      <c r="AF12" s="49"/>
      <c r="AG12" s="49" t="s">
        <v>178</v>
      </c>
      <c r="AH12" s="49"/>
      <c r="AI12" s="49"/>
      <c r="AJ12" s="49" t="s">
        <v>179</v>
      </c>
      <c r="AK12" s="49"/>
      <c r="AL12" s="49"/>
    </row>
    <row r="13" spans="1:38" ht="84" x14ac:dyDescent="0.25">
      <c r="A13" s="61"/>
      <c r="B13" s="61"/>
      <c r="C13" s="28" t="s">
        <v>113</v>
      </c>
      <c r="D13" s="29" t="s">
        <v>112</v>
      </c>
      <c r="E13" s="29" t="s">
        <v>114</v>
      </c>
      <c r="F13" s="28" t="s">
        <v>180</v>
      </c>
      <c r="G13" s="29" t="s">
        <v>181</v>
      </c>
      <c r="H13" s="29" t="s">
        <v>182</v>
      </c>
      <c r="I13" s="29" t="s">
        <v>87</v>
      </c>
      <c r="J13" s="29" t="s">
        <v>183</v>
      </c>
      <c r="K13" s="30" t="s">
        <v>184</v>
      </c>
      <c r="L13" s="29" t="s">
        <v>185</v>
      </c>
      <c r="M13" s="29" t="s">
        <v>186</v>
      </c>
      <c r="N13" s="29" t="s">
        <v>187</v>
      </c>
      <c r="O13" s="29" t="s">
        <v>185</v>
      </c>
      <c r="P13" s="29" t="s">
        <v>188</v>
      </c>
      <c r="Q13" s="29" t="s">
        <v>189</v>
      </c>
      <c r="R13" s="29" t="s">
        <v>111</v>
      </c>
      <c r="S13" s="29" t="s">
        <v>115</v>
      </c>
      <c r="T13" s="29" t="s">
        <v>190</v>
      </c>
      <c r="U13" s="29" t="s">
        <v>185</v>
      </c>
      <c r="V13" s="29" t="s">
        <v>191</v>
      </c>
      <c r="W13" s="29" t="s">
        <v>187</v>
      </c>
      <c r="X13" s="29" t="s">
        <v>192</v>
      </c>
      <c r="Y13" s="29" t="s">
        <v>193</v>
      </c>
      <c r="Z13" s="29" t="s">
        <v>190</v>
      </c>
      <c r="AA13" s="29" t="s">
        <v>194</v>
      </c>
      <c r="AB13" s="29" t="s">
        <v>195</v>
      </c>
      <c r="AC13" s="29" t="s">
        <v>196</v>
      </c>
      <c r="AD13" s="29" t="s">
        <v>84</v>
      </c>
      <c r="AE13" s="29" t="s">
        <v>112</v>
      </c>
      <c r="AF13" s="29" t="s">
        <v>114</v>
      </c>
      <c r="AG13" s="29" t="s">
        <v>66</v>
      </c>
      <c r="AH13" s="29" t="s">
        <v>97</v>
      </c>
      <c r="AI13" s="29" t="s">
        <v>197</v>
      </c>
      <c r="AJ13" s="29" t="s">
        <v>198</v>
      </c>
      <c r="AK13" s="29" t="s">
        <v>199</v>
      </c>
      <c r="AL13" s="29" t="s">
        <v>200</v>
      </c>
    </row>
    <row r="14" spans="1:38" ht="15.75" x14ac:dyDescent="0.25">
      <c r="A14" s="9">
        <v>1</v>
      </c>
      <c r="B14" s="10" t="s">
        <v>780</v>
      </c>
      <c r="C14" s="1">
        <v>1</v>
      </c>
      <c r="D14" s="1"/>
      <c r="E14" s="1"/>
      <c r="F14" s="10">
        <v>1</v>
      </c>
      <c r="G14" s="10"/>
      <c r="H14" s="10"/>
      <c r="I14" s="10">
        <v>1</v>
      </c>
      <c r="J14" s="10"/>
      <c r="K14" s="10"/>
      <c r="L14" s="11">
        <v>1</v>
      </c>
      <c r="M14" s="11"/>
      <c r="N14" s="11"/>
      <c r="O14" s="11">
        <v>1</v>
      </c>
      <c r="P14" s="11"/>
      <c r="Q14" s="11"/>
      <c r="R14" s="11">
        <v>1</v>
      </c>
      <c r="S14" s="11"/>
      <c r="T14" s="11"/>
      <c r="U14" s="11">
        <v>1</v>
      </c>
      <c r="V14" s="11"/>
      <c r="W14" s="11"/>
      <c r="X14" s="11">
        <v>1</v>
      </c>
      <c r="Y14" s="11"/>
      <c r="Z14" s="11"/>
      <c r="AA14" s="11">
        <v>1</v>
      </c>
      <c r="AB14" s="11"/>
      <c r="AC14" s="11"/>
      <c r="AD14" s="11">
        <v>1</v>
      </c>
      <c r="AE14" s="11"/>
      <c r="AF14" s="11"/>
      <c r="AG14" s="11">
        <v>1</v>
      </c>
      <c r="AH14" s="11"/>
      <c r="AI14" s="11"/>
      <c r="AJ14" s="11">
        <v>1</v>
      </c>
      <c r="AK14" s="11"/>
      <c r="AL14" s="11"/>
    </row>
    <row r="15" spans="1:38" ht="15.75" x14ac:dyDescent="0.25">
      <c r="A15" s="9">
        <v>2</v>
      </c>
      <c r="B15" s="10" t="s">
        <v>781</v>
      </c>
      <c r="C15" s="21"/>
      <c r="D15" s="21">
        <v>1</v>
      </c>
      <c r="E15" s="21"/>
      <c r="F15" s="10"/>
      <c r="G15" s="10">
        <v>1</v>
      </c>
      <c r="H15" s="10"/>
      <c r="I15" s="10"/>
      <c r="J15" s="10">
        <v>1</v>
      </c>
      <c r="K15" s="10"/>
      <c r="L15" s="10"/>
      <c r="M15" s="10">
        <v>1</v>
      </c>
      <c r="N15" s="10"/>
      <c r="O15" s="10"/>
      <c r="P15" s="10">
        <v>1</v>
      </c>
      <c r="Q15" s="10"/>
      <c r="R15" s="10"/>
      <c r="S15" s="10">
        <v>1</v>
      </c>
      <c r="T15" s="10"/>
      <c r="U15" s="10"/>
      <c r="V15" s="10">
        <v>1</v>
      </c>
      <c r="W15" s="10"/>
      <c r="X15" s="10"/>
      <c r="Y15" s="10">
        <v>1</v>
      </c>
      <c r="Z15" s="10"/>
      <c r="AA15" s="10"/>
      <c r="AB15" s="10">
        <v>1</v>
      </c>
      <c r="AC15" s="10"/>
      <c r="AD15" s="10"/>
      <c r="AE15" s="10">
        <v>1</v>
      </c>
      <c r="AF15" s="10"/>
      <c r="AG15" s="10"/>
      <c r="AH15" s="10">
        <v>1</v>
      </c>
      <c r="AI15" s="10"/>
      <c r="AJ15" s="10"/>
      <c r="AK15" s="10">
        <v>1</v>
      </c>
      <c r="AL15" s="10"/>
    </row>
    <row r="16" spans="1:38" ht="15.75" x14ac:dyDescent="0.25">
      <c r="A16" s="9">
        <v>3</v>
      </c>
      <c r="B16" s="10" t="s">
        <v>782</v>
      </c>
      <c r="C16" s="1">
        <v>1</v>
      </c>
      <c r="D16" s="1"/>
      <c r="E16" s="1"/>
      <c r="F16" s="10">
        <v>1</v>
      </c>
      <c r="G16" s="10"/>
      <c r="H16" s="10"/>
      <c r="I16" s="10">
        <v>1</v>
      </c>
      <c r="J16" s="10"/>
      <c r="K16" s="10"/>
      <c r="L16" s="11">
        <v>1</v>
      </c>
      <c r="M16" s="11"/>
      <c r="N16" s="11"/>
      <c r="O16" s="11">
        <v>1</v>
      </c>
      <c r="P16" s="11"/>
      <c r="Q16" s="11"/>
      <c r="R16" s="11">
        <v>1</v>
      </c>
      <c r="S16" s="11"/>
      <c r="T16" s="11"/>
      <c r="U16" s="11">
        <v>1</v>
      </c>
      <c r="V16" s="11"/>
      <c r="W16" s="11"/>
      <c r="X16" s="11">
        <v>1</v>
      </c>
      <c r="Y16" s="11"/>
      <c r="Z16" s="11"/>
      <c r="AA16" s="11">
        <v>1</v>
      </c>
      <c r="AB16" s="11"/>
      <c r="AC16" s="11"/>
      <c r="AD16" s="11">
        <v>1</v>
      </c>
      <c r="AE16" s="11"/>
      <c r="AF16" s="11"/>
      <c r="AG16" s="11">
        <v>1</v>
      </c>
      <c r="AH16" s="11"/>
      <c r="AI16" s="11"/>
      <c r="AJ16" s="11">
        <v>1</v>
      </c>
      <c r="AK16" s="11"/>
      <c r="AL16" s="11"/>
    </row>
    <row r="17" spans="1:38" ht="15.75" x14ac:dyDescent="0.25">
      <c r="A17" s="9">
        <v>4</v>
      </c>
      <c r="B17" s="10" t="s">
        <v>783</v>
      </c>
      <c r="C17" s="1">
        <v>1</v>
      </c>
      <c r="D17" s="1"/>
      <c r="E17" s="1"/>
      <c r="F17" s="10">
        <v>1</v>
      </c>
      <c r="G17" s="10"/>
      <c r="H17" s="10"/>
      <c r="I17" s="10">
        <v>1</v>
      </c>
      <c r="J17" s="10"/>
      <c r="K17" s="10"/>
      <c r="L17" s="11">
        <v>1</v>
      </c>
      <c r="M17" s="11"/>
      <c r="N17" s="11"/>
      <c r="O17" s="11">
        <v>1</v>
      </c>
      <c r="P17" s="11"/>
      <c r="Q17" s="11"/>
      <c r="R17" s="11">
        <v>1</v>
      </c>
      <c r="S17" s="11"/>
      <c r="T17" s="11"/>
      <c r="U17" s="11">
        <v>1</v>
      </c>
      <c r="V17" s="11"/>
      <c r="W17" s="11"/>
      <c r="X17" s="11">
        <v>1</v>
      </c>
      <c r="Y17" s="11"/>
      <c r="Z17" s="11"/>
      <c r="AA17" s="11">
        <v>1</v>
      </c>
      <c r="AB17" s="11"/>
      <c r="AC17" s="11"/>
      <c r="AD17" s="11">
        <v>1</v>
      </c>
      <c r="AE17" s="11"/>
      <c r="AF17" s="11"/>
      <c r="AG17" s="11">
        <v>1</v>
      </c>
      <c r="AH17" s="11"/>
      <c r="AI17" s="11"/>
      <c r="AJ17" s="11">
        <v>1</v>
      </c>
      <c r="AK17" s="11"/>
      <c r="AL17" s="11"/>
    </row>
    <row r="18" spans="1:38" ht="15.75" x14ac:dyDescent="0.25">
      <c r="A18" s="9">
        <v>5</v>
      </c>
      <c r="B18" s="10" t="s">
        <v>784</v>
      </c>
      <c r="C18" s="21"/>
      <c r="D18" s="21"/>
      <c r="E18" s="21">
        <v>1</v>
      </c>
      <c r="F18" s="10"/>
      <c r="G18" s="10"/>
      <c r="H18" s="10">
        <v>1</v>
      </c>
      <c r="I18" s="10"/>
      <c r="J18" s="10"/>
      <c r="K18" s="10">
        <v>1</v>
      </c>
      <c r="L18" s="10"/>
      <c r="M18" s="10"/>
      <c r="N18" s="10">
        <v>1</v>
      </c>
      <c r="O18" s="10"/>
      <c r="P18" s="10"/>
      <c r="Q18" s="10">
        <v>1</v>
      </c>
      <c r="R18" s="10"/>
      <c r="S18" s="10"/>
      <c r="T18" s="10">
        <v>1</v>
      </c>
      <c r="U18" s="10"/>
      <c r="V18" s="10"/>
      <c r="W18" s="10">
        <v>1</v>
      </c>
      <c r="X18" s="10"/>
      <c r="Y18" s="10"/>
      <c r="Z18" s="10">
        <v>1</v>
      </c>
      <c r="AA18" s="10"/>
      <c r="AB18" s="10"/>
      <c r="AC18" s="10">
        <v>1</v>
      </c>
      <c r="AD18" s="10"/>
      <c r="AE18" s="10"/>
      <c r="AF18" s="10">
        <v>1</v>
      </c>
      <c r="AG18" s="10"/>
      <c r="AH18" s="10"/>
      <c r="AI18" s="10">
        <v>1</v>
      </c>
      <c r="AJ18" s="10"/>
      <c r="AK18" s="10"/>
      <c r="AL18" s="10">
        <v>1</v>
      </c>
    </row>
    <row r="19" spans="1:38" ht="15.75" x14ac:dyDescent="0.25">
      <c r="A19" s="9">
        <v>6</v>
      </c>
      <c r="B19" s="10" t="s">
        <v>785</v>
      </c>
      <c r="C19" s="1">
        <v>1</v>
      </c>
      <c r="D19" s="1"/>
      <c r="E19" s="1"/>
      <c r="F19" s="10">
        <v>1</v>
      </c>
      <c r="G19" s="10"/>
      <c r="H19" s="10"/>
      <c r="I19" s="10">
        <v>1</v>
      </c>
      <c r="J19" s="10"/>
      <c r="K19" s="10"/>
      <c r="L19" s="11">
        <v>1</v>
      </c>
      <c r="M19" s="11"/>
      <c r="N19" s="11"/>
      <c r="O19" s="11">
        <v>1</v>
      </c>
      <c r="P19" s="11"/>
      <c r="Q19" s="11"/>
      <c r="R19" s="11">
        <v>1</v>
      </c>
      <c r="S19" s="11"/>
      <c r="T19" s="11"/>
      <c r="U19" s="11">
        <v>1</v>
      </c>
      <c r="V19" s="11"/>
      <c r="W19" s="11"/>
      <c r="X19" s="11">
        <v>1</v>
      </c>
      <c r="Y19" s="11"/>
      <c r="Z19" s="11"/>
      <c r="AA19" s="11">
        <v>1</v>
      </c>
      <c r="AB19" s="11"/>
      <c r="AC19" s="11"/>
      <c r="AD19" s="11">
        <v>1</v>
      </c>
      <c r="AE19" s="11"/>
      <c r="AF19" s="11"/>
      <c r="AG19" s="11">
        <v>1</v>
      </c>
      <c r="AH19" s="11"/>
      <c r="AI19" s="11"/>
      <c r="AJ19" s="11">
        <v>1</v>
      </c>
      <c r="AK19" s="11"/>
      <c r="AL19" s="11"/>
    </row>
    <row r="20" spans="1:38" ht="15.75" x14ac:dyDescent="0.25">
      <c r="A20" s="9">
        <v>7</v>
      </c>
      <c r="B20" s="10" t="s">
        <v>786</v>
      </c>
      <c r="C20" s="33"/>
      <c r="D20" s="33">
        <v>1</v>
      </c>
      <c r="E20" s="33"/>
      <c r="F20" s="10"/>
      <c r="G20" s="10">
        <v>1</v>
      </c>
      <c r="H20" s="10"/>
      <c r="I20" s="10"/>
      <c r="J20" s="10">
        <v>1</v>
      </c>
      <c r="K20" s="10"/>
      <c r="L20" s="10"/>
      <c r="M20" s="10">
        <v>1</v>
      </c>
      <c r="N20" s="10"/>
      <c r="O20" s="10"/>
      <c r="P20" s="10">
        <v>1</v>
      </c>
      <c r="Q20" s="10"/>
      <c r="R20" s="10"/>
      <c r="S20" s="10">
        <v>1</v>
      </c>
      <c r="T20" s="10"/>
      <c r="U20" s="10"/>
      <c r="V20" s="10">
        <v>1</v>
      </c>
      <c r="W20" s="10"/>
      <c r="X20" s="10"/>
      <c r="Y20" s="10">
        <v>1</v>
      </c>
      <c r="Z20" s="10"/>
      <c r="AA20" s="10"/>
      <c r="AB20" s="10">
        <v>1</v>
      </c>
      <c r="AC20" s="10"/>
      <c r="AD20" s="10"/>
      <c r="AE20" s="10">
        <v>1</v>
      </c>
      <c r="AF20" s="10"/>
      <c r="AG20" s="10"/>
      <c r="AH20" s="10">
        <v>1</v>
      </c>
      <c r="AI20" s="10"/>
      <c r="AJ20" s="10"/>
      <c r="AK20" s="10">
        <v>1</v>
      </c>
      <c r="AL20" s="10"/>
    </row>
    <row r="21" spans="1:38" ht="15.75" x14ac:dyDescent="0.25">
      <c r="A21" s="12">
        <v>8</v>
      </c>
      <c r="B21" s="2" t="s">
        <v>787</v>
      </c>
      <c r="C21" s="1">
        <v>1</v>
      </c>
      <c r="D21" s="1"/>
      <c r="E21" s="1"/>
      <c r="F21" s="10">
        <v>1</v>
      </c>
      <c r="G21" s="10"/>
      <c r="H21" s="10"/>
      <c r="I21" s="10">
        <v>1</v>
      </c>
      <c r="J21" s="10"/>
      <c r="K21" s="10"/>
      <c r="L21" s="11">
        <v>1</v>
      </c>
      <c r="M21" s="11"/>
      <c r="N21" s="11"/>
      <c r="O21" s="11">
        <v>1</v>
      </c>
      <c r="P21" s="11"/>
      <c r="Q21" s="11"/>
      <c r="R21" s="11">
        <v>1</v>
      </c>
      <c r="S21" s="11"/>
      <c r="T21" s="11"/>
      <c r="U21" s="11">
        <v>1</v>
      </c>
      <c r="V21" s="11"/>
      <c r="W21" s="11"/>
      <c r="X21" s="11">
        <v>1</v>
      </c>
      <c r="Y21" s="11"/>
      <c r="Z21" s="11"/>
      <c r="AA21" s="11">
        <v>1</v>
      </c>
      <c r="AB21" s="11"/>
      <c r="AC21" s="11"/>
      <c r="AD21" s="11">
        <v>1</v>
      </c>
      <c r="AE21" s="11"/>
      <c r="AF21" s="11"/>
      <c r="AG21" s="11">
        <v>1</v>
      </c>
      <c r="AH21" s="11"/>
      <c r="AI21" s="11"/>
      <c r="AJ21" s="11">
        <v>1</v>
      </c>
      <c r="AK21" s="11"/>
      <c r="AL21" s="11"/>
    </row>
    <row r="22" spans="1:38" ht="15.75" x14ac:dyDescent="0.25">
      <c r="A22" s="12">
        <v>9</v>
      </c>
      <c r="B22" s="2" t="s">
        <v>788</v>
      </c>
      <c r="C22" s="1">
        <v>1</v>
      </c>
      <c r="D22" s="1"/>
      <c r="E22" s="1"/>
      <c r="F22" s="10">
        <v>1</v>
      </c>
      <c r="G22" s="10"/>
      <c r="H22" s="10"/>
      <c r="I22" s="10">
        <v>1</v>
      </c>
      <c r="J22" s="10"/>
      <c r="K22" s="10"/>
      <c r="L22" s="11">
        <v>1</v>
      </c>
      <c r="M22" s="11"/>
      <c r="N22" s="11"/>
      <c r="O22" s="11">
        <v>1</v>
      </c>
      <c r="P22" s="11"/>
      <c r="Q22" s="11"/>
      <c r="R22" s="11">
        <v>1</v>
      </c>
      <c r="S22" s="11"/>
      <c r="T22" s="11"/>
      <c r="U22" s="11">
        <v>1</v>
      </c>
      <c r="V22" s="11"/>
      <c r="W22" s="11"/>
      <c r="X22" s="11">
        <v>1</v>
      </c>
      <c r="Y22" s="11"/>
      <c r="Z22" s="11"/>
      <c r="AA22" s="11">
        <v>1</v>
      </c>
      <c r="AB22" s="11"/>
      <c r="AC22" s="11"/>
      <c r="AD22" s="11">
        <v>1</v>
      </c>
      <c r="AE22" s="11"/>
      <c r="AF22" s="11"/>
      <c r="AG22" s="11">
        <v>1</v>
      </c>
      <c r="AH22" s="11"/>
      <c r="AI22" s="11"/>
      <c r="AJ22" s="11">
        <v>1</v>
      </c>
      <c r="AK22" s="11"/>
      <c r="AL22" s="11"/>
    </row>
    <row r="23" spans="1:38" ht="15.75" x14ac:dyDescent="0.25">
      <c r="A23" s="12">
        <v>10</v>
      </c>
      <c r="B23" s="2" t="s">
        <v>789</v>
      </c>
      <c r="C23" s="33"/>
      <c r="D23" s="33"/>
      <c r="E23" s="33">
        <v>1</v>
      </c>
      <c r="F23" s="10"/>
      <c r="G23" s="10"/>
      <c r="H23" s="10">
        <v>1</v>
      </c>
      <c r="I23" s="10"/>
      <c r="J23" s="10"/>
      <c r="K23" s="10">
        <v>1</v>
      </c>
      <c r="L23" s="10"/>
      <c r="M23" s="10"/>
      <c r="N23" s="10">
        <v>1</v>
      </c>
      <c r="O23" s="10"/>
      <c r="P23" s="10"/>
      <c r="Q23" s="10">
        <v>1</v>
      </c>
      <c r="R23" s="10"/>
      <c r="S23" s="10"/>
      <c r="T23" s="10">
        <v>1</v>
      </c>
      <c r="U23" s="10"/>
      <c r="V23" s="10"/>
      <c r="W23" s="10">
        <v>1</v>
      </c>
      <c r="X23" s="10"/>
      <c r="Y23" s="10"/>
      <c r="Z23" s="10">
        <v>1</v>
      </c>
      <c r="AA23" s="10"/>
      <c r="AB23" s="10"/>
      <c r="AC23" s="10">
        <v>1</v>
      </c>
      <c r="AD23" s="10"/>
      <c r="AE23" s="10"/>
      <c r="AF23" s="10">
        <v>1</v>
      </c>
      <c r="AG23" s="10"/>
      <c r="AH23" s="10"/>
      <c r="AI23" s="10">
        <v>1</v>
      </c>
      <c r="AJ23" s="10"/>
      <c r="AK23" s="10"/>
      <c r="AL23" s="10">
        <v>1</v>
      </c>
    </row>
    <row r="24" spans="1:38" ht="15.75" x14ac:dyDescent="0.25">
      <c r="A24" s="12">
        <v>11</v>
      </c>
      <c r="B24" s="2" t="s">
        <v>790</v>
      </c>
      <c r="C24" s="1">
        <v>1</v>
      </c>
      <c r="D24" s="1"/>
      <c r="E24" s="1"/>
      <c r="F24" s="10">
        <v>1</v>
      </c>
      <c r="G24" s="10"/>
      <c r="H24" s="10"/>
      <c r="I24" s="10">
        <v>1</v>
      </c>
      <c r="J24" s="10"/>
      <c r="K24" s="10"/>
      <c r="L24" s="11">
        <v>1</v>
      </c>
      <c r="M24" s="11"/>
      <c r="N24" s="11"/>
      <c r="O24" s="11">
        <v>1</v>
      </c>
      <c r="P24" s="11"/>
      <c r="Q24" s="11"/>
      <c r="R24" s="11">
        <v>1</v>
      </c>
      <c r="S24" s="11"/>
      <c r="T24" s="11"/>
      <c r="U24" s="11">
        <v>1</v>
      </c>
      <c r="V24" s="11"/>
      <c r="W24" s="11"/>
      <c r="X24" s="11">
        <v>1</v>
      </c>
      <c r="Y24" s="11"/>
      <c r="Z24" s="11"/>
      <c r="AA24" s="11">
        <v>1</v>
      </c>
      <c r="AB24" s="11"/>
      <c r="AC24" s="11"/>
      <c r="AD24" s="11">
        <v>1</v>
      </c>
      <c r="AE24" s="11"/>
      <c r="AF24" s="11"/>
      <c r="AG24" s="11">
        <v>1</v>
      </c>
      <c r="AH24" s="11"/>
      <c r="AI24" s="11"/>
      <c r="AJ24" s="11">
        <v>1</v>
      </c>
      <c r="AK24" s="11"/>
      <c r="AL24" s="11"/>
    </row>
    <row r="25" spans="1:38" ht="15.75" x14ac:dyDescent="0.25">
      <c r="A25" s="12">
        <v>12</v>
      </c>
      <c r="B25" s="2" t="s">
        <v>791</v>
      </c>
      <c r="C25" s="33"/>
      <c r="D25" s="33">
        <v>1</v>
      </c>
      <c r="E25" s="33"/>
      <c r="F25" s="10"/>
      <c r="G25" s="10">
        <v>1</v>
      </c>
      <c r="H25" s="10"/>
      <c r="I25" s="10"/>
      <c r="J25" s="10">
        <v>1</v>
      </c>
      <c r="K25" s="10"/>
      <c r="L25" s="10"/>
      <c r="M25" s="10">
        <v>1</v>
      </c>
      <c r="N25" s="10"/>
      <c r="O25" s="10"/>
      <c r="P25" s="10">
        <v>1</v>
      </c>
      <c r="Q25" s="10"/>
      <c r="R25" s="10"/>
      <c r="S25" s="10">
        <v>1</v>
      </c>
      <c r="T25" s="10"/>
      <c r="U25" s="10"/>
      <c r="V25" s="10">
        <v>1</v>
      </c>
      <c r="W25" s="10"/>
      <c r="X25" s="10"/>
      <c r="Y25" s="10">
        <v>1</v>
      </c>
      <c r="Z25" s="10"/>
      <c r="AA25" s="10"/>
      <c r="AB25" s="10">
        <v>1</v>
      </c>
      <c r="AC25" s="10"/>
      <c r="AD25" s="10"/>
      <c r="AE25" s="10">
        <v>1</v>
      </c>
      <c r="AF25" s="10"/>
      <c r="AG25" s="10"/>
      <c r="AH25" s="10">
        <v>1</v>
      </c>
      <c r="AI25" s="10"/>
      <c r="AJ25" s="10"/>
      <c r="AK25" s="10">
        <v>1</v>
      </c>
      <c r="AL25" s="10"/>
    </row>
    <row r="26" spans="1:38" ht="15.75" x14ac:dyDescent="0.25">
      <c r="A26" s="12">
        <v>13</v>
      </c>
      <c r="B26" s="2" t="s">
        <v>792</v>
      </c>
      <c r="C26" s="1">
        <v>1</v>
      </c>
      <c r="D26" s="1"/>
      <c r="E26" s="1"/>
      <c r="F26" s="10">
        <v>1</v>
      </c>
      <c r="G26" s="10"/>
      <c r="H26" s="10"/>
      <c r="I26" s="10">
        <v>1</v>
      </c>
      <c r="J26" s="10"/>
      <c r="K26" s="10"/>
      <c r="L26" s="11">
        <v>1</v>
      </c>
      <c r="M26" s="11"/>
      <c r="N26" s="11"/>
      <c r="O26" s="11">
        <v>1</v>
      </c>
      <c r="P26" s="11"/>
      <c r="Q26" s="11"/>
      <c r="R26" s="11">
        <v>1</v>
      </c>
      <c r="S26" s="11"/>
      <c r="T26" s="11"/>
      <c r="U26" s="11">
        <v>1</v>
      </c>
      <c r="V26" s="11"/>
      <c r="W26" s="11"/>
      <c r="X26" s="11">
        <v>1</v>
      </c>
      <c r="Y26" s="11"/>
      <c r="Z26" s="11"/>
      <c r="AA26" s="11">
        <v>1</v>
      </c>
      <c r="AB26" s="11"/>
      <c r="AC26" s="11"/>
      <c r="AD26" s="11">
        <v>1</v>
      </c>
      <c r="AE26" s="11"/>
      <c r="AF26" s="11"/>
      <c r="AG26" s="11">
        <v>1</v>
      </c>
      <c r="AH26" s="11"/>
      <c r="AI26" s="11"/>
      <c r="AJ26" s="11">
        <v>1</v>
      </c>
      <c r="AK26" s="11"/>
      <c r="AL26" s="11"/>
    </row>
    <row r="27" spans="1:38" ht="15.75" x14ac:dyDescent="0.25">
      <c r="A27" s="12">
        <v>14</v>
      </c>
      <c r="B27" s="2" t="s">
        <v>793</v>
      </c>
      <c r="C27" s="33"/>
      <c r="D27" s="33">
        <v>1</v>
      </c>
      <c r="E27" s="33"/>
      <c r="F27" s="10"/>
      <c r="G27" s="10">
        <v>1</v>
      </c>
      <c r="H27" s="10"/>
      <c r="I27" s="10"/>
      <c r="J27" s="10">
        <v>1</v>
      </c>
      <c r="K27" s="10"/>
      <c r="L27" s="10"/>
      <c r="M27" s="10">
        <v>1</v>
      </c>
      <c r="N27" s="10"/>
      <c r="O27" s="10"/>
      <c r="P27" s="10">
        <v>1</v>
      </c>
      <c r="Q27" s="10"/>
      <c r="R27" s="10"/>
      <c r="S27" s="10">
        <v>1</v>
      </c>
      <c r="T27" s="10"/>
      <c r="U27" s="10"/>
      <c r="V27" s="10">
        <v>1</v>
      </c>
      <c r="W27" s="10"/>
      <c r="X27" s="10"/>
      <c r="Y27" s="10">
        <v>1</v>
      </c>
      <c r="Z27" s="10"/>
      <c r="AA27" s="10"/>
      <c r="AB27" s="10">
        <v>1</v>
      </c>
      <c r="AC27" s="10"/>
      <c r="AD27" s="10"/>
      <c r="AE27" s="10">
        <v>1</v>
      </c>
      <c r="AF27" s="10"/>
      <c r="AG27" s="10"/>
      <c r="AH27" s="10">
        <v>1</v>
      </c>
      <c r="AI27" s="10"/>
      <c r="AJ27" s="10"/>
      <c r="AK27" s="10">
        <v>1</v>
      </c>
      <c r="AL27" s="10"/>
    </row>
    <row r="28" spans="1:38" ht="15.75" x14ac:dyDescent="0.25">
      <c r="A28" s="12">
        <v>15</v>
      </c>
      <c r="B28" s="2" t="s">
        <v>794</v>
      </c>
      <c r="C28" s="33"/>
      <c r="D28" s="33"/>
      <c r="E28" s="33">
        <v>1</v>
      </c>
      <c r="F28" s="10"/>
      <c r="G28" s="10"/>
      <c r="H28" s="10">
        <v>1</v>
      </c>
      <c r="I28" s="10"/>
      <c r="J28" s="10"/>
      <c r="K28" s="10">
        <v>1</v>
      </c>
      <c r="L28" s="10"/>
      <c r="M28" s="10"/>
      <c r="N28" s="10">
        <v>1</v>
      </c>
      <c r="O28" s="10"/>
      <c r="P28" s="10"/>
      <c r="Q28" s="10">
        <v>1</v>
      </c>
      <c r="R28" s="10"/>
      <c r="S28" s="10"/>
      <c r="T28" s="10">
        <v>1</v>
      </c>
      <c r="U28" s="10"/>
      <c r="V28" s="10"/>
      <c r="W28" s="10">
        <v>1</v>
      </c>
      <c r="X28" s="10"/>
      <c r="Y28" s="10"/>
      <c r="Z28" s="10">
        <v>1</v>
      </c>
      <c r="AA28" s="10"/>
      <c r="AB28" s="10"/>
      <c r="AC28" s="10">
        <v>1</v>
      </c>
      <c r="AD28" s="10"/>
      <c r="AE28" s="10"/>
      <c r="AF28" s="10">
        <v>1</v>
      </c>
      <c r="AG28" s="10"/>
      <c r="AH28" s="10"/>
      <c r="AI28" s="10">
        <v>1</v>
      </c>
      <c r="AJ28" s="10"/>
      <c r="AK28" s="10"/>
      <c r="AL28" s="10">
        <v>1</v>
      </c>
    </row>
    <row r="29" spans="1:38" ht="15.75" x14ac:dyDescent="0.25">
      <c r="A29" s="12">
        <v>16</v>
      </c>
      <c r="B29" s="2" t="s">
        <v>795</v>
      </c>
      <c r="C29" s="1">
        <v>1</v>
      </c>
      <c r="D29" s="1"/>
      <c r="E29" s="1"/>
      <c r="F29" s="10">
        <v>1</v>
      </c>
      <c r="G29" s="10"/>
      <c r="H29" s="10"/>
      <c r="I29" s="10">
        <v>1</v>
      </c>
      <c r="J29" s="10"/>
      <c r="K29" s="10"/>
      <c r="L29" s="11">
        <v>1</v>
      </c>
      <c r="M29" s="11"/>
      <c r="N29" s="11"/>
      <c r="O29" s="11">
        <v>1</v>
      </c>
      <c r="P29" s="11"/>
      <c r="Q29" s="11"/>
      <c r="R29" s="11">
        <v>1</v>
      </c>
      <c r="S29" s="11"/>
      <c r="T29" s="11"/>
      <c r="U29" s="11">
        <v>1</v>
      </c>
      <c r="V29" s="11"/>
      <c r="W29" s="11"/>
      <c r="X29" s="11">
        <v>1</v>
      </c>
      <c r="Y29" s="11"/>
      <c r="Z29" s="11"/>
      <c r="AA29" s="11">
        <v>1</v>
      </c>
      <c r="AB29" s="11"/>
      <c r="AC29" s="11"/>
      <c r="AD29" s="11">
        <v>1</v>
      </c>
      <c r="AE29" s="11"/>
      <c r="AF29" s="11"/>
      <c r="AG29" s="11">
        <v>1</v>
      </c>
      <c r="AH29" s="11"/>
      <c r="AI29" s="11"/>
      <c r="AJ29" s="11">
        <v>1</v>
      </c>
      <c r="AK29" s="11"/>
      <c r="AL29" s="11"/>
    </row>
    <row r="30" spans="1:38" ht="15.75" x14ac:dyDescent="0.25">
      <c r="A30" s="12">
        <v>17</v>
      </c>
      <c r="B30" s="2" t="s">
        <v>796</v>
      </c>
      <c r="C30" s="33"/>
      <c r="D30" s="33">
        <v>1</v>
      </c>
      <c r="E30" s="33"/>
      <c r="F30" s="10"/>
      <c r="G30" s="10">
        <v>1</v>
      </c>
      <c r="H30" s="10"/>
      <c r="I30" s="10"/>
      <c r="J30" s="10">
        <v>1</v>
      </c>
      <c r="K30" s="10"/>
      <c r="L30" s="10"/>
      <c r="M30" s="10">
        <v>1</v>
      </c>
      <c r="N30" s="10"/>
      <c r="O30" s="10"/>
      <c r="P30" s="10">
        <v>1</v>
      </c>
      <c r="Q30" s="10"/>
      <c r="R30" s="10"/>
      <c r="S30" s="10">
        <v>1</v>
      </c>
      <c r="T30" s="10"/>
      <c r="U30" s="10"/>
      <c r="V30" s="10">
        <v>1</v>
      </c>
      <c r="W30" s="10"/>
      <c r="X30" s="10"/>
      <c r="Y30" s="10">
        <v>1</v>
      </c>
      <c r="Z30" s="10"/>
      <c r="AA30" s="10"/>
      <c r="AB30" s="10">
        <v>1</v>
      </c>
      <c r="AC30" s="10"/>
      <c r="AD30" s="10"/>
      <c r="AE30" s="10">
        <v>1</v>
      </c>
      <c r="AF30" s="10"/>
      <c r="AG30" s="10"/>
      <c r="AH30" s="10">
        <v>1</v>
      </c>
      <c r="AI30" s="10"/>
      <c r="AJ30" s="10"/>
      <c r="AK30" s="10">
        <v>1</v>
      </c>
      <c r="AL30" s="10"/>
    </row>
    <row r="31" spans="1:38" ht="15.75" x14ac:dyDescent="0.25">
      <c r="A31" s="12">
        <v>18</v>
      </c>
      <c r="B31" s="2" t="s">
        <v>797</v>
      </c>
      <c r="C31" s="1">
        <v>1</v>
      </c>
      <c r="D31" s="1"/>
      <c r="E31" s="1"/>
      <c r="F31" s="10">
        <v>1</v>
      </c>
      <c r="G31" s="10"/>
      <c r="H31" s="10"/>
      <c r="I31" s="10">
        <v>1</v>
      </c>
      <c r="J31" s="10"/>
      <c r="K31" s="10"/>
      <c r="L31" s="11">
        <v>1</v>
      </c>
      <c r="M31" s="11"/>
      <c r="N31" s="11"/>
      <c r="O31" s="11">
        <v>1</v>
      </c>
      <c r="P31" s="11"/>
      <c r="Q31" s="11"/>
      <c r="R31" s="11">
        <v>1</v>
      </c>
      <c r="S31" s="11"/>
      <c r="T31" s="11"/>
      <c r="U31" s="11">
        <v>1</v>
      </c>
      <c r="V31" s="11"/>
      <c r="W31" s="11"/>
      <c r="X31" s="11">
        <v>1</v>
      </c>
      <c r="Y31" s="11"/>
      <c r="Z31" s="11"/>
      <c r="AA31" s="11">
        <v>1</v>
      </c>
      <c r="AB31" s="11"/>
      <c r="AC31" s="11"/>
      <c r="AD31" s="11">
        <v>1</v>
      </c>
      <c r="AE31" s="11"/>
      <c r="AF31" s="11"/>
      <c r="AG31" s="11">
        <v>1</v>
      </c>
      <c r="AH31" s="11"/>
      <c r="AI31" s="11"/>
      <c r="AJ31" s="11">
        <v>1</v>
      </c>
      <c r="AK31" s="11"/>
      <c r="AL31" s="11"/>
    </row>
    <row r="32" spans="1:38" ht="15.75" x14ac:dyDescent="0.25">
      <c r="A32" s="12">
        <v>19</v>
      </c>
      <c r="B32" s="2" t="s">
        <v>798</v>
      </c>
      <c r="C32" s="33"/>
      <c r="D32" s="33">
        <v>1</v>
      </c>
      <c r="E32" s="33"/>
      <c r="F32" s="10"/>
      <c r="G32" s="10">
        <v>1</v>
      </c>
      <c r="H32" s="10"/>
      <c r="I32" s="10"/>
      <c r="J32" s="10">
        <v>1</v>
      </c>
      <c r="K32" s="10"/>
      <c r="L32" s="10"/>
      <c r="M32" s="10">
        <v>1</v>
      </c>
      <c r="N32" s="10"/>
      <c r="O32" s="10"/>
      <c r="P32" s="10">
        <v>1</v>
      </c>
      <c r="Q32" s="10"/>
      <c r="R32" s="10"/>
      <c r="S32" s="10">
        <v>1</v>
      </c>
      <c r="T32" s="10"/>
      <c r="U32" s="10"/>
      <c r="V32" s="10">
        <v>1</v>
      </c>
      <c r="W32" s="10"/>
      <c r="X32" s="10"/>
      <c r="Y32" s="10">
        <v>1</v>
      </c>
      <c r="Z32" s="10"/>
      <c r="AA32" s="10"/>
      <c r="AB32" s="10">
        <v>1</v>
      </c>
      <c r="AC32" s="10"/>
      <c r="AD32" s="10"/>
      <c r="AE32" s="10">
        <v>1</v>
      </c>
      <c r="AF32" s="10"/>
      <c r="AG32" s="10"/>
      <c r="AH32" s="10">
        <v>1</v>
      </c>
      <c r="AI32" s="10"/>
      <c r="AJ32" s="10"/>
      <c r="AK32" s="10">
        <v>1</v>
      </c>
      <c r="AL32" s="10"/>
    </row>
    <row r="33" spans="1:39" ht="19.5" customHeight="1" x14ac:dyDescent="0.25">
      <c r="A33" s="12">
        <v>20</v>
      </c>
      <c r="B33" s="2" t="s">
        <v>799</v>
      </c>
      <c r="C33" s="33"/>
      <c r="D33" s="33"/>
      <c r="E33" s="33">
        <v>1</v>
      </c>
      <c r="F33" s="10"/>
      <c r="G33" s="10"/>
      <c r="H33" s="10">
        <v>1</v>
      </c>
      <c r="I33" s="10"/>
      <c r="J33" s="10"/>
      <c r="K33" s="10">
        <v>1</v>
      </c>
      <c r="L33" s="10"/>
      <c r="M33" s="10"/>
      <c r="N33" s="10">
        <v>1</v>
      </c>
      <c r="O33" s="10"/>
      <c r="P33" s="10"/>
      <c r="Q33" s="10">
        <v>1</v>
      </c>
      <c r="R33" s="10"/>
      <c r="S33" s="10"/>
      <c r="T33" s="10">
        <v>1</v>
      </c>
      <c r="U33" s="10"/>
      <c r="V33" s="10"/>
      <c r="W33" s="10">
        <v>1</v>
      </c>
      <c r="X33" s="10"/>
      <c r="Y33" s="10"/>
      <c r="Z33" s="10">
        <v>1</v>
      </c>
      <c r="AA33" s="10"/>
      <c r="AB33" s="10"/>
      <c r="AC33" s="10">
        <v>1</v>
      </c>
      <c r="AD33" s="10"/>
      <c r="AE33" s="10"/>
      <c r="AF33" s="10">
        <v>1</v>
      </c>
      <c r="AG33" s="10"/>
      <c r="AH33" s="10"/>
      <c r="AI33" s="10">
        <v>1</v>
      </c>
      <c r="AJ33" s="10"/>
      <c r="AK33" s="10"/>
      <c r="AL33" s="10">
        <v>1</v>
      </c>
    </row>
    <row r="34" spans="1:39" x14ac:dyDescent="0.25">
      <c r="A34" s="56" t="s">
        <v>201</v>
      </c>
      <c r="B34" s="57"/>
      <c r="C34" s="12">
        <f>SUM(C14:C33)</f>
        <v>10</v>
      </c>
      <c r="D34" s="12">
        <f>SUM(D14:D33)</f>
        <v>6</v>
      </c>
      <c r="E34" s="12">
        <f>SUM(E14:E33)</f>
        <v>4</v>
      </c>
      <c r="F34" s="12">
        <f>SUM(F14:F33)</f>
        <v>10</v>
      </c>
      <c r="G34" s="12">
        <f>SUM(G14:G33)</f>
        <v>6</v>
      </c>
      <c r="H34" s="12">
        <f>SUM(H14:H33)</f>
        <v>4</v>
      </c>
      <c r="I34" s="12">
        <f>SUM(I14:I33)</f>
        <v>10</v>
      </c>
      <c r="J34" s="12">
        <f>SUM(J14:J33)</f>
        <v>6</v>
      </c>
      <c r="K34" s="12">
        <f>SUM(K14:K33)</f>
        <v>4</v>
      </c>
      <c r="L34" s="12">
        <f>SUM(L14:L33)</f>
        <v>10</v>
      </c>
      <c r="M34" s="12">
        <f>SUM(M14:M33)</f>
        <v>6</v>
      </c>
      <c r="N34" s="12">
        <f>SUM(N14:N33)</f>
        <v>4</v>
      </c>
      <c r="O34" s="12">
        <f>SUM(O14:O33)</f>
        <v>10</v>
      </c>
      <c r="P34" s="12">
        <f>SUM(P14:P33)</f>
        <v>6</v>
      </c>
      <c r="Q34" s="12">
        <f>SUM(Q14:Q33)</f>
        <v>4</v>
      </c>
      <c r="R34" s="12">
        <f>SUM(R14:R33)</f>
        <v>10</v>
      </c>
      <c r="S34" s="12">
        <f>SUM(S14:S33)</f>
        <v>6</v>
      </c>
      <c r="T34" s="12">
        <f>SUM(T14:T33)</f>
        <v>4</v>
      </c>
      <c r="U34" s="12">
        <f>SUM(U14:U33)</f>
        <v>10</v>
      </c>
      <c r="V34" s="12">
        <f>SUM(V14:V33)</f>
        <v>6</v>
      </c>
      <c r="W34" s="12">
        <f>SUM(W14:W33)</f>
        <v>4</v>
      </c>
      <c r="X34" s="12">
        <f>SUM(X14:X33)</f>
        <v>10</v>
      </c>
      <c r="Y34" s="12">
        <f>SUM(Y14:Y33)</f>
        <v>6</v>
      </c>
      <c r="Z34" s="12">
        <f>SUM(Z14:Z33)</f>
        <v>4</v>
      </c>
      <c r="AA34" s="12">
        <f>SUM(AA14:AA33)</f>
        <v>10</v>
      </c>
      <c r="AB34" s="12">
        <f>SUM(AB14:AB33)</f>
        <v>6</v>
      </c>
      <c r="AC34" s="12">
        <f>SUM(AC14:AC33)</f>
        <v>4</v>
      </c>
      <c r="AD34" s="12">
        <f>SUM(AD14:AD33)</f>
        <v>10</v>
      </c>
      <c r="AE34" s="12">
        <f>SUM(AE14:AE33)</f>
        <v>6</v>
      </c>
      <c r="AF34" s="12">
        <f>SUM(AF14:AF33)</f>
        <v>4</v>
      </c>
      <c r="AG34" s="12">
        <f>SUM(AG14:AG33)</f>
        <v>10</v>
      </c>
      <c r="AH34" s="12">
        <f>SUM(AH14:AH33)</f>
        <v>6</v>
      </c>
      <c r="AI34" s="12">
        <f>SUM(AI14:AI33)</f>
        <v>4</v>
      </c>
      <c r="AJ34" s="12">
        <f>SUM(AJ14:AJ33)</f>
        <v>10</v>
      </c>
      <c r="AK34" s="12">
        <f>SUM(AK14:AK33)</f>
        <v>6</v>
      </c>
      <c r="AL34" s="12">
        <f>SUM(AL14:AL33)</f>
        <v>4</v>
      </c>
    </row>
    <row r="35" spans="1:39" x14ac:dyDescent="0.25">
      <c r="A35" s="58" t="s">
        <v>202</v>
      </c>
      <c r="B35" s="59"/>
      <c r="C35" s="14">
        <f>C34/20%</f>
        <v>50</v>
      </c>
      <c r="D35" s="14">
        <f>D34/20%</f>
        <v>30</v>
      </c>
      <c r="E35" s="14">
        <f>E34/20%</f>
        <v>20</v>
      </c>
      <c r="F35" s="14">
        <f>F34/20%</f>
        <v>50</v>
      </c>
      <c r="G35" s="14">
        <f>G34/20%</f>
        <v>30</v>
      </c>
      <c r="H35" s="14">
        <f>H34/20%</f>
        <v>20</v>
      </c>
      <c r="I35" s="14">
        <f>I34/20%</f>
        <v>50</v>
      </c>
      <c r="J35" s="14">
        <f>J34/20%</f>
        <v>30</v>
      </c>
      <c r="K35" s="14">
        <f>K34/20%</f>
        <v>20</v>
      </c>
      <c r="L35" s="14">
        <f>L34/20%</f>
        <v>50</v>
      </c>
      <c r="M35" s="14">
        <f>M34/20%</f>
        <v>30</v>
      </c>
      <c r="N35" s="14">
        <v>20</v>
      </c>
      <c r="O35" s="14">
        <f>O34/20%</f>
        <v>50</v>
      </c>
      <c r="P35" s="14">
        <f>P34/20%</f>
        <v>30</v>
      </c>
      <c r="Q35" s="14">
        <f>Q34/20%</f>
        <v>20</v>
      </c>
      <c r="R35" s="14">
        <f>R34/20%</f>
        <v>50</v>
      </c>
      <c r="S35" s="14">
        <f>S34/20%</f>
        <v>30</v>
      </c>
      <c r="T35" s="14">
        <f>T34/20%</f>
        <v>20</v>
      </c>
      <c r="U35" s="14">
        <f>U34/20%</f>
        <v>50</v>
      </c>
      <c r="V35" s="14">
        <f>V34/20%</f>
        <v>30</v>
      </c>
      <c r="W35" s="14">
        <f>W34/20%</f>
        <v>20</v>
      </c>
      <c r="X35" s="14">
        <f>X34/20%</f>
        <v>50</v>
      </c>
      <c r="Y35" s="14">
        <f>Y34/20%</f>
        <v>30</v>
      </c>
      <c r="Z35" s="14">
        <f>Z34/20%</f>
        <v>20</v>
      </c>
      <c r="AA35" s="14">
        <f>AA34/20%</f>
        <v>50</v>
      </c>
      <c r="AB35" s="14">
        <f>AB34/20%</f>
        <v>30</v>
      </c>
      <c r="AC35" s="14">
        <f>AC34/20%</f>
        <v>20</v>
      </c>
      <c r="AD35" s="14">
        <f>AD34/20%</f>
        <v>50</v>
      </c>
      <c r="AE35" s="14">
        <f>AE34/20%</f>
        <v>30</v>
      </c>
      <c r="AF35" s="14">
        <f>AF34/20%</f>
        <v>20</v>
      </c>
      <c r="AG35" s="14">
        <f>AG34/20%</f>
        <v>50</v>
      </c>
      <c r="AH35" s="14">
        <f>AH34/20%</f>
        <v>30</v>
      </c>
      <c r="AI35" s="14">
        <f>AI34/20%</f>
        <v>20</v>
      </c>
      <c r="AJ35" s="14">
        <f>AJ34/20%</f>
        <v>50</v>
      </c>
      <c r="AK35" s="14">
        <f>AK34/20%</f>
        <v>30</v>
      </c>
      <c r="AL35" s="14">
        <f>AL34/20%</f>
        <v>20</v>
      </c>
      <c r="AM35" s="115"/>
    </row>
    <row r="36" spans="1:39" x14ac:dyDescent="0.25">
      <c r="B36" s="31"/>
      <c r="C36" s="32"/>
      <c r="AI36" s="31"/>
    </row>
    <row r="37" spans="1:39" x14ac:dyDescent="0.25">
      <c r="B37" t="s">
        <v>118</v>
      </c>
      <c r="AI37" s="31"/>
    </row>
    <row r="38" spans="1:39" x14ac:dyDescent="0.25">
      <c r="B38" t="s">
        <v>119</v>
      </c>
      <c r="C38" t="s">
        <v>203</v>
      </c>
      <c r="D38">
        <f>(C35+F35+I35+L35+O35+R35+U35+X35+AA35+AD35+AG35+AJ35)/12</f>
        <v>50</v>
      </c>
      <c r="AI38" s="31"/>
    </row>
    <row r="39" spans="1:39" x14ac:dyDescent="0.25">
      <c r="B39" t="s">
        <v>121</v>
      </c>
      <c r="C39" t="s">
        <v>203</v>
      </c>
      <c r="D39">
        <f>(D35+G35+J35+M35+P35+S35+V35+Y35+AB35+AE35+AH35+AK35)/12</f>
        <v>30</v>
      </c>
      <c r="AI39" s="31"/>
    </row>
    <row r="40" spans="1:39" x14ac:dyDescent="0.25">
      <c r="B40" t="s">
        <v>122</v>
      </c>
      <c r="C40" t="s">
        <v>203</v>
      </c>
      <c r="D40">
        <f>(E35+H35+K35+N35+Q35+T35+W35+Z35+AC35+AF35+AI35+AL35)/12</f>
        <v>20</v>
      </c>
      <c r="AI40" s="31"/>
    </row>
    <row r="41" spans="1:39" x14ac:dyDescent="0.25">
      <c r="D41" s="116">
        <v>100</v>
      </c>
    </row>
    <row r="42" spans="1:39" x14ac:dyDescent="0.25">
      <c r="B42" t="s">
        <v>119</v>
      </c>
      <c r="C42" t="s">
        <v>204</v>
      </c>
      <c r="D42">
        <v>20</v>
      </c>
    </row>
    <row r="43" spans="1:39" x14ac:dyDescent="0.25">
      <c r="B43" t="s">
        <v>121</v>
      </c>
      <c r="C43" t="s">
        <v>204</v>
      </c>
      <c r="D43">
        <v>40</v>
      </c>
    </row>
    <row r="44" spans="1:39" x14ac:dyDescent="0.25">
      <c r="B44" t="s">
        <v>122</v>
      </c>
      <c r="C44" t="s">
        <v>204</v>
      </c>
      <c r="D44">
        <v>40</v>
      </c>
    </row>
    <row r="45" spans="1:39" x14ac:dyDescent="0.25">
      <c r="D45" s="15">
        <v>100</v>
      </c>
    </row>
    <row r="46" spans="1:39" x14ac:dyDescent="0.25">
      <c r="B46" t="s">
        <v>119</v>
      </c>
      <c r="C46" t="s">
        <v>205</v>
      </c>
      <c r="D46">
        <v>18</v>
      </c>
    </row>
    <row r="47" spans="1:39" x14ac:dyDescent="0.25">
      <c r="B47" t="s">
        <v>121</v>
      </c>
      <c r="C47" t="s">
        <v>205</v>
      </c>
      <c r="D47">
        <v>42</v>
      </c>
    </row>
    <row r="48" spans="1:39" x14ac:dyDescent="0.25">
      <c r="B48" t="s">
        <v>122</v>
      </c>
      <c r="C48" t="s">
        <v>205</v>
      </c>
      <c r="D48">
        <v>40</v>
      </c>
    </row>
    <row r="49" spans="2:4" x14ac:dyDescent="0.25">
      <c r="D49" s="15">
        <v>100</v>
      </c>
    </row>
    <row r="50" spans="2:4" x14ac:dyDescent="0.25">
      <c r="B50" t="s">
        <v>119</v>
      </c>
      <c r="C50" t="s">
        <v>206</v>
      </c>
      <c r="D50">
        <v>22</v>
      </c>
    </row>
    <row r="51" spans="2:4" x14ac:dyDescent="0.25">
      <c r="B51" t="s">
        <v>121</v>
      </c>
      <c r="C51" t="s">
        <v>206</v>
      </c>
      <c r="D51">
        <v>42</v>
      </c>
    </row>
    <row r="52" spans="2:4" x14ac:dyDescent="0.25">
      <c r="B52" t="s">
        <v>122</v>
      </c>
      <c r="C52" t="s">
        <v>206</v>
      </c>
      <c r="D52">
        <v>36</v>
      </c>
    </row>
    <row r="53" spans="2:4" x14ac:dyDescent="0.25">
      <c r="D53" s="15">
        <v>100</v>
      </c>
    </row>
    <row r="54" spans="2:4" x14ac:dyDescent="0.25">
      <c r="B54" t="s">
        <v>119</v>
      </c>
      <c r="C54" t="s">
        <v>207</v>
      </c>
      <c r="D54">
        <v>19</v>
      </c>
    </row>
    <row r="55" spans="2:4" x14ac:dyDescent="0.25">
      <c r="B55" t="s">
        <v>121</v>
      </c>
      <c r="C55" t="s">
        <v>207</v>
      </c>
      <c r="D55">
        <v>42</v>
      </c>
    </row>
    <row r="56" spans="2:4" x14ac:dyDescent="0.25">
      <c r="B56" t="s">
        <v>122</v>
      </c>
      <c r="C56" t="s">
        <v>207</v>
      </c>
      <c r="D56">
        <v>39</v>
      </c>
    </row>
    <row r="57" spans="2:4" x14ac:dyDescent="0.25">
      <c r="D57" s="15">
        <v>100</v>
      </c>
    </row>
  </sheetData>
  <mergeCells count="31">
    <mergeCell ref="R12:T12"/>
    <mergeCell ref="U12:W12"/>
    <mergeCell ref="X12:Z12"/>
    <mergeCell ref="AA12:AC12"/>
    <mergeCell ref="AD12:AF12"/>
    <mergeCell ref="AG12:AI12"/>
    <mergeCell ref="AJ12:AL12"/>
    <mergeCell ref="A34:B34"/>
    <mergeCell ref="A35:B35"/>
    <mergeCell ref="A2:X2"/>
    <mergeCell ref="A4:A13"/>
    <mergeCell ref="B4:B13"/>
    <mergeCell ref="C4:AL4"/>
    <mergeCell ref="C5:AL10"/>
    <mergeCell ref="C11:E11"/>
    <mergeCell ref="F11:H11"/>
    <mergeCell ref="I11:K11"/>
    <mergeCell ref="L11:N11"/>
    <mergeCell ref="O11:Q11"/>
    <mergeCell ref="R11:T11"/>
    <mergeCell ref="U11:W11"/>
    <mergeCell ref="X11:Z11"/>
    <mergeCell ref="AA11:AC11"/>
    <mergeCell ref="AD11:AF11"/>
    <mergeCell ref="AG11:AI11"/>
    <mergeCell ref="AJ11:AL11"/>
    <mergeCell ref="C12:E12"/>
    <mergeCell ref="F12:H12"/>
    <mergeCell ref="I12:K12"/>
    <mergeCell ref="L12:N12"/>
    <mergeCell ref="O12:Q1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9"/>
  <sheetViews>
    <sheetView topLeftCell="A36" workbookViewId="0">
      <selection activeCell="D44" sqref="D44:D59"/>
    </sheetView>
  </sheetViews>
  <sheetFormatPr defaultRowHeight="15" x14ac:dyDescent="0.25"/>
  <cols>
    <col min="1" max="1" width="7.28515625" customWidth="1"/>
    <col min="2" max="2" width="31" customWidth="1"/>
  </cols>
  <sheetData>
    <row r="1" spans="1:59" ht="15.75" x14ac:dyDescent="0.25">
      <c r="A1" s="61" t="s">
        <v>0</v>
      </c>
      <c r="B1" s="61" t="s">
        <v>1</v>
      </c>
      <c r="C1" s="62" t="s">
        <v>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4"/>
    </row>
    <row r="2" spans="1:59" x14ac:dyDescent="0.25">
      <c r="A2" s="61"/>
      <c r="B2" s="61"/>
      <c r="C2" s="53" t="s">
        <v>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</row>
    <row r="3" spans="1:59" x14ac:dyDescent="0.25">
      <c r="A3" s="61"/>
      <c r="B3" s="61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</row>
    <row r="4" spans="1:59" x14ac:dyDescent="0.25">
      <c r="A4" s="61"/>
      <c r="B4" s="61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</row>
    <row r="5" spans="1:59" x14ac:dyDescent="0.25">
      <c r="A5" s="61"/>
      <c r="B5" s="61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</row>
    <row r="6" spans="1:59" x14ac:dyDescent="0.25">
      <c r="A6" s="61"/>
      <c r="B6" s="61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</row>
    <row r="7" spans="1:59" x14ac:dyDescent="0.25">
      <c r="A7" s="61"/>
      <c r="B7" s="61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</row>
    <row r="8" spans="1:59" ht="16.5" thickBot="1" x14ac:dyDescent="0.3">
      <c r="A8" s="61"/>
      <c r="B8" s="61"/>
      <c r="C8" s="54" t="s">
        <v>4</v>
      </c>
      <c r="D8" s="55" t="s">
        <v>5</v>
      </c>
      <c r="E8" s="55" t="s">
        <v>6</v>
      </c>
      <c r="F8" s="67" t="s">
        <v>7</v>
      </c>
      <c r="G8" s="67" t="s">
        <v>8</v>
      </c>
      <c r="H8" s="67" t="s">
        <v>9</v>
      </c>
      <c r="I8" s="67" t="s">
        <v>10</v>
      </c>
      <c r="J8" s="67" t="s">
        <v>11</v>
      </c>
      <c r="K8" s="67" t="s">
        <v>12</v>
      </c>
      <c r="L8" s="55" t="s">
        <v>13</v>
      </c>
      <c r="M8" s="55" t="s">
        <v>11</v>
      </c>
      <c r="N8" s="55" t="s">
        <v>12</v>
      </c>
      <c r="O8" s="55" t="s">
        <v>14</v>
      </c>
      <c r="P8" s="55" t="s">
        <v>15</v>
      </c>
      <c r="Q8" s="55" t="s">
        <v>16</v>
      </c>
      <c r="R8" s="55" t="s">
        <v>17</v>
      </c>
      <c r="S8" s="55" t="s">
        <v>6</v>
      </c>
      <c r="T8" s="55" t="s">
        <v>18</v>
      </c>
      <c r="U8" s="55" t="s">
        <v>19</v>
      </c>
      <c r="V8" s="55" t="s">
        <v>6</v>
      </c>
      <c r="W8" s="55" t="s">
        <v>18</v>
      </c>
      <c r="X8" s="52" t="s">
        <v>20</v>
      </c>
      <c r="Y8" s="53" t="s">
        <v>12</v>
      </c>
      <c r="Z8" s="54" t="s">
        <v>21</v>
      </c>
      <c r="AA8" s="55" t="s">
        <v>22</v>
      </c>
      <c r="AB8" s="55" t="s">
        <v>23</v>
      </c>
      <c r="AC8" s="55" t="s">
        <v>24</v>
      </c>
      <c r="AD8" s="55" t="s">
        <v>25</v>
      </c>
      <c r="AE8" s="55" t="s">
        <v>16</v>
      </c>
      <c r="AF8" s="55" t="s">
        <v>5</v>
      </c>
      <c r="AG8" s="55" t="s">
        <v>26</v>
      </c>
      <c r="AH8" s="55" t="s">
        <v>18</v>
      </c>
      <c r="AI8" s="55" t="s">
        <v>8</v>
      </c>
      <c r="AJ8" s="71" t="s">
        <v>27</v>
      </c>
      <c r="AK8" s="72"/>
      <c r="AL8" s="72"/>
      <c r="AM8" s="71" t="s">
        <v>28</v>
      </c>
      <c r="AN8" s="72"/>
      <c r="AO8" s="72"/>
      <c r="AP8" s="71" t="s">
        <v>29</v>
      </c>
      <c r="AQ8" s="72"/>
      <c r="AR8" s="72"/>
      <c r="AS8" s="71" t="s">
        <v>30</v>
      </c>
      <c r="AT8" s="72"/>
      <c r="AU8" s="72"/>
      <c r="AV8" s="71" t="s">
        <v>31</v>
      </c>
      <c r="AW8" s="72"/>
      <c r="AX8" s="72"/>
      <c r="AY8" s="71" t="s">
        <v>32</v>
      </c>
      <c r="AZ8" s="72"/>
      <c r="BA8" s="72"/>
      <c r="BB8" s="71" t="s">
        <v>33</v>
      </c>
      <c r="BC8" s="72"/>
      <c r="BD8" s="72"/>
      <c r="BE8" s="71" t="s">
        <v>34</v>
      </c>
      <c r="BF8" s="72"/>
      <c r="BG8" s="72"/>
    </row>
    <row r="9" spans="1:59" ht="38.25" customHeight="1" thickBot="1" x14ac:dyDescent="0.3">
      <c r="A9" s="61"/>
      <c r="B9" s="61"/>
      <c r="C9" s="68" t="s">
        <v>35</v>
      </c>
      <c r="D9" s="69"/>
      <c r="E9" s="70"/>
      <c r="F9" s="68" t="s">
        <v>36</v>
      </c>
      <c r="G9" s="69"/>
      <c r="H9" s="70"/>
      <c r="I9" s="68" t="s">
        <v>37</v>
      </c>
      <c r="J9" s="69"/>
      <c r="K9" s="70"/>
      <c r="L9" s="68" t="s">
        <v>38</v>
      </c>
      <c r="M9" s="69"/>
      <c r="N9" s="70"/>
      <c r="O9" s="68" t="s">
        <v>39</v>
      </c>
      <c r="P9" s="69"/>
      <c r="Q9" s="70"/>
      <c r="R9" s="68" t="s">
        <v>40</v>
      </c>
      <c r="S9" s="69"/>
      <c r="T9" s="70"/>
      <c r="U9" s="68" t="s">
        <v>41</v>
      </c>
      <c r="V9" s="69"/>
      <c r="W9" s="70"/>
      <c r="X9" s="68" t="s">
        <v>42</v>
      </c>
      <c r="Y9" s="69"/>
      <c r="Z9" s="70"/>
      <c r="AA9" s="68" t="s">
        <v>43</v>
      </c>
      <c r="AB9" s="69"/>
      <c r="AC9" s="70"/>
      <c r="AD9" s="68" t="s">
        <v>44</v>
      </c>
      <c r="AE9" s="69"/>
      <c r="AF9" s="70"/>
      <c r="AG9" s="68" t="s">
        <v>45</v>
      </c>
      <c r="AH9" s="69"/>
      <c r="AI9" s="70"/>
      <c r="AJ9" s="68" t="s">
        <v>46</v>
      </c>
      <c r="AK9" s="69"/>
      <c r="AL9" s="70"/>
      <c r="AM9" s="68" t="s">
        <v>47</v>
      </c>
      <c r="AN9" s="69"/>
      <c r="AO9" s="70"/>
      <c r="AP9" s="68" t="s">
        <v>48</v>
      </c>
      <c r="AQ9" s="69"/>
      <c r="AR9" s="70"/>
      <c r="AS9" s="68" t="s">
        <v>49</v>
      </c>
      <c r="AT9" s="69"/>
      <c r="AU9" s="70"/>
      <c r="AV9" s="68" t="s">
        <v>50</v>
      </c>
      <c r="AW9" s="69"/>
      <c r="AX9" s="70"/>
      <c r="AY9" s="68" t="s">
        <v>51</v>
      </c>
      <c r="AZ9" s="69"/>
      <c r="BA9" s="70"/>
      <c r="BB9" s="68" t="s">
        <v>52</v>
      </c>
      <c r="BC9" s="69"/>
      <c r="BD9" s="70"/>
      <c r="BE9" s="68" t="s">
        <v>53</v>
      </c>
      <c r="BF9" s="69"/>
      <c r="BG9" s="70"/>
    </row>
    <row r="10" spans="1:59" ht="84.75" thickBot="1" x14ac:dyDescent="0.3">
      <c r="A10" s="61"/>
      <c r="B10" s="61"/>
      <c r="C10" s="3" t="s">
        <v>54</v>
      </c>
      <c r="D10" s="4" t="s">
        <v>55</v>
      </c>
      <c r="E10" s="5" t="s">
        <v>56</v>
      </c>
      <c r="F10" s="3" t="s">
        <v>57</v>
      </c>
      <c r="G10" s="4" t="s">
        <v>58</v>
      </c>
      <c r="H10" s="5" t="s">
        <v>59</v>
      </c>
      <c r="I10" s="3" t="s">
        <v>60</v>
      </c>
      <c r="J10" s="4" t="s">
        <v>61</v>
      </c>
      <c r="K10" s="5" t="s">
        <v>62</v>
      </c>
      <c r="L10" s="3" t="s">
        <v>63</v>
      </c>
      <c r="M10" s="4" t="s">
        <v>64</v>
      </c>
      <c r="N10" s="4" t="s">
        <v>65</v>
      </c>
      <c r="O10" s="6" t="s">
        <v>66</v>
      </c>
      <c r="P10" s="7" t="s">
        <v>67</v>
      </c>
      <c r="Q10" s="19" t="s">
        <v>68</v>
      </c>
      <c r="R10" s="3" t="s">
        <v>69</v>
      </c>
      <c r="S10" s="4" t="s">
        <v>70</v>
      </c>
      <c r="T10" s="5" t="s">
        <v>71</v>
      </c>
      <c r="U10" s="3" t="s">
        <v>72</v>
      </c>
      <c r="V10" s="4" t="s">
        <v>73</v>
      </c>
      <c r="W10" s="5" t="s">
        <v>74</v>
      </c>
      <c r="X10" s="3" t="s">
        <v>75</v>
      </c>
      <c r="Y10" s="4" t="s">
        <v>76</v>
      </c>
      <c r="Z10" s="5" t="s">
        <v>77</v>
      </c>
      <c r="AA10" s="3" t="s">
        <v>78</v>
      </c>
      <c r="AB10" s="4" t="s">
        <v>79</v>
      </c>
      <c r="AC10" s="5" t="s">
        <v>80</v>
      </c>
      <c r="AD10" s="3" t="s">
        <v>81</v>
      </c>
      <c r="AE10" s="4" t="s">
        <v>82</v>
      </c>
      <c r="AF10" s="5" t="s">
        <v>83</v>
      </c>
      <c r="AG10" s="3" t="s">
        <v>84</v>
      </c>
      <c r="AH10" s="4" t="s">
        <v>85</v>
      </c>
      <c r="AI10" s="5" t="s">
        <v>86</v>
      </c>
      <c r="AJ10" s="8" t="s">
        <v>87</v>
      </c>
      <c r="AK10" s="7" t="s">
        <v>88</v>
      </c>
      <c r="AL10" s="19" t="s">
        <v>89</v>
      </c>
      <c r="AM10" s="3" t="s">
        <v>90</v>
      </c>
      <c r="AN10" s="4" t="s">
        <v>91</v>
      </c>
      <c r="AO10" s="5" t="s">
        <v>92</v>
      </c>
      <c r="AP10" s="3" t="s">
        <v>93</v>
      </c>
      <c r="AQ10" s="4" t="s">
        <v>94</v>
      </c>
      <c r="AR10" s="5" t="s">
        <v>95</v>
      </c>
      <c r="AS10" s="3" t="s">
        <v>96</v>
      </c>
      <c r="AT10" s="4" t="s">
        <v>97</v>
      </c>
      <c r="AU10" s="5" t="s">
        <v>98</v>
      </c>
      <c r="AV10" s="3" t="s">
        <v>99</v>
      </c>
      <c r="AW10" s="4" t="s">
        <v>100</v>
      </c>
      <c r="AX10" s="5" t="s">
        <v>101</v>
      </c>
      <c r="AY10" s="3" t="s">
        <v>102</v>
      </c>
      <c r="AZ10" s="4" t="s">
        <v>103</v>
      </c>
      <c r="BA10" s="5" t="s">
        <v>104</v>
      </c>
      <c r="BB10" s="3" t="s">
        <v>105</v>
      </c>
      <c r="BC10" s="4" t="s">
        <v>106</v>
      </c>
      <c r="BD10" s="5" t="s">
        <v>107</v>
      </c>
      <c r="BE10" s="3" t="s">
        <v>108</v>
      </c>
      <c r="BF10" s="4" t="s">
        <v>109</v>
      </c>
      <c r="BG10" s="5" t="s">
        <v>110</v>
      </c>
    </row>
    <row r="11" spans="1:59" ht="15.75" x14ac:dyDescent="0.25">
      <c r="A11" s="9">
        <v>1</v>
      </c>
      <c r="B11" s="16" t="s">
        <v>127</v>
      </c>
      <c r="C11" s="1"/>
      <c r="D11" s="1"/>
      <c r="E11" s="1">
        <v>1</v>
      </c>
      <c r="F11" s="10"/>
      <c r="G11" s="10"/>
      <c r="H11" s="10">
        <v>1</v>
      </c>
      <c r="I11" s="10"/>
      <c r="J11" s="10"/>
      <c r="K11" s="10">
        <v>1</v>
      </c>
      <c r="L11" s="11"/>
      <c r="M11" s="11"/>
      <c r="N11" s="11">
        <v>1</v>
      </c>
      <c r="O11" s="11"/>
      <c r="P11" s="11"/>
      <c r="Q11" s="11">
        <v>1</v>
      </c>
      <c r="R11" s="11"/>
      <c r="S11" s="11"/>
      <c r="T11" s="11">
        <v>1</v>
      </c>
      <c r="U11" s="11"/>
      <c r="V11" s="11"/>
      <c r="W11" s="11">
        <v>1</v>
      </c>
      <c r="X11" s="11"/>
      <c r="Y11" s="11"/>
      <c r="Z11" s="11">
        <v>1</v>
      </c>
      <c r="AA11" s="11"/>
      <c r="AB11" s="11"/>
      <c r="AC11" s="11">
        <v>1</v>
      </c>
      <c r="AD11" s="11"/>
      <c r="AE11" s="11">
        <v>1</v>
      </c>
      <c r="AF11" s="11"/>
      <c r="AG11" s="11"/>
      <c r="AH11" s="11">
        <v>1</v>
      </c>
      <c r="AI11" s="11"/>
      <c r="AJ11" s="11"/>
      <c r="AK11" s="11"/>
      <c r="AL11" s="11">
        <v>1</v>
      </c>
      <c r="AM11" s="11"/>
      <c r="AN11" s="11">
        <v>1</v>
      </c>
      <c r="AO11" s="11"/>
      <c r="AP11" s="11"/>
      <c r="AQ11" s="11"/>
      <c r="AR11" s="11">
        <v>1</v>
      </c>
      <c r="AS11" s="11"/>
      <c r="AT11" s="11"/>
      <c r="AU11" s="11">
        <v>1</v>
      </c>
      <c r="AV11" s="11"/>
      <c r="AW11" s="11">
        <v>1</v>
      </c>
      <c r="AX11" s="11"/>
      <c r="AY11" s="11"/>
      <c r="AZ11" s="11"/>
      <c r="BA11" s="11">
        <v>1</v>
      </c>
      <c r="BB11" s="11"/>
      <c r="BC11" s="11"/>
      <c r="BD11" s="11">
        <v>1</v>
      </c>
      <c r="BE11" s="11"/>
      <c r="BF11" s="11">
        <v>1</v>
      </c>
      <c r="BG11" s="11"/>
    </row>
    <row r="12" spans="1:59" ht="15" customHeight="1" x14ac:dyDescent="0.25">
      <c r="A12" s="9">
        <v>2</v>
      </c>
      <c r="B12" s="17" t="s">
        <v>128</v>
      </c>
      <c r="C12" s="20"/>
      <c r="D12" s="20"/>
      <c r="E12" s="20">
        <v>1</v>
      </c>
      <c r="F12" s="10"/>
      <c r="G12" s="10"/>
      <c r="H12" s="10">
        <v>1</v>
      </c>
      <c r="I12" s="10"/>
      <c r="J12" s="10"/>
      <c r="K12" s="10">
        <v>1</v>
      </c>
      <c r="L12" s="10"/>
      <c r="M12" s="10">
        <v>1</v>
      </c>
      <c r="N12" s="10"/>
      <c r="O12" s="10"/>
      <c r="P12" s="10"/>
      <c r="Q12" s="10">
        <v>1</v>
      </c>
      <c r="R12" s="10"/>
      <c r="S12" s="10">
        <v>1</v>
      </c>
      <c r="T12" s="10"/>
      <c r="U12" s="10"/>
      <c r="V12" s="10"/>
      <c r="W12" s="10">
        <v>1</v>
      </c>
      <c r="X12" s="10"/>
      <c r="Y12" s="10">
        <v>1</v>
      </c>
      <c r="Z12" s="10"/>
      <c r="AA12" s="10"/>
      <c r="AB12" s="10">
        <v>1</v>
      </c>
      <c r="AC12" s="10"/>
      <c r="AD12" s="10"/>
      <c r="AE12" s="10">
        <v>1</v>
      </c>
      <c r="AF12" s="10"/>
      <c r="AG12" s="10"/>
      <c r="AH12" s="10">
        <v>1</v>
      </c>
      <c r="AI12" s="10"/>
      <c r="AJ12" s="10"/>
      <c r="AK12" s="10"/>
      <c r="AL12" s="10">
        <v>1</v>
      </c>
      <c r="AM12" s="10"/>
      <c r="AN12" s="10"/>
      <c r="AO12" s="10">
        <v>1</v>
      </c>
      <c r="AP12" s="10"/>
      <c r="AQ12" s="10">
        <v>1</v>
      </c>
      <c r="AR12" s="10">
        <v>1</v>
      </c>
      <c r="AS12" s="10"/>
      <c r="AT12" s="10"/>
      <c r="AU12" s="10">
        <v>1</v>
      </c>
      <c r="AV12" s="10"/>
      <c r="AW12" s="10">
        <v>1</v>
      </c>
      <c r="AX12" s="10"/>
      <c r="AY12" s="10"/>
      <c r="AZ12" s="10"/>
      <c r="BA12" s="10">
        <v>1</v>
      </c>
      <c r="BB12" s="10"/>
      <c r="BC12" s="10">
        <v>1</v>
      </c>
      <c r="BD12" s="10"/>
      <c r="BE12" s="10"/>
      <c r="BF12" s="10"/>
      <c r="BG12" s="10">
        <v>1</v>
      </c>
    </row>
    <row r="13" spans="1:59" ht="20.25" customHeight="1" x14ac:dyDescent="0.25">
      <c r="A13" s="9">
        <v>3</v>
      </c>
      <c r="B13" s="17" t="s">
        <v>129</v>
      </c>
      <c r="C13" s="20">
        <v>1</v>
      </c>
      <c r="D13" s="20"/>
      <c r="E13" s="20"/>
      <c r="F13" s="10"/>
      <c r="G13" s="10"/>
      <c r="H13" s="10">
        <v>1</v>
      </c>
      <c r="I13" s="10">
        <v>1</v>
      </c>
      <c r="J13" s="10"/>
      <c r="K13" s="10"/>
      <c r="L13" s="10">
        <v>1</v>
      </c>
      <c r="M13" s="10"/>
      <c r="N13" s="10"/>
      <c r="O13" s="10">
        <v>1</v>
      </c>
      <c r="P13" s="10"/>
      <c r="Q13" s="10"/>
      <c r="R13" s="10"/>
      <c r="S13" s="10">
        <v>1</v>
      </c>
      <c r="T13" s="10"/>
      <c r="U13" s="10"/>
      <c r="V13" s="10">
        <v>1</v>
      </c>
      <c r="W13" s="10"/>
      <c r="X13" s="10">
        <v>1</v>
      </c>
      <c r="Y13" s="10"/>
      <c r="Z13" s="10"/>
      <c r="AA13" s="10">
        <v>1</v>
      </c>
      <c r="AB13" s="10"/>
      <c r="AC13" s="10"/>
      <c r="AD13" s="10"/>
      <c r="AE13" s="10">
        <v>1</v>
      </c>
      <c r="AF13" s="10"/>
      <c r="AG13" s="10"/>
      <c r="AH13" s="10">
        <v>1</v>
      </c>
      <c r="AI13" s="10"/>
      <c r="AJ13" s="10"/>
      <c r="AK13" s="10">
        <v>1</v>
      </c>
      <c r="AL13" s="10"/>
      <c r="AM13" s="10">
        <v>1</v>
      </c>
      <c r="AN13" s="10"/>
      <c r="AO13" s="10"/>
      <c r="AP13" s="10"/>
      <c r="AQ13" s="10">
        <v>1</v>
      </c>
      <c r="AR13" s="10"/>
      <c r="AS13" s="10"/>
      <c r="AT13" s="10"/>
      <c r="AU13" s="10">
        <v>1</v>
      </c>
      <c r="AV13" s="10">
        <v>1</v>
      </c>
      <c r="AW13" s="10"/>
      <c r="AX13" s="10"/>
      <c r="AY13" s="10"/>
      <c r="AZ13" s="10">
        <v>1</v>
      </c>
      <c r="BA13" s="10"/>
      <c r="BB13" s="10">
        <v>1</v>
      </c>
      <c r="BC13" s="10"/>
      <c r="BD13" s="10"/>
      <c r="BE13" s="10"/>
      <c r="BF13" s="10">
        <v>1</v>
      </c>
      <c r="BG13" s="10"/>
    </row>
    <row r="14" spans="1:59" ht="21.75" customHeight="1" x14ac:dyDescent="0.25">
      <c r="A14" s="9">
        <v>4</v>
      </c>
      <c r="B14" s="17" t="s">
        <v>130</v>
      </c>
      <c r="C14" s="20"/>
      <c r="D14" s="20">
        <v>1</v>
      </c>
      <c r="E14" s="20"/>
      <c r="F14" s="10"/>
      <c r="G14" s="10"/>
      <c r="H14" s="10">
        <v>1</v>
      </c>
      <c r="I14" s="10"/>
      <c r="J14" s="10">
        <v>1</v>
      </c>
      <c r="K14" s="10"/>
      <c r="L14" s="10"/>
      <c r="M14" s="10">
        <v>1</v>
      </c>
      <c r="N14" s="10"/>
      <c r="O14" s="10"/>
      <c r="P14" s="10">
        <v>1</v>
      </c>
      <c r="Q14" s="10"/>
      <c r="R14" s="10"/>
      <c r="S14" s="10">
        <v>1</v>
      </c>
      <c r="T14" s="10"/>
      <c r="U14" s="10"/>
      <c r="V14" s="10"/>
      <c r="W14" s="10">
        <v>1</v>
      </c>
      <c r="X14" s="10"/>
      <c r="Y14" s="10">
        <v>1</v>
      </c>
      <c r="Z14" s="10"/>
      <c r="AA14" s="10"/>
      <c r="AB14" s="10">
        <v>1</v>
      </c>
      <c r="AC14" s="10"/>
      <c r="AD14" s="10"/>
      <c r="AE14" s="10">
        <v>1</v>
      </c>
      <c r="AF14" s="10"/>
      <c r="AG14" s="10"/>
      <c r="AH14" s="10">
        <v>1</v>
      </c>
      <c r="AI14" s="10"/>
      <c r="AJ14" s="10"/>
      <c r="AK14" s="10">
        <v>1</v>
      </c>
      <c r="AL14" s="10"/>
      <c r="AM14" s="10"/>
      <c r="AN14" s="10">
        <v>1</v>
      </c>
      <c r="AO14" s="10"/>
      <c r="AP14" s="10"/>
      <c r="AQ14" s="10">
        <v>1</v>
      </c>
      <c r="AR14" s="10"/>
      <c r="AS14" s="10"/>
      <c r="AT14" s="10"/>
      <c r="AU14" s="10">
        <v>1</v>
      </c>
      <c r="AV14" s="10"/>
      <c r="AW14" s="10">
        <v>1</v>
      </c>
      <c r="AX14" s="10"/>
      <c r="AY14" s="10"/>
      <c r="AZ14" s="10"/>
      <c r="BA14" s="10">
        <v>1</v>
      </c>
      <c r="BB14" s="10"/>
      <c r="BC14" s="10"/>
      <c r="BD14" s="10"/>
      <c r="BE14" s="10"/>
      <c r="BF14" s="10">
        <v>1</v>
      </c>
      <c r="BG14" s="10"/>
    </row>
    <row r="15" spans="1:59" ht="20.25" customHeight="1" x14ac:dyDescent="0.25">
      <c r="A15" s="9">
        <v>5</v>
      </c>
      <c r="B15" s="17" t="s">
        <v>131</v>
      </c>
      <c r="C15" s="20"/>
      <c r="D15" s="20">
        <v>1</v>
      </c>
      <c r="E15" s="20"/>
      <c r="F15" s="10"/>
      <c r="G15" s="10"/>
      <c r="H15" s="10">
        <v>1</v>
      </c>
      <c r="I15" s="10"/>
      <c r="J15" s="10">
        <v>1</v>
      </c>
      <c r="K15" s="10"/>
      <c r="L15" s="10"/>
      <c r="M15" s="10">
        <v>1</v>
      </c>
      <c r="N15" s="10"/>
      <c r="O15" s="10"/>
      <c r="P15" s="10">
        <v>1</v>
      </c>
      <c r="Q15" s="10"/>
      <c r="R15" s="10"/>
      <c r="S15" s="10">
        <v>1</v>
      </c>
      <c r="T15" s="10"/>
      <c r="U15" s="10"/>
      <c r="V15" s="10"/>
      <c r="W15" s="10">
        <v>1</v>
      </c>
      <c r="X15" s="10"/>
      <c r="Y15" s="10">
        <v>1</v>
      </c>
      <c r="Z15" s="10"/>
      <c r="AA15" s="10">
        <v>1</v>
      </c>
      <c r="AB15" s="10"/>
      <c r="AC15" s="10"/>
      <c r="AD15" s="10"/>
      <c r="AE15" s="10">
        <v>1</v>
      </c>
      <c r="AF15" s="10"/>
      <c r="AG15" s="10"/>
      <c r="AH15" s="10">
        <v>1</v>
      </c>
      <c r="AI15" s="10"/>
      <c r="AJ15" s="10"/>
      <c r="AK15" s="10">
        <v>1</v>
      </c>
      <c r="AL15" s="10"/>
      <c r="AM15" s="10"/>
      <c r="AN15" s="10">
        <v>1</v>
      </c>
      <c r="AO15" s="10"/>
      <c r="AP15" s="10"/>
      <c r="AQ15" s="10">
        <v>1</v>
      </c>
      <c r="AR15" s="10"/>
      <c r="AS15" s="10"/>
      <c r="AT15" s="10"/>
      <c r="AU15" s="10">
        <v>1</v>
      </c>
      <c r="AV15" s="10"/>
      <c r="AW15" s="10">
        <v>1</v>
      </c>
      <c r="AX15" s="10"/>
      <c r="AY15" s="10"/>
      <c r="AZ15" s="10"/>
      <c r="BA15" s="10">
        <v>1</v>
      </c>
      <c r="BB15" s="10">
        <v>1</v>
      </c>
      <c r="BC15" s="10"/>
      <c r="BD15" s="10"/>
      <c r="BE15" s="10"/>
      <c r="BF15" s="10">
        <v>1</v>
      </c>
      <c r="BG15" s="10"/>
    </row>
    <row r="16" spans="1:59" ht="20.25" customHeight="1" x14ac:dyDescent="0.25">
      <c r="A16" s="9">
        <v>6</v>
      </c>
      <c r="B16" s="17" t="s">
        <v>132</v>
      </c>
      <c r="C16" s="20">
        <v>1</v>
      </c>
      <c r="D16" s="20"/>
      <c r="E16" s="20"/>
      <c r="F16" s="10"/>
      <c r="G16" s="10"/>
      <c r="H16" s="10">
        <v>1</v>
      </c>
      <c r="I16" s="10"/>
      <c r="J16" s="10">
        <v>1</v>
      </c>
      <c r="K16" s="10"/>
      <c r="L16" s="10"/>
      <c r="M16" s="10">
        <v>1</v>
      </c>
      <c r="N16" s="10"/>
      <c r="O16" s="10"/>
      <c r="P16" s="10">
        <v>1</v>
      </c>
      <c r="Q16" s="10"/>
      <c r="R16" s="10"/>
      <c r="S16" s="10">
        <v>1</v>
      </c>
      <c r="T16" s="10"/>
      <c r="U16" s="10"/>
      <c r="V16" s="10"/>
      <c r="W16" s="10">
        <v>1</v>
      </c>
      <c r="X16" s="10"/>
      <c r="Y16" s="10">
        <v>1</v>
      </c>
      <c r="Z16" s="10"/>
      <c r="AA16" s="10"/>
      <c r="AB16" s="10">
        <v>1</v>
      </c>
      <c r="AC16" s="10"/>
      <c r="AD16" s="10"/>
      <c r="AE16" s="10"/>
      <c r="AF16" s="10">
        <v>1</v>
      </c>
      <c r="AG16" s="10"/>
      <c r="AH16" s="10">
        <v>1</v>
      </c>
      <c r="AI16" s="10"/>
      <c r="AJ16" s="10"/>
      <c r="AK16" s="10">
        <v>1</v>
      </c>
      <c r="AL16" s="10"/>
      <c r="AM16" s="10"/>
      <c r="AN16" s="10">
        <v>1</v>
      </c>
      <c r="AO16" s="10"/>
      <c r="AP16" s="10"/>
      <c r="AQ16" s="10">
        <v>1</v>
      </c>
      <c r="AR16" s="10"/>
      <c r="AS16" s="10"/>
      <c r="AT16" s="10"/>
      <c r="AU16" s="10">
        <v>1</v>
      </c>
      <c r="AV16" s="10"/>
      <c r="AW16" s="10">
        <v>1</v>
      </c>
      <c r="AX16" s="10"/>
      <c r="AY16" s="10"/>
      <c r="AZ16" s="10">
        <v>1</v>
      </c>
      <c r="BA16" s="10"/>
      <c r="BB16" s="10">
        <v>1</v>
      </c>
      <c r="BC16" s="10"/>
      <c r="BD16" s="10"/>
      <c r="BE16" s="10"/>
      <c r="BF16" s="10">
        <v>1</v>
      </c>
      <c r="BG16" s="10"/>
    </row>
    <row r="17" spans="1:59" ht="15" customHeight="1" x14ac:dyDescent="0.25">
      <c r="A17" s="9">
        <v>7</v>
      </c>
      <c r="B17" s="17" t="s">
        <v>133</v>
      </c>
      <c r="C17" s="20"/>
      <c r="D17" s="20"/>
      <c r="E17" s="20">
        <v>1</v>
      </c>
      <c r="F17" s="10"/>
      <c r="G17" s="10"/>
      <c r="H17" s="10">
        <v>1</v>
      </c>
      <c r="I17" s="10"/>
      <c r="J17" s="10"/>
      <c r="K17" s="10">
        <v>1</v>
      </c>
      <c r="L17" s="10"/>
      <c r="M17" s="10"/>
      <c r="N17" s="10">
        <v>1</v>
      </c>
      <c r="O17" s="10"/>
      <c r="P17" s="10"/>
      <c r="Q17" s="10">
        <v>1</v>
      </c>
      <c r="R17" s="10"/>
      <c r="S17" s="10"/>
      <c r="T17" s="10">
        <v>1</v>
      </c>
      <c r="U17" s="10"/>
      <c r="V17" s="10">
        <v>1</v>
      </c>
      <c r="W17" s="10"/>
      <c r="X17" s="10"/>
      <c r="Y17" s="10">
        <v>1</v>
      </c>
      <c r="Z17" s="10"/>
      <c r="AA17" s="10"/>
      <c r="AB17" s="10">
        <v>1</v>
      </c>
      <c r="AC17" s="10"/>
      <c r="AD17" s="10"/>
      <c r="AE17" s="10">
        <v>1</v>
      </c>
      <c r="AF17" s="10"/>
      <c r="AG17" s="10"/>
      <c r="AH17" s="10"/>
      <c r="AI17" s="10">
        <v>1</v>
      </c>
      <c r="AJ17" s="10"/>
      <c r="AK17" s="10">
        <v>1</v>
      </c>
      <c r="AL17" s="10"/>
      <c r="AM17" s="10"/>
      <c r="AN17" s="10">
        <v>1</v>
      </c>
      <c r="AO17" s="10"/>
      <c r="AP17" s="10"/>
      <c r="AQ17" s="10">
        <v>1</v>
      </c>
      <c r="AR17" s="10"/>
      <c r="AS17" s="10"/>
      <c r="AT17" s="10"/>
      <c r="AU17" s="10">
        <v>1</v>
      </c>
      <c r="AV17" s="10"/>
      <c r="AW17" s="10">
        <v>1</v>
      </c>
      <c r="AX17" s="10"/>
      <c r="AY17" s="10"/>
      <c r="AZ17" s="10"/>
      <c r="BA17" s="10">
        <v>1</v>
      </c>
      <c r="BB17" s="10"/>
      <c r="BC17" s="10">
        <v>1</v>
      </c>
      <c r="BD17" s="10"/>
      <c r="BE17" s="10"/>
      <c r="BF17" s="10">
        <v>1</v>
      </c>
      <c r="BG17" s="10"/>
    </row>
    <row r="18" spans="1:59" x14ac:dyDescent="0.25">
      <c r="A18" s="12">
        <v>8</v>
      </c>
      <c r="B18" s="18" t="s">
        <v>134</v>
      </c>
      <c r="C18" s="12"/>
      <c r="D18" s="12"/>
      <c r="E18" s="12">
        <v>1</v>
      </c>
      <c r="F18" s="2"/>
      <c r="G18" s="2"/>
      <c r="H18" s="2">
        <v>1</v>
      </c>
      <c r="I18" s="2"/>
      <c r="J18" s="2">
        <v>1</v>
      </c>
      <c r="K18" s="2"/>
      <c r="L18" s="2"/>
      <c r="M18" s="2"/>
      <c r="N18" s="2">
        <v>1</v>
      </c>
      <c r="O18" s="2"/>
      <c r="P18" s="2">
        <v>1</v>
      </c>
      <c r="Q18" s="2"/>
      <c r="R18" s="2"/>
      <c r="S18" s="2">
        <v>1</v>
      </c>
      <c r="T18" s="2"/>
      <c r="U18" s="2"/>
      <c r="V18" s="2"/>
      <c r="W18" s="2">
        <v>1</v>
      </c>
      <c r="X18" s="2"/>
      <c r="Y18" s="2">
        <v>1</v>
      </c>
      <c r="Z18" s="2"/>
      <c r="AA18" s="2"/>
      <c r="AB18" s="2">
        <v>1</v>
      </c>
      <c r="AC18" s="2"/>
      <c r="AD18" s="2"/>
      <c r="AE18" s="2">
        <v>1</v>
      </c>
      <c r="AF18" s="2"/>
      <c r="AG18" s="2"/>
      <c r="AH18" s="2"/>
      <c r="AI18" s="13">
        <v>1</v>
      </c>
      <c r="AJ18" s="2"/>
      <c r="AK18" s="2"/>
      <c r="AL18" s="2">
        <v>1</v>
      </c>
      <c r="AM18" s="2"/>
      <c r="AN18" s="2"/>
      <c r="AO18" s="2">
        <v>1</v>
      </c>
      <c r="AP18" s="2"/>
      <c r="AQ18" s="2">
        <v>1</v>
      </c>
      <c r="AR18" s="2"/>
      <c r="AS18" s="2"/>
      <c r="AT18" s="2"/>
      <c r="AU18" s="2">
        <v>1</v>
      </c>
      <c r="AV18" s="2"/>
      <c r="AW18" s="2">
        <v>1</v>
      </c>
      <c r="AX18" s="2"/>
      <c r="AY18" s="2"/>
      <c r="AZ18" s="2"/>
      <c r="BA18" s="2">
        <v>1</v>
      </c>
      <c r="BB18" s="2"/>
      <c r="BC18" s="2"/>
      <c r="BD18" s="2">
        <v>1</v>
      </c>
      <c r="BE18" s="2"/>
      <c r="BF18" s="2">
        <v>1</v>
      </c>
      <c r="BG18" s="2"/>
    </row>
    <row r="19" spans="1:59" x14ac:dyDescent="0.25">
      <c r="A19" s="12">
        <v>9</v>
      </c>
      <c r="B19" s="18" t="s">
        <v>135</v>
      </c>
      <c r="C19" s="12"/>
      <c r="D19" s="12"/>
      <c r="E19" s="12">
        <v>1</v>
      </c>
      <c r="F19" s="2"/>
      <c r="G19" s="2"/>
      <c r="H19" s="2">
        <v>1</v>
      </c>
      <c r="I19" s="2"/>
      <c r="J19" s="2">
        <v>1</v>
      </c>
      <c r="K19" s="2"/>
      <c r="L19" s="2"/>
      <c r="M19" s="2">
        <v>1</v>
      </c>
      <c r="N19" s="2"/>
      <c r="O19" s="2"/>
      <c r="P19" s="2">
        <v>1</v>
      </c>
      <c r="Q19" s="2"/>
      <c r="R19" s="2"/>
      <c r="S19" s="2">
        <v>1</v>
      </c>
      <c r="T19" s="2"/>
      <c r="U19" s="2"/>
      <c r="V19" s="2"/>
      <c r="W19" s="2">
        <v>1</v>
      </c>
      <c r="X19" s="2"/>
      <c r="Y19" s="2">
        <v>1</v>
      </c>
      <c r="Z19" s="2"/>
      <c r="AA19" s="2"/>
      <c r="AB19" s="2">
        <v>1</v>
      </c>
      <c r="AC19" s="2"/>
      <c r="AD19" s="2"/>
      <c r="AE19" s="2">
        <v>1</v>
      </c>
      <c r="AF19" s="2"/>
      <c r="AG19" s="2"/>
      <c r="AH19" s="2"/>
      <c r="AI19" s="13">
        <v>1</v>
      </c>
      <c r="AJ19" s="2"/>
      <c r="AK19" s="2">
        <v>1</v>
      </c>
      <c r="AL19" s="2"/>
      <c r="AM19" s="2"/>
      <c r="AN19" s="2">
        <v>1</v>
      </c>
      <c r="AO19" s="2"/>
      <c r="AP19" s="2"/>
      <c r="AQ19" s="2">
        <v>1</v>
      </c>
      <c r="AR19" s="2"/>
      <c r="AS19" s="2"/>
      <c r="AT19" s="2"/>
      <c r="AU19" s="2">
        <v>1</v>
      </c>
      <c r="AV19" s="2"/>
      <c r="AW19" s="2">
        <v>1</v>
      </c>
      <c r="AX19" s="2"/>
      <c r="AY19" s="2"/>
      <c r="AZ19" s="2"/>
      <c r="BA19" s="2">
        <v>1</v>
      </c>
      <c r="BB19" s="2"/>
      <c r="BC19" s="2"/>
      <c r="BD19" s="2">
        <v>1</v>
      </c>
      <c r="BE19" s="2"/>
      <c r="BF19" s="2">
        <v>1</v>
      </c>
      <c r="BG19" s="2"/>
    </row>
    <row r="20" spans="1:59" x14ac:dyDescent="0.25">
      <c r="A20" s="12">
        <v>10</v>
      </c>
      <c r="B20" s="18" t="s">
        <v>136</v>
      </c>
      <c r="C20" s="12"/>
      <c r="D20" s="12">
        <v>1</v>
      </c>
      <c r="E20" s="12"/>
      <c r="F20" s="2"/>
      <c r="G20" s="2"/>
      <c r="H20" s="2">
        <v>1</v>
      </c>
      <c r="I20" s="2"/>
      <c r="J20" s="2">
        <v>1</v>
      </c>
      <c r="K20" s="2"/>
      <c r="L20" s="2"/>
      <c r="M20" s="2">
        <v>1</v>
      </c>
      <c r="N20" s="2"/>
      <c r="O20" s="2"/>
      <c r="P20" s="2"/>
      <c r="Q20" s="2">
        <v>1</v>
      </c>
      <c r="R20" s="2"/>
      <c r="S20" s="2"/>
      <c r="T20" s="2">
        <v>1</v>
      </c>
      <c r="U20" s="2"/>
      <c r="V20" s="2"/>
      <c r="W20" s="2">
        <v>1</v>
      </c>
      <c r="X20" s="2"/>
      <c r="Y20" s="2">
        <v>1</v>
      </c>
      <c r="Z20" s="2"/>
      <c r="AA20" s="2"/>
      <c r="AB20" s="2">
        <v>1</v>
      </c>
      <c r="AC20" s="2"/>
      <c r="AD20" s="2"/>
      <c r="AE20" s="2"/>
      <c r="AF20" s="2">
        <v>1</v>
      </c>
      <c r="AG20" s="2"/>
      <c r="AH20" s="2">
        <v>1</v>
      </c>
      <c r="AI20" s="13"/>
      <c r="AJ20" s="2"/>
      <c r="AK20" s="2"/>
      <c r="AL20" s="2">
        <v>1</v>
      </c>
      <c r="AM20" s="2"/>
      <c r="AN20" s="2">
        <v>1</v>
      </c>
      <c r="AO20" s="2"/>
      <c r="AP20" s="2"/>
      <c r="AQ20" s="2">
        <v>1</v>
      </c>
      <c r="AR20" s="2"/>
      <c r="AS20" s="2"/>
      <c r="AT20" s="2"/>
      <c r="AU20" s="2">
        <v>1</v>
      </c>
      <c r="AV20" s="2"/>
      <c r="AW20" s="2">
        <v>1</v>
      </c>
      <c r="AX20" s="2"/>
      <c r="AY20" s="2"/>
      <c r="AZ20" s="2"/>
      <c r="BA20" s="2">
        <v>1</v>
      </c>
      <c r="BB20" s="2"/>
      <c r="BC20" s="2">
        <v>1</v>
      </c>
      <c r="BD20" s="2"/>
      <c r="BE20" s="2"/>
      <c r="BF20" s="2">
        <v>1</v>
      </c>
      <c r="BG20" s="2"/>
    </row>
    <row r="21" spans="1:59" x14ac:dyDescent="0.25">
      <c r="A21" s="12">
        <v>11</v>
      </c>
      <c r="B21" s="18" t="s">
        <v>137</v>
      </c>
      <c r="C21" s="12"/>
      <c r="D21" s="12"/>
      <c r="E21" s="12">
        <v>1</v>
      </c>
      <c r="F21" s="2"/>
      <c r="G21" s="2"/>
      <c r="H21" s="2">
        <v>1</v>
      </c>
      <c r="I21" s="2"/>
      <c r="J21" s="2">
        <v>1</v>
      </c>
      <c r="K21" s="2"/>
      <c r="L21" s="2"/>
      <c r="M21" s="2">
        <v>1</v>
      </c>
      <c r="N21" s="2"/>
      <c r="O21" s="2"/>
      <c r="P21" s="2">
        <v>1</v>
      </c>
      <c r="Q21" s="2"/>
      <c r="R21" s="2"/>
      <c r="S21" s="2"/>
      <c r="T21" s="2">
        <v>1</v>
      </c>
      <c r="U21" s="2"/>
      <c r="V21" s="2"/>
      <c r="W21" s="2">
        <v>1</v>
      </c>
      <c r="X21" s="2"/>
      <c r="Y21" s="2">
        <v>1</v>
      </c>
      <c r="Z21" s="2"/>
      <c r="AA21" s="2"/>
      <c r="AB21" s="2">
        <v>1</v>
      </c>
      <c r="AC21" s="2"/>
      <c r="AD21" s="2"/>
      <c r="AE21" s="2">
        <v>1</v>
      </c>
      <c r="AF21" s="2"/>
      <c r="AG21" s="2"/>
      <c r="AH21" s="2">
        <v>1</v>
      </c>
      <c r="AI21" s="13"/>
      <c r="AJ21" s="2"/>
      <c r="AK21" s="2">
        <v>1</v>
      </c>
      <c r="AL21" s="2"/>
      <c r="AM21" s="2"/>
      <c r="AN21" s="2">
        <v>1</v>
      </c>
      <c r="AO21" s="2"/>
      <c r="AP21" s="2"/>
      <c r="AQ21" s="2">
        <v>1</v>
      </c>
      <c r="AR21" s="2"/>
      <c r="AS21" s="2"/>
      <c r="AT21" s="2"/>
      <c r="AU21" s="2">
        <v>1</v>
      </c>
      <c r="AV21" s="2">
        <v>1</v>
      </c>
      <c r="AW21" s="2"/>
      <c r="AX21" s="2"/>
      <c r="AY21" s="2"/>
      <c r="AZ21" s="2"/>
      <c r="BA21" s="2">
        <v>1</v>
      </c>
      <c r="BB21" s="2"/>
      <c r="BC21" s="2"/>
      <c r="BD21" s="2">
        <v>1</v>
      </c>
      <c r="BE21" s="2"/>
      <c r="BF21" s="2">
        <v>1</v>
      </c>
      <c r="BG21" s="2"/>
    </row>
    <row r="22" spans="1:59" x14ac:dyDescent="0.25">
      <c r="A22" s="12">
        <v>12</v>
      </c>
      <c r="B22" s="18" t="s">
        <v>138</v>
      </c>
      <c r="C22" s="12">
        <v>1</v>
      </c>
      <c r="D22" s="12"/>
      <c r="E22" s="12"/>
      <c r="F22" s="2"/>
      <c r="G22" s="2"/>
      <c r="H22" s="2">
        <v>1</v>
      </c>
      <c r="I22" s="2">
        <v>1</v>
      </c>
      <c r="J22" s="2"/>
      <c r="K22" s="2"/>
      <c r="L22" s="2">
        <v>1</v>
      </c>
      <c r="M22" s="2"/>
      <c r="N22" s="2"/>
      <c r="O22" s="2">
        <v>1</v>
      </c>
      <c r="P22" s="2"/>
      <c r="Q22" s="2"/>
      <c r="R22" s="2"/>
      <c r="S22" s="2">
        <v>1</v>
      </c>
      <c r="T22" s="2"/>
      <c r="U22" s="2"/>
      <c r="V22" s="2"/>
      <c r="W22" s="2">
        <v>1</v>
      </c>
      <c r="X22" s="2">
        <v>1</v>
      </c>
      <c r="Y22" s="2"/>
      <c r="Z22" s="2"/>
      <c r="AA22" s="2">
        <v>1</v>
      </c>
      <c r="AB22" s="2"/>
      <c r="AC22" s="2"/>
      <c r="AD22" s="2"/>
      <c r="AE22" s="2">
        <v>1</v>
      </c>
      <c r="AF22" s="2"/>
      <c r="AG22" s="2"/>
      <c r="AH22" s="2">
        <v>1</v>
      </c>
      <c r="AI22" s="13"/>
      <c r="AJ22" s="2"/>
      <c r="AK22" s="2">
        <v>1</v>
      </c>
      <c r="AL22" s="2"/>
      <c r="AM22" s="2"/>
      <c r="AN22" s="2">
        <v>1</v>
      </c>
      <c r="AO22" s="2"/>
      <c r="AP22" s="2"/>
      <c r="AQ22" s="2">
        <v>1</v>
      </c>
      <c r="AR22" s="2"/>
      <c r="AS22" s="2"/>
      <c r="AT22" s="2"/>
      <c r="AU22" s="2">
        <v>1</v>
      </c>
      <c r="AV22" s="2"/>
      <c r="AW22" s="2">
        <v>1</v>
      </c>
      <c r="AX22" s="2"/>
      <c r="AY22" s="2"/>
      <c r="AZ22" s="2">
        <v>1</v>
      </c>
      <c r="BA22" s="2"/>
      <c r="BB22" s="2"/>
      <c r="BC22" s="2">
        <v>1</v>
      </c>
      <c r="BD22" s="2"/>
      <c r="BE22" s="2"/>
      <c r="BF22" s="2">
        <v>1</v>
      </c>
      <c r="BG22" s="2"/>
    </row>
    <row r="23" spans="1:59" x14ac:dyDescent="0.25">
      <c r="A23" s="12">
        <v>13</v>
      </c>
      <c r="B23" s="18" t="s">
        <v>139</v>
      </c>
      <c r="C23" s="12"/>
      <c r="D23" s="12">
        <v>1</v>
      </c>
      <c r="E23" s="12"/>
      <c r="F23" s="2"/>
      <c r="G23" s="2"/>
      <c r="H23" s="2">
        <v>1</v>
      </c>
      <c r="I23" s="2"/>
      <c r="J23" s="2">
        <v>1</v>
      </c>
      <c r="K23" s="2"/>
      <c r="L23" s="2"/>
      <c r="M23" s="2">
        <v>1</v>
      </c>
      <c r="N23" s="2"/>
      <c r="O23" s="2"/>
      <c r="P23" s="2">
        <v>1</v>
      </c>
      <c r="Q23" s="2"/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B23" s="2">
        <v>1</v>
      </c>
      <c r="AC23" s="2"/>
      <c r="AD23" s="2"/>
      <c r="AE23" s="2">
        <v>1</v>
      </c>
      <c r="AF23" s="2"/>
      <c r="AG23" s="2"/>
      <c r="AH23" s="2">
        <v>1</v>
      </c>
      <c r="AI23" s="13"/>
      <c r="AJ23" s="2"/>
      <c r="AK23" s="2">
        <v>1</v>
      </c>
      <c r="AL23" s="2"/>
      <c r="AM23" s="2"/>
      <c r="AN23" s="2">
        <v>1</v>
      </c>
      <c r="AO23" s="2"/>
      <c r="AP23" s="2"/>
      <c r="AQ23" s="2">
        <v>1</v>
      </c>
      <c r="AR23" s="2"/>
      <c r="AS23" s="2"/>
      <c r="AT23" s="2"/>
      <c r="AU23" s="2">
        <v>1</v>
      </c>
      <c r="AV23" s="2"/>
      <c r="AW23" s="2">
        <v>1</v>
      </c>
      <c r="AX23" s="2"/>
      <c r="AY23" s="2"/>
      <c r="AZ23" s="2"/>
      <c r="BA23" s="2">
        <v>1</v>
      </c>
      <c r="BB23" s="2"/>
      <c r="BC23" s="2"/>
      <c r="BD23" s="2">
        <v>1</v>
      </c>
      <c r="BE23" s="2"/>
      <c r="BF23" s="2">
        <v>1</v>
      </c>
      <c r="BG23" s="2"/>
    </row>
    <row r="24" spans="1:59" x14ac:dyDescent="0.25">
      <c r="A24" s="12">
        <v>14</v>
      </c>
      <c r="B24" s="18" t="s">
        <v>140</v>
      </c>
      <c r="C24" s="12"/>
      <c r="D24" s="12"/>
      <c r="E24" s="1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>
        <v>1</v>
      </c>
      <c r="O24" s="2"/>
      <c r="P24" s="2"/>
      <c r="Q24" s="2">
        <v>1</v>
      </c>
      <c r="R24" s="2"/>
      <c r="S24" s="2"/>
      <c r="T24" s="2">
        <v>1</v>
      </c>
      <c r="U24" s="2"/>
      <c r="V24" s="2"/>
      <c r="W24" s="2">
        <v>1</v>
      </c>
      <c r="X24" s="2"/>
      <c r="Y24" s="2"/>
      <c r="Z24" s="2">
        <v>1</v>
      </c>
      <c r="AA24" s="2"/>
      <c r="AB24" s="2"/>
      <c r="AC24" s="2">
        <v>1</v>
      </c>
      <c r="AD24" s="2"/>
      <c r="AE24" s="2"/>
      <c r="AF24" s="2">
        <v>1</v>
      </c>
      <c r="AG24" s="2"/>
      <c r="AH24" s="2"/>
      <c r="AI24" s="13">
        <v>1</v>
      </c>
      <c r="AJ24" s="2"/>
      <c r="AK24" s="2"/>
      <c r="AL24" s="2">
        <v>1</v>
      </c>
      <c r="AM24" s="2"/>
      <c r="AN24" s="2"/>
      <c r="AO24" s="2">
        <v>1</v>
      </c>
      <c r="AP24" s="2"/>
      <c r="AQ24" s="2"/>
      <c r="AR24" s="2">
        <v>1</v>
      </c>
      <c r="AS24" s="2"/>
      <c r="AT24" s="2"/>
      <c r="AU24" s="2">
        <v>1</v>
      </c>
      <c r="AV24" s="2"/>
      <c r="AW24" s="2"/>
      <c r="AX24" s="2">
        <v>1</v>
      </c>
      <c r="AY24" s="2"/>
      <c r="AZ24" s="2"/>
      <c r="BA24" s="2">
        <v>1</v>
      </c>
      <c r="BB24" s="2"/>
      <c r="BC24" s="2">
        <v>1</v>
      </c>
      <c r="BD24" s="2"/>
      <c r="BE24" s="2"/>
      <c r="BF24" s="2">
        <v>1</v>
      </c>
      <c r="BG24" s="2"/>
    </row>
    <row r="25" spans="1:59" ht="15.75" x14ac:dyDescent="0.25">
      <c r="A25" s="9">
        <v>15</v>
      </c>
      <c r="B25" s="16" t="s">
        <v>141</v>
      </c>
      <c r="C25" s="1"/>
      <c r="D25" s="1"/>
      <c r="E25" s="1">
        <v>1</v>
      </c>
      <c r="F25" s="10"/>
      <c r="G25" s="10"/>
      <c r="H25" s="10">
        <v>1</v>
      </c>
      <c r="I25" s="10"/>
      <c r="J25" s="10"/>
      <c r="K25" s="10">
        <v>1</v>
      </c>
      <c r="L25" s="11"/>
      <c r="M25" s="11"/>
      <c r="N25" s="11">
        <v>1</v>
      </c>
      <c r="O25" s="11"/>
      <c r="P25" s="11"/>
      <c r="Q25" s="11">
        <v>1</v>
      </c>
      <c r="R25" s="11"/>
      <c r="S25" s="11"/>
      <c r="T25" s="11">
        <v>1</v>
      </c>
      <c r="U25" s="11"/>
      <c r="V25" s="11"/>
      <c r="W25" s="11">
        <v>1</v>
      </c>
      <c r="X25" s="11"/>
      <c r="Y25" s="11"/>
      <c r="Z25" s="11">
        <v>1</v>
      </c>
      <c r="AA25" s="11"/>
      <c r="AB25" s="11"/>
      <c r="AC25" s="11">
        <v>1</v>
      </c>
      <c r="AD25" s="11"/>
      <c r="AE25" s="11">
        <v>1</v>
      </c>
      <c r="AF25" s="11"/>
      <c r="AG25" s="11"/>
      <c r="AH25" s="11">
        <v>1</v>
      </c>
      <c r="AI25" s="11"/>
      <c r="AJ25" s="11"/>
      <c r="AK25" s="11"/>
      <c r="AL25" s="11">
        <v>1</v>
      </c>
      <c r="AM25" s="11"/>
      <c r="AN25" s="11">
        <v>1</v>
      </c>
      <c r="AO25" s="11"/>
      <c r="AP25" s="11"/>
      <c r="AQ25" s="11"/>
      <c r="AR25" s="11">
        <v>1</v>
      </c>
      <c r="AS25" s="11"/>
      <c r="AT25" s="11"/>
      <c r="AU25" s="11">
        <v>1</v>
      </c>
      <c r="AV25" s="11"/>
      <c r="AW25" s="11">
        <v>1</v>
      </c>
      <c r="AX25" s="11"/>
      <c r="AY25" s="11"/>
      <c r="AZ25" s="11"/>
      <c r="BA25" s="11">
        <v>1</v>
      </c>
      <c r="BB25" s="11"/>
      <c r="BC25" s="11"/>
      <c r="BD25" s="11">
        <v>1</v>
      </c>
      <c r="BE25" s="11"/>
      <c r="BF25" s="11">
        <v>1</v>
      </c>
      <c r="BG25" s="11"/>
    </row>
    <row r="26" spans="1:59" ht="14.25" customHeight="1" x14ac:dyDescent="0.25">
      <c r="A26" s="9">
        <v>16</v>
      </c>
      <c r="B26" s="17" t="s">
        <v>142</v>
      </c>
      <c r="C26" s="20"/>
      <c r="D26" s="20"/>
      <c r="E26" s="20"/>
      <c r="F26" s="10"/>
      <c r="G26" s="10"/>
      <c r="H26" s="10">
        <v>1</v>
      </c>
      <c r="I26" s="10"/>
      <c r="J26" s="10"/>
      <c r="K26" s="10">
        <v>1</v>
      </c>
      <c r="L26" s="10"/>
      <c r="M26" s="10">
        <v>1</v>
      </c>
      <c r="N26" s="10"/>
      <c r="O26" s="10"/>
      <c r="P26" s="10"/>
      <c r="Q26" s="10">
        <v>1</v>
      </c>
      <c r="R26" s="10"/>
      <c r="S26" s="10">
        <v>1</v>
      </c>
      <c r="T26" s="10"/>
      <c r="U26" s="10"/>
      <c r="V26" s="10"/>
      <c r="W26" s="10">
        <v>1</v>
      </c>
      <c r="X26" s="10"/>
      <c r="Y26" s="10">
        <v>1</v>
      </c>
      <c r="Z26" s="10"/>
      <c r="AA26" s="10"/>
      <c r="AB26" s="10">
        <v>1</v>
      </c>
      <c r="AC26" s="10"/>
      <c r="AD26" s="10"/>
      <c r="AE26" s="10">
        <v>1</v>
      </c>
      <c r="AF26" s="10"/>
      <c r="AG26" s="10"/>
      <c r="AH26" s="10">
        <v>1</v>
      </c>
      <c r="AI26" s="10"/>
      <c r="AJ26" s="10"/>
      <c r="AK26" s="10"/>
      <c r="AL26" s="10">
        <v>1</v>
      </c>
      <c r="AM26" s="10"/>
      <c r="AN26" s="10"/>
      <c r="AO26" s="10">
        <v>1</v>
      </c>
      <c r="AP26" s="10"/>
      <c r="AQ26" s="10">
        <v>1</v>
      </c>
      <c r="AR26" s="10">
        <v>1</v>
      </c>
      <c r="AS26" s="10"/>
      <c r="AT26" s="10"/>
      <c r="AU26" s="10">
        <v>1</v>
      </c>
      <c r="AV26" s="10"/>
      <c r="AW26" s="10">
        <v>1</v>
      </c>
      <c r="AX26" s="10"/>
      <c r="AY26" s="10"/>
      <c r="AZ26" s="10"/>
      <c r="BA26" s="10">
        <v>1</v>
      </c>
      <c r="BB26" s="10"/>
      <c r="BC26" s="10">
        <v>1</v>
      </c>
      <c r="BD26" s="10"/>
      <c r="BE26" s="10"/>
      <c r="BF26" s="10"/>
      <c r="BG26" s="10">
        <v>1</v>
      </c>
    </row>
    <row r="27" spans="1:59" ht="16.5" customHeight="1" x14ac:dyDescent="0.25">
      <c r="A27" s="9">
        <v>17</v>
      </c>
      <c r="B27" s="17" t="s">
        <v>143</v>
      </c>
      <c r="C27" s="20">
        <v>1</v>
      </c>
      <c r="D27" s="20"/>
      <c r="E27" s="20"/>
      <c r="F27" s="10"/>
      <c r="G27" s="10"/>
      <c r="H27" s="10">
        <v>1</v>
      </c>
      <c r="I27" s="10">
        <v>1</v>
      </c>
      <c r="J27" s="10"/>
      <c r="K27" s="10"/>
      <c r="L27" s="10">
        <v>1</v>
      </c>
      <c r="M27" s="10"/>
      <c r="N27" s="10"/>
      <c r="O27" s="10">
        <v>1</v>
      </c>
      <c r="P27" s="10"/>
      <c r="Q27" s="10"/>
      <c r="R27" s="10"/>
      <c r="S27" s="10">
        <v>1</v>
      </c>
      <c r="T27" s="10"/>
      <c r="U27" s="10"/>
      <c r="V27" s="10">
        <v>1</v>
      </c>
      <c r="W27" s="10"/>
      <c r="X27" s="10">
        <v>1</v>
      </c>
      <c r="Y27" s="10"/>
      <c r="Z27" s="10"/>
      <c r="AA27" s="10">
        <v>1</v>
      </c>
      <c r="AB27" s="10"/>
      <c r="AC27" s="10"/>
      <c r="AD27" s="10"/>
      <c r="AE27" s="10">
        <v>1</v>
      </c>
      <c r="AF27" s="10"/>
      <c r="AG27" s="10"/>
      <c r="AH27" s="10">
        <v>1</v>
      </c>
      <c r="AI27" s="10"/>
      <c r="AJ27" s="10"/>
      <c r="AK27" s="10">
        <v>1</v>
      </c>
      <c r="AL27" s="10"/>
      <c r="AM27" s="10">
        <v>1</v>
      </c>
      <c r="AN27" s="10"/>
      <c r="AO27" s="10"/>
      <c r="AP27" s="10"/>
      <c r="AQ27" s="10">
        <v>1</v>
      </c>
      <c r="AR27" s="10"/>
      <c r="AS27" s="10"/>
      <c r="AT27" s="10"/>
      <c r="AU27" s="10">
        <v>1</v>
      </c>
      <c r="AV27" s="10">
        <v>1</v>
      </c>
      <c r="AW27" s="10"/>
      <c r="AX27" s="10"/>
      <c r="AY27" s="10"/>
      <c r="AZ27" s="10">
        <v>1</v>
      </c>
      <c r="BA27" s="10"/>
      <c r="BB27" s="10">
        <v>1</v>
      </c>
      <c r="BC27" s="10"/>
      <c r="BD27" s="10"/>
      <c r="BE27" s="10"/>
      <c r="BF27" s="10">
        <v>1</v>
      </c>
      <c r="BG27" s="10"/>
    </row>
    <row r="28" spans="1:59" ht="18.75" customHeight="1" x14ac:dyDescent="0.25">
      <c r="A28" s="9">
        <v>18</v>
      </c>
      <c r="B28" s="17" t="s">
        <v>144</v>
      </c>
      <c r="C28" s="20"/>
      <c r="D28" s="20">
        <v>1</v>
      </c>
      <c r="E28" s="20"/>
      <c r="F28" s="10"/>
      <c r="G28" s="10"/>
      <c r="H28" s="10">
        <v>1</v>
      </c>
      <c r="I28" s="10"/>
      <c r="J28" s="10">
        <v>1</v>
      </c>
      <c r="K28" s="10"/>
      <c r="L28" s="10"/>
      <c r="M28" s="10">
        <v>1</v>
      </c>
      <c r="N28" s="10"/>
      <c r="O28" s="10"/>
      <c r="P28" s="10">
        <v>1</v>
      </c>
      <c r="Q28" s="10"/>
      <c r="R28" s="10"/>
      <c r="S28" s="10">
        <v>1</v>
      </c>
      <c r="T28" s="10"/>
      <c r="U28" s="10"/>
      <c r="V28" s="10"/>
      <c r="W28" s="10">
        <v>1</v>
      </c>
      <c r="X28" s="10"/>
      <c r="Y28" s="10">
        <v>1</v>
      </c>
      <c r="Z28" s="10"/>
      <c r="AA28" s="10"/>
      <c r="AB28" s="10">
        <v>1</v>
      </c>
      <c r="AC28" s="10"/>
      <c r="AD28" s="10"/>
      <c r="AE28" s="10">
        <v>1</v>
      </c>
      <c r="AF28" s="10"/>
      <c r="AG28" s="10"/>
      <c r="AH28" s="10">
        <v>1</v>
      </c>
      <c r="AI28" s="10"/>
      <c r="AJ28" s="10"/>
      <c r="AK28" s="10">
        <v>1</v>
      </c>
      <c r="AL28" s="10"/>
      <c r="AM28" s="10"/>
      <c r="AN28" s="10">
        <v>1</v>
      </c>
      <c r="AO28" s="10"/>
      <c r="AP28" s="10"/>
      <c r="AQ28" s="10">
        <v>1</v>
      </c>
      <c r="AR28" s="10"/>
      <c r="AS28" s="10"/>
      <c r="AT28" s="10"/>
      <c r="AU28" s="10">
        <v>1</v>
      </c>
      <c r="AV28" s="10"/>
      <c r="AW28" s="10">
        <v>1</v>
      </c>
      <c r="AX28" s="10"/>
      <c r="AY28" s="10"/>
      <c r="AZ28" s="10"/>
      <c r="BA28" s="10">
        <v>1</v>
      </c>
      <c r="BB28" s="10"/>
      <c r="BC28" s="10"/>
      <c r="BD28" s="10"/>
      <c r="BE28" s="10"/>
      <c r="BF28" s="10">
        <v>1</v>
      </c>
      <c r="BG28" s="10"/>
    </row>
    <row r="29" spans="1:59" ht="16.5" customHeight="1" x14ac:dyDescent="0.25">
      <c r="A29" s="9">
        <v>19</v>
      </c>
      <c r="B29" s="17" t="s">
        <v>145</v>
      </c>
      <c r="C29" s="20"/>
      <c r="D29" s="20">
        <v>1</v>
      </c>
      <c r="E29" s="20"/>
      <c r="F29" s="10"/>
      <c r="G29" s="10"/>
      <c r="H29" s="10">
        <v>1</v>
      </c>
      <c r="I29" s="10"/>
      <c r="J29" s="10">
        <v>1</v>
      </c>
      <c r="K29" s="10"/>
      <c r="L29" s="10"/>
      <c r="M29" s="10">
        <v>1</v>
      </c>
      <c r="N29" s="10"/>
      <c r="O29" s="10"/>
      <c r="P29" s="10">
        <v>1</v>
      </c>
      <c r="Q29" s="10"/>
      <c r="R29" s="10"/>
      <c r="S29" s="10">
        <v>1</v>
      </c>
      <c r="T29" s="10"/>
      <c r="U29" s="10"/>
      <c r="V29" s="10"/>
      <c r="W29" s="10">
        <v>1</v>
      </c>
      <c r="X29" s="10"/>
      <c r="Y29" s="10">
        <v>1</v>
      </c>
      <c r="Z29" s="10"/>
      <c r="AA29" s="10">
        <v>1</v>
      </c>
      <c r="AB29" s="10"/>
      <c r="AC29" s="10"/>
      <c r="AD29" s="10"/>
      <c r="AE29" s="10">
        <v>1</v>
      </c>
      <c r="AF29" s="10"/>
      <c r="AG29" s="10"/>
      <c r="AH29" s="10">
        <v>1</v>
      </c>
      <c r="AI29" s="10"/>
      <c r="AJ29" s="10"/>
      <c r="AK29" s="10">
        <v>1</v>
      </c>
      <c r="AL29" s="10"/>
      <c r="AM29" s="10"/>
      <c r="AN29" s="10">
        <v>1</v>
      </c>
      <c r="AO29" s="10"/>
      <c r="AP29" s="10"/>
      <c r="AQ29" s="10">
        <v>1</v>
      </c>
      <c r="AR29" s="10"/>
      <c r="AS29" s="10"/>
      <c r="AT29" s="10"/>
      <c r="AU29" s="10">
        <v>1</v>
      </c>
      <c r="AV29" s="10"/>
      <c r="AW29" s="10">
        <v>1</v>
      </c>
      <c r="AX29" s="10"/>
      <c r="AY29" s="10"/>
      <c r="AZ29" s="10"/>
      <c r="BA29" s="10">
        <v>1</v>
      </c>
      <c r="BB29" s="10">
        <v>1</v>
      </c>
      <c r="BC29" s="10"/>
      <c r="BD29" s="10"/>
      <c r="BE29" s="10"/>
      <c r="BF29" s="10">
        <v>1</v>
      </c>
      <c r="BG29" s="10"/>
    </row>
    <row r="30" spans="1:59" ht="12" customHeight="1" x14ac:dyDescent="0.25">
      <c r="A30" s="9">
        <v>20</v>
      </c>
      <c r="B30" s="17" t="s">
        <v>146</v>
      </c>
      <c r="C30" s="20">
        <v>1</v>
      </c>
      <c r="D30" s="20"/>
      <c r="E30" s="20"/>
      <c r="F30" s="10"/>
      <c r="G30" s="10"/>
      <c r="H30" s="10">
        <v>1</v>
      </c>
      <c r="I30" s="10"/>
      <c r="J30" s="10">
        <v>1</v>
      </c>
      <c r="K30" s="10"/>
      <c r="L30" s="10"/>
      <c r="M30" s="10">
        <v>1</v>
      </c>
      <c r="N30" s="10"/>
      <c r="O30" s="10"/>
      <c r="P30" s="10">
        <v>1</v>
      </c>
      <c r="Q30" s="10"/>
      <c r="R30" s="10"/>
      <c r="S30" s="10">
        <v>1</v>
      </c>
      <c r="T30" s="10"/>
      <c r="U30" s="10"/>
      <c r="V30" s="10"/>
      <c r="W30" s="10">
        <v>1</v>
      </c>
      <c r="X30" s="10"/>
      <c r="Y30" s="10">
        <v>1</v>
      </c>
      <c r="Z30" s="10"/>
      <c r="AA30" s="10"/>
      <c r="AB30" s="10">
        <v>1</v>
      </c>
      <c r="AC30" s="10"/>
      <c r="AD30" s="10"/>
      <c r="AE30" s="10"/>
      <c r="AF30" s="10">
        <v>1</v>
      </c>
      <c r="AG30" s="10"/>
      <c r="AH30" s="10">
        <v>1</v>
      </c>
      <c r="AI30" s="10"/>
      <c r="AJ30" s="10"/>
      <c r="AK30" s="10">
        <v>1</v>
      </c>
      <c r="AL30" s="10"/>
      <c r="AM30" s="10"/>
      <c r="AN30" s="10">
        <v>1</v>
      </c>
      <c r="AO30" s="10"/>
      <c r="AP30" s="10"/>
      <c r="AQ30" s="10">
        <v>1</v>
      </c>
      <c r="AR30" s="10"/>
      <c r="AS30" s="10"/>
      <c r="AT30" s="10"/>
      <c r="AU30" s="10">
        <v>1</v>
      </c>
      <c r="AV30" s="10"/>
      <c r="AW30" s="10">
        <v>1</v>
      </c>
      <c r="AX30" s="10"/>
      <c r="AY30" s="10"/>
      <c r="AZ30" s="10">
        <v>1</v>
      </c>
      <c r="BA30" s="10"/>
      <c r="BB30" s="10">
        <v>1</v>
      </c>
      <c r="BC30" s="10"/>
      <c r="BD30" s="10"/>
      <c r="BE30" s="10"/>
      <c r="BF30" s="10">
        <v>1</v>
      </c>
      <c r="BG30" s="10"/>
    </row>
    <row r="31" spans="1:59" ht="12.75" customHeight="1" x14ac:dyDescent="0.25">
      <c r="A31" s="9">
        <v>21</v>
      </c>
      <c r="B31" s="17" t="s">
        <v>147</v>
      </c>
      <c r="C31" s="20"/>
      <c r="D31" s="20"/>
      <c r="E31" s="20">
        <v>1</v>
      </c>
      <c r="F31" s="10"/>
      <c r="G31" s="10"/>
      <c r="H31" s="10">
        <v>1</v>
      </c>
      <c r="I31" s="10"/>
      <c r="J31" s="10"/>
      <c r="K31" s="10">
        <v>1</v>
      </c>
      <c r="L31" s="10"/>
      <c r="M31" s="10"/>
      <c r="N31" s="10">
        <v>1</v>
      </c>
      <c r="O31" s="10"/>
      <c r="P31" s="10"/>
      <c r="Q31" s="10">
        <v>1</v>
      </c>
      <c r="R31" s="10"/>
      <c r="S31" s="10"/>
      <c r="T31" s="10">
        <v>1</v>
      </c>
      <c r="U31" s="10"/>
      <c r="V31" s="10">
        <v>1</v>
      </c>
      <c r="W31" s="10"/>
      <c r="X31" s="10"/>
      <c r="Y31" s="10">
        <v>1</v>
      </c>
      <c r="Z31" s="10"/>
      <c r="AA31" s="10"/>
      <c r="AB31" s="10">
        <v>1</v>
      </c>
      <c r="AC31" s="10"/>
      <c r="AD31" s="10"/>
      <c r="AE31" s="10">
        <v>1</v>
      </c>
      <c r="AF31" s="10"/>
      <c r="AG31" s="10"/>
      <c r="AH31" s="10"/>
      <c r="AI31" s="10">
        <v>1</v>
      </c>
      <c r="AJ31" s="10"/>
      <c r="AK31" s="10">
        <v>1</v>
      </c>
      <c r="AL31" s="10"/>
      <c r="AM31" s="10"/>
      <c r="AN31" s="10">
        <v>1</v>
      </c>
      <c r="AO31" s="10"/>
      <c r="AP31" s="10"/>
      <c r="AQ31" s="10">
        <v>1</v>
      </c>
      <c r="AR31" s="10"/>
      <c r="AS31" s="10"/>
      <c r="AT31" s="10"/>
      <c r="AU31" s="10">
        <v>1</v>
      </c>
      <c r="AV31" s="10"/>
      <c r="AW31" s="10">
        <v>1</v>
      </c>
      <c r="AX31" s="10"/>
      <c r="AY31" s="10"/>
      <c r="AZ31" s="10"/>
      <c r="BA31" s="10">
        <v>1</v>
      </c>
      <c r="BB31" s="10"/>
      <c r="BC31" s="10">
        <v>1</v>
      </c>
      <c r="BD31" s="10"/>
      <c r="BE31" s="10"/>
      <c r="BF31" s="10">
        <v>1</v>
      </c>
      <c r="BG31" s="10"/>
    </row>
    <row r="32" spans="1:59" x14ac:dyDescent="0.25">
      <c r="A32" s="12">
        <v>22</v>
      </c>
      <c r="B32" s="18" t="s">
        <v>148</v>
      </c>
      <c r="C32" s="12"/>
      <c r="D32" s="12"/>
      <c r="E32" s="12">
        <v>1</v>
      </c>
      <c r="F32" s="2"/>
      <c r="G32" s="2"/>
      <c r="H32" s="2">
        <v>1</v>
      </c>
      <c r="I32" s="2"/>
      <c r="J32" s="2">
        <v>1</v>
      </c>
      <c r="K32" s="2"/>
      <c r="L32" s="2"/>
      <c r="M32" s="2"/>
      <c r="N32" s="2">
        <v>1</v>
      </c>
      <c r="O32" s="2"/>
      <c r="P32" s="2">
        <v>1</v>
      </c>
      <c r="Q32" s="2"/>
      <c r="R32" s="2"/>
      <c r="S32" s="2">
        <v>1</v>
      </c>
      <c r="T32" s="2"/>
      <c r="U32" s="2"/>
      <c r="V32" s="2"/>
      <c r="W32" s="2">
        <v>1</v>
      </c>
      <c r="X32" s="2"/>
      <c r="Y32" s="2">
        <v>1</v>
      </c>
      <c r="Z32" s="2"/>
      <c r="AA32" s="2"/>
      <c r="AB32" s="2">
        <v>1</v>
      </c>
      <c r="AC32" s="2"/>
      <c r="AD32" s="2"/>
      <c r="AE32" s="2">
        <v>1</v>
      </c>
      <c r="AF32" s="2"/>
      <c r="AG32" s="2"/>
      <c r="AH32" s="2"/>
      <c r="AI32" s="13">
        <v>1</v>
      </c>
      <c r="AJ32" s="2"/>
      <c r="AK32" s="2"/>
      <c r="AL32" s="2">
        <v>1</v>
      </c>
      <c r="AM32" s="2"/>
      <c r="AN32" s="2"/>
      <c r="AO32" s="2">
        <v>1</v>
      </c>
      <c r="AP32" s="2"/>
      <c r="AQ32" s="2">
        <v>1</v>
      </c>
      <c r="AR32" s="2"/>
      <c r="AS32" s="2"/>
      <c r="AT32" s="2"/>
      <c r="AU32" s="2">
        <v>1</v>
      </c>
      <c r="AV32" s="2"/>
      <c r="AW32" s="2">
        <v>1</v>
      </c>
      <c r="AX32" s="2"/>
      <c r="AY32" s="2"/>
      <c r="AZ32" s="2"/>
      <c r="BA32" s="2">
        <v>1</v>
      </c>
      <c r="BB32" s="2"/>
      <c r="BC32" s="2"/>
      <c r="BD32" s="2">
        <v>1</v>
      </c>
      <c r="BE32" s="2"/>
      <c r="BF32" s="2">
        <v>1</v>
      </c>
      <c r="BG32" s="2"/>
    </row>
    <row r="33" spans="1:59" x14ac:dyDescent="0.25">
      <c r="A33" s="12">
        <v>23</v>
      </c>
      <c r="B33" s="18" t="s">
        <v>149</v>
      </c>
      <c r="C33" s="12"/>
      <c r="D33" s="12"/>
      <c r="E33" s="12">
        <v>1</v>
      </c>
      <c r="F33" s="2"/>
      <c r="G33" s="2"/>
      <c r="H33" s="2">
        <v>1</v>
      </c>
      <c r="I33" s="2"/>
      <c r="J33" s="2">
        <v>1</v>
      </c>
      <c r="K33" s="2"/>
      <c r="L33" s="2"/>
      <c r="M33" s="2">
        <v>1</v>
      </c>
      <c r="N33" s="2"/>
      <c r="O33" s="2"/>
      <c r="P33" s="2">
        <v>1</v>
      </c>
      <c r="Q33" s="2"/>
      <c r="R33" s="2"/>
      <c r="S33" s="2">
        <v>1</v>
      </c>
      <c r="T33" s="2"/>
      <c r="U33" s="2"/>
      <c r="V33" s="2"/>
      <c r="W33" s="2">
        <v>1</v>
      </c>
      <c r="X33" s="2"/>
      <c r="Y33" s="2">
        <v>1</v>
      </c>
      <c r="Z33" s="2"/>
      <c r="AA33" s="2"/>
      <c r="AB33" s="2">
        <v>1</v>
      </c>
      <c r="AC33" s="2"/>
      <c r="AD33" s="2"/>
      <c r="AE33" s="2">
        <v>1</v>
      </c>
      <c r="AF33" s="2"/>
      <c r="AG33" s="2"/>
      <c r="AH33" s="2"/>
      <c r="AI33" s="13">
        <v>1</v>
      </c>
      <c r="AJ33" s="2"/>
      <c r="AK33" s="2">
        <v>1</v>
      </c>
      <c r="AL33" s="2"/>
      <c r="AM33" s="2"/>
      <c r="AN33" s="2">
        <v>1</v>
      </c>
      <c r="AO33" s="2"/>
      <c r="AP33" s="2"/>
      <c r="AQ33" s="2">
        <v>1</v>
      </c>
      <c r="AR33" s="2"/>
      <c r="AS33" s="2"/>
      <c r="AT33" s="2"/>
      <c r="AU33" s="2">
        <v>1</v>
      </c>
      <c r="AV33" s="2"/>
      <c r="AW33" s="2">
        <v>1</v>
      </c>
      <c r="AX33" s="2"/>
      <c r="AY33" s="2"/>
      <c r="AZ33" s="2"/>
      <c r="BA33" s="2">
        <v>1</v>
      </c>
      <c r="BB33" s="2"/>
      <c r="BC33" s="2"/>
      <c r="BD33" s="2">
        <v>1</v>
      </c>
      <c r="BE33" s="2"/>
      <c r="BF33" s="2">
        <v>1</v>
      </c>
      <c r="BG33" s="2"/>
    </row>
    <row r="34" spans="1:59" x14ac:dyDescent="0.25">
      <c r="A34" s="12">
        <v>24</v>
      </c>
      <c r="B34" s="18" t="s">
        <v>150</v>
      </c>
      <c r="C34" s="12"/>
      <c r="D34" s="12">
        <v>1</v>
      </c>
      <c r="E34" s="12"/>
      <c r="F34" s="2"/>
      <c r="G34" s="2"/>
      <c r="H34" s="2">
        <v>1</v>
      </c>
      <c r="I34" s="2"/>
      <c r="J34" s="2">
        <v>1</v>
      </c>
      <c r="K34" s="2"/>
      <c r="L34" s="2"/>
      <c r="M34" s="2">
        <v>1</v>
      </c>
      <c r="N34" s="2"/>
      <c r="O34" s="2"/>
      <c r="P34" s="2"/>
      <c r="Q34" s="2">
        <v>1</v>
      </c>
      <c r="R34" s="2"/>
      <c r="S34" s="2"/>
      <c r="T34" s="2">
        <v>1</v>
      </c>
      <c r="U34" s="2"/>
      <c r="V34" s="2"/>
      <c r="W34" s="2">
        <v>1</v>
      </c>
      <c r="X34" s="2"/>
      <c r="Y34" s="2">
        <v>1</v>
      </c>
      <c r="Z34" s="2"/>
      <c r="AA34" s="2"/>
      <c r="AB34" s="2">
        <v>1</v>
      </c>
      <c r="AC34" s="2"/>
      <c r="AD34" s="2"/>
      <c r="AE34" s="2"/>
      <c r="AF34" s="2">
        <v>1</v>
      </c>
      <c r="AG34" s="2"/>
      <c r="AH34" s="2">
        <v>1</v>
      </c>
      <c r="AI34" s="13"/>
      <c r="AJ34" s="2"/>
      <c r="AK34" s="2"/>
      <c r="AL34" s="2">
        <v>1</v>
      </c>
      <c r="AM34" s="2"/>
      <c r="AN34" s="2">
        <v>1</v>
      </c>
      <c r="AO34" s="2"/>
      <c r="AP34" s="2"/>
      <c r="AQ34" s="2">
        <v>1</v>
      </c>
      <c r="AR34" s="2"/>
      <c r="AS34" s="2"/>
      <c r="AT34" s="2"/>
      <c r="AU34" s="2">
        <v>1</v>
      </c>
      <c r="AV34" s="2"/>
      <c r="AW34" s="2">
        <v>1</v>
      </c>
      <c r="AX34" s="2"/>
      <c r="AY34" s="2"/>
      <c r="AZ34" s="2"/>
      <c r="BA34" s="2">
        <v>1</v>
      </c>
      <c r="BB34" s="2"/>
      <c r="BC34" s="2">
        <v>1</v>
      </c>
      <c r="BD34" s="2"/>
      <c r="BE34" s="2"/>
      <c r="BF34" s="2">
        <v>1</v>
      </c>
      <c r="BG34" s="2"/>
    </row>
    <row r="35" spans="1:59" x14ac:dyDescent="0.25">
      <c r="A35" s="12">
        <v>25</v>
      </c>
      <c r="B35" s="18" t="s">
        <v>151</v>
      </c>
      <c r="C35" s="12"/>
      <c r="D35" s="12"/>
      <c r="E35" s="12">
        <v>1</v>
      </c>
      <c r="F35" s="2"/>
      <c r="G35" s="2"/>
      <c r="H35" s="2">
        <v>1</v>
      </c>
      <c r="I35" s="2"/>
      <c r="J35" s="2"/>
      <c r="K35" s="2">
        <v>1</v>
      </c>
      <c r="L35" s="2"/>
      <c r="M35" s="2"/>
      <c r="N35" s="2">
        <v>1</v>
      </c>
      <c r="O35" s="2"/>
      <c r="P35" s="2"/>
      <c r="Q35" s="2">
        <v>1</v>
      </c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>
        <v>1</v>
      </c>
      <c r="AD35" s="2"/>
      <c r="AE35" s="2"/>
      <c r="AF35" s="2">
        <v>1</v>
      </c>
      <c r="AG35" s="2"/>
      <c r="AH35" s="2"/>
      <c r="AI35" s="13">
        <v>1</v>
      </c>
      <c r="AJ35" s="2"/>
      <c r="AK35" s="2"/>
      <c r="AL35" s="2">
        <v>1</v>
      </c>
      <c r="AM35" s="2"/>
      <c r="AN35" s="2"/>
      <c r="AO35" s="2">
        <v>1</v>
      </c>
      <c r="AP35" s="2"/>
      <c r="AQ35" s="2"/>
      <c r="AR35" s="2">
        <v>1</v>
      </c>
      <c r="AS35" s="2"/>
      <c r="AT35" s="2"/>
      <c r="AU35" s="2">
        <v>1</v>
      </c>
      <c r="AV35" s="2"/>
      <c r="AW35" s="2"/>
      <c r="AX35" s="2">
        <v>1</v>
      </c>
      <c r="AY35" s="2"/>
      <c r="AZ35" s="2"/>
      <c r="BA35" s="2">
        <v>1</v>
      </c>
      <c r="BB35" s="2"/>
      <c r="BC35" s="2">
        <v>1</v>
      </c>
      <c r="BD35" s="2"/>
      <c r="BE35" s="2"/>
      <c r="BF35" s="2"/>
      <c r="BG35" s="2">
        <v>1</v>
      </c>
    </row>
    <row r="36" spans="1:59" x14ac:dyDescent="0.25">
      <c r="A36" s="56" t="s">
        <v>116</v>
      </c>
      <c r="B36" s="57"/>
      <c r="C36" s="12">
        <f>SUM(C11:C35)</f>
        <v>5</v>
      </c>
      <c r="D36" s="12">
        <f>SUM(D11:D35)</f>
        <v>7</v>
      </c>
      <c r="E36" s="12">
        <f>SUM(E11:E35)</f>
        <v>12</v>
      </c>
      <c r="F36" s="12">
        <f>SUM(F11:F35)</f>
        <v>0</v>
      </c>
      <c r="G36" s="12">
        <f>SUM(G11:G35)</f>
        <v>0</v>
      </c>
      <c r="H36" s="12">
        <f>SUM(H11:H35)</f>
        <v>25</v>
      </c>
      <c r="I36" s="12">
        <f>SUM(I11:I35)</f>
        <v>3</v>
      </c>
      <c r="J36" s="12">
        <f>SUM(J11:J35)</f>
        <v>15</v>
      </c>
      <c r="K36" s="12">
        <f>SUM(K11:K35)</f>
        <v>7</v>
      </c>
      <c r="L36" s="12">
        <f>SUM(L11:L35)</f>
        <v>3</v>
      </c>
      <c r="M36" s="12">
        <f>SUM(M11:M35)</f>
        <v>14</v>
      </c>
      <c r="N36" s="12">
        <f>SUM(N11:N35)</f>
        <v>8</v>
      </c>
      <c r="O36" s="12">
        <v>3</v>
      </c>
      <c r="P36" s="12">
        <f>SUM(P11:P35)</f>
        <v>12</v>
      </c>
      <c r="Q36" s="12">
        <f>SUM(Q11:Q35)</f>
        <v>10</v>
      </c>
      <c r="R36" s="12">
        <f>SUM(R11:R35)</f>
        <v>0</v>
      </c>
      <c r="S36" s="12">
        <f>SUM(S11:S35)</f>
        <v>16</v>
      </c>
      <c r="T36" s="12">
        <f>SUM(T11:T35)</f>
        <v>9</v>
      </c>
      <c r="U36" s="12">
        <f>SUM(U11:U35)</f>
        <v>0</v>
      </c>
      <c r="V36" s="12">
        <f>SUM(V11:V35)</f>
        <v>4</v>
      </c>
      <c r="W36" s="12">
        <f>SUM(W11:W35)</f>
        <v>21</v>
      </c>
      <c r="X36" s="12">
        <f>SUM(X11:X35)</f>
        <v>3</v>
      </c>
      <c r="Y36" s="12">
        <f>SUM(Y11:Y35)</f>
        <v>18</v>
      </c>
      <c r="Z36" s="12">
        <f>SUM(Z11:Z35)</f>
        <v>4</v>
      </c>
      <c r="AA36" s="12">
        <f>SUM(AA11:AA35)</f>
        <v>5</v>
      </c>
      <c r="AB36" s="12">
        <f>SUM(AB11:AB35)</f>
        <v>16</v>
      </c>
      <c r="AC36" s="12">
        <f>SUM(AC11:AC35)</f>
        <v>4</v>
      </c>
      <c r="AD36" s="12">
        <f>SUM(AD11:AD35)</f>
        <v>0</v>
      </c>
      <c r="AE36" s="12">
        <f>SUM(AE11:AE35)</f>
        <v>19</v>
      </c>
      <c r="AF36" s="12">
        <f>SUM(AF11:AF35)</f>
        <v>6</v>
      </c>
      <c r="AG36" s="12">
        <f>SUM(AG11:AG35)</f>
        <v>0</v>
      </c>
      <c r="AH36" s="12">
        <f>SUM(AH11:AH35)</f>
        <v>17</v>
      </c>
      <c r="AI36" s="12">
        <f>SUM(AI11:AI35)</f>
        <v>8</v>
      </c>
      <c r="AJ36" s="12">
        <f>SUM(AJ11:AJ35)</f>
        <v>0</v>
      </c>
      <c r="AK36" s="12">
        <f>SUM(AK11:AK35)</f>
        <v>15</v>
      </c>
      <c r="AL36" s="12">
        <f>SUM(AL11:AL35)</f>
        <v>10</v>
      </c>
      <c r="AM36" s="12">
        <f>SUM(AM11:AM35)</f>
        <v>2</v>
      </c>
      <c r="AN36" s="12">
        <f>SUM(AN11:AN35)</f>
        <v>17</v>
      </c>
      <c r="AO36" s="12">
        <f>SUM(AO11:AO35)</f>
        <v>6</v>
      </c>
      <c r="AP36" s="12">
        <f>SUM(AP11:AP35)</f>
        <v>0</v>
      </c>
      <c r="AQ36" s="12">
        <f>SUM(AQ11:AQ35)</f>
        <v>21</v>
      </c>
      <c r="AR36" s="12">
        <f>SUM(AR11:AR35)</f>
        <v>6</v>
      </c>
      <c r="AS36" s="12">
        <f>SUM(AS11:AS35)</f>
        <v>0</v>
      </c>
      <c r="AT36" s="12">
        <v>0</v>
      </c>
      <c r="AU36" s="12">
        <f>SUM(AU11:AU35)</f>
        <v>25</v>
      </c>
      <c r="AV36" s="12">
        <f>SUM(AV11:AV35)</f>
        <v>3</v>
      </c>
      <c r="AW36" s="12">
        <f>SUM(AW11:AW35)</f>
        <v>20</v>
      </c>
      <c r="AX36" s="12">
        <f>SUM(AX11:AX35)</f>
        <v>2</v>
      </c>
      <c r="AY36" s="12">
        <f>SUM(AY11:AY35)</f>
        <v>0</v>
      </c>
      <c r="AZ36" s="12">
        <f>SUM(AZ11:AZ35)</f>
        <v>5</v>
      </c>
      <c r="BA36" s="12">
        <f>SUM(BA11:BA35)</f>
        <v>20</v>
      </c>
      <c r="BB36" s="12">
        <f>SUM(BB11:BB35)</f>
        <v>6</v>
      </c>
      <c r="BC36" s="12">
        <f>SUM(BC11:BC35)</f>
        <v>9</v>
      </c>
      <c r="BD36" s="12">
        <f>SUM(BD11:BD35)</f>
        <v>8</v>
      </c>
      <c r="BE36" s="12">
        <f>SUM(BE11:BE35)</f>
        <v>0</v>
      </c>
      <c r="BF36" s="12">
        <f>SUM(BF11:BF35)</f>
        <v>22</v>
      </c>
      <c r="BG36" s="12">
        <f>SUM(BG11:BG35)</f>
        <v>3</v>
      </c>
    </row>
    <row r="37" spans="1:59" x14ac:dyDescent="0.25">
      <c r="A37" s="58" t="s">
        <v>117</v>
      </c>
      <c r="B37" s="59"/>
      <c r="C37" s="14">
        <f t="shared" ref="C37:L37" si="0">C36/15%</f>
        <v>33.333333333333336</v>
      </c>
      <c r="D37" s="14">
        <v>12</v>
      </c>
      <c r="E37" s="14">
        <v>55</v>
      </c>
      <c r="F37" s="14">
        <f>F36/15%</f>
        <v>0</v>
      </c>
      <c r="G37" s="14">
        <f t="shared" si="0"/>
        <v>0</v>
      </c>
      <c r="H37" s="14">
        <v>100</v>
      </c>
      <c r="I37" s="14">
        <f t="shared" si="0"/>
        <v>20</v>
      </c>
      <c r="J37" s="14">
        <v>60</v>
      </c>
      <c r="K37" s="14">
        <v>20</v>
      </c>
      <c r="L37" s="14">
        <f t="shared" si="0"/>
        <v>20</v>
      </c>
      <c r="M37" s="14">
        <v>17</v>
      </c>
      <c r="N37" s="14">
        <v>40</v>
      </c>
      <c r="O37" s="14">
        <v>1</v>
      </c>
      <c r="P37" s="14">
        <v>48</v>
      </c>
      <c r="Q37" s="14">
        <v>40</v>
      </c>
      <c r="R37" s="14"/>
      <c r="S37" s="14">
        <v>64</v>
      </c>
      <c r="T37" s="14">
        <v>36</v>
      </c>
      <c r="U37" s="14">
        <f t="shared" ref="U37:BG37" si="1">U36/15%</f>
        <v>0</v>
      </c>
      <c r="V37" s="14">
        <f t="shared" si="1"/>
        <v>26.666666666666668</v>
      </c>
      <c r="W37" s="14">
        <v>100</v>
      </c>
      <c r="X37" s="14">
        <f t="shared" si="1"/>
        <v>20</v>
      </c>
      <c r="Y37" s="14">
        <v>100</v>
      </c>
      <c r="Z37" s="14">
        <f t="shared" si="1"/>
        <v>26.666666666666668</v>
      </c>
      <c r="AA37" s="14">
        <f t="shared" si="1"/>
        <v>33.333333333333336</v>
      </c>
      <c r="AB37" s="14">
        <v>100</v>
      </c>
      <c r="AC37" s="14">
        <v>25</v>
      </c>
      <c r="AD37" s="14">
        <f t="shared" si="1"/>
        <v>0</v>
      </c>
      <c r="AE37" s="14">
        <v>100</v>
      </c>
      <c r="AF37" s="14">
        <f t="shared" si="1"/>
        <v>40</v>
      </c>
      <c r="AG37" s="14">
        <f t="shared" si="1"/>
        <v>0</v>
      </c>
      <c r="AH37" s="14">
        <f t="shared" si="1"/>
        <v>113.33333333333334</v>
      </c>
      <c r="AI37" s="14">
        <f t="shared" si="1"/>
        <v>53.333333333333336</v>
      </c>
      <c r="AJ37" s="14">
        <f t="shared" si="1"/>
        <v>0</v>
      </c>
      <c r="AK37" s="14">
        <f t="shared" si="1"/>
        <v>100</v>
      </c>
      <c r="AL37" s="14">
        <f t="shared" si="1"/>
        <v>66.666666666666671</v>
      </c>
      <c r="AM37" s="14">
        <f t="shared" si="1"/>
        <v>13.333333333333334</v>
      </c>
      <c r="AN37" s="14">
        <f t="shared" si="1"/>
        <v>113.33333333333334</v>
      </c>
      <c r="AO37" s="14">
        <f t="shared" si="1"/>
        <v>40</v>
      </c>
      <c r="AP37" s="14">
        <f t="shared" si="1"/>
        <v>0</v>
      </c>
      <c r="AQ37" s="14">
        <f t="shared" si="1"/>
        <v>140</v>
      </c>
      <c r="AR37" s="14">
        <f t="shared" si="1"/>
        <v>40</v>
      </c>
      <c r="AS37" s="14">
        <f t="shared" si="1"/>
        <v>0</v>
      </c>
      <c r="AT37" s="14">
        <f t="shared" si="1"/>
        <v>0</v>
      </c>
      <c r="AU37" s="14">
        <f t="shared" si="1"/>
        <v>166.66666666666669</v>
      </c>
      <c r="AV37" s="14">
        <f t="shared" si="1"/>
        <v>20</v>
      </c>
      <c r="AW37" s="14">
        <f t="shared" si="1"/>
        <v>133.33333333333334</v>
      </c>
      <c r="AX37" s="14">
        <f t="shared" si="1"/>
        <v>13.333333333333334</v>
      </c>
      <c r="AY37" s="14">
        <f t="shared" si="1"/>
        <v>0</v>
      </c>
      <c r="AZ37" s="14">
        <f t="shared" si="1"/>
        <v>33.333333333333336</v>
      </c>
      <c r="BA37" s="14">
        <f t="shared" si="1"/>
        <v>133.33333333333334</v>
      </c>
      <c r="BB37" s="14">
        <f t="shared" si="1"/>
        <v>40</v>
      </c>
      <c r="BC37" s="14">
        <f t="shared" si="1"/>
        <v>60</v>
      </c>
      <c r="BD37" s="14">
        <f t="shared" si="1"/>
        <v>53.333333333333336</v>
      </c>
      <c r="BE37" s="14">
        <f t="shared" si="1"/>
        <v>0</v>
      </c>
      <c r="BF37" s="14">
        <f t="shared" si="1"/>
        <v>146.66666666666669</v>
      </c>
      <c r="BG37" s="14">
        <f t="shared" si="1"/>
        <v>20</v>
      </c>
    </row>
    <row r="38" spans="1:59" x14ac:dyDescent="0.25">
      <c r="P38" s="22"/>
    </row>
    <row r="39" spans="1:59" x14ac:dyDescent="0.25">
      <c r="B39" t="s">
        <v>118</v>
      </c>
    </row>
    <row r="40" spans="1:59" x14ac:dyDescent="0.25">
      <c r="B40" t="s">
        <v>119</v>
      </c>
      <c r="C40" t="s">
        <v>120</v>
      </c>
      <c r="D40">
        <v>8</v>
      </c>
    </row>
    <row r="41" spans="1:59" x14ac:dyDescent="0.25">
      <c r="B41" t="s">
        <v>121</v>
      </c>
      <c r="C41" t="s">
        <v>120</v>
      </c>
      <c r="D41">
        <f>(D37+G37+J37+M37+P37+S37+V37+Y37+AB37+AE37+AH37+AK37+AN37+AQ37+AT37+AW37+AZ37+BC37+BF37)/19</f>
        <v>71.982456140350877</v>
      </c>
    </row>
    <row r="42" spans="1:59" x14ac:dyDescent="0.25">
      <c r="B42" t="s">
        <v>122</v>
      </c>
      <c r="C42" t="s">
        <v>120</v>
      </c>
      <c r="D42">
        <f>(E37+H37+K37+N37+Q37+T37+W37+Z37+AC37+AF37+AI37+AL37+AO37+AR37+AU37+AX37+BA37+BD37+BG37)/19</f>
        <v>56.280701754385959</v>
      </c>
    </row>
    <row r="43" spans="1:59" x14ac:dyDescent="0.25">
      <c r="D43" s="15">
        <v>100</v>
      </c>
    </row>
    <row r="44" spans="1:59" x14ac:dyDescent="0.25">
      <c r="B44" t="s">
        <v>119</v>
      </c>
      <c r="C44" t="s">
        <v>123</v>
      </c>
      <c r="D44">
        <f>(BH37+BK37+BN37+BQ37+BT37+BW37+BZ37+CC37+CF37+CI37+CL37+CO37+CR37+CU37+CX37+DA37+DD37+DG37+DJ37+DM37)/20</f>
        <v>0</v>
      </c>
    </row>
    <row r="45" spans="1:59" x14ac:dyDescent="0.25">
      <c r="B45" t="s">
        <v>121</v>
      </c>
      <c r="C45" t="s">
        <v>123</v>
      </c>
      <c r="D45">
        <v>40</v>
      </c>
    </row>
    <row r="46" spans="1:59" x14ac:dyDescent="0.25">
      <c r="B46" t="s">
        <v>122</v>
      </c>
      <c r="C46" t="s">
        <v>123</v>
      </c>
      <c r="D46">
        <f>(BJ37+BM37+BP37+BS37+BV37+BY37+CB37+CE37+CH37+CK37+CN37+CQ37+CT37+CW37+CZ37+DC37+DF37+DI37+DO37)/20</f>
        <v>0</v>
      </c>
    </row>
    <row r="47" spans="1:59" x14ac:dyDescent="0.25">
      <c r="D47" s="15">
        <v>100</v>
      </c>
    </row>
    <row r="48" spans="1:59" x14ac:dyDescent="0.25">
      <c r="B48" t="s">
        <v>119</v>
      </c>
      <c r="C48" t="s">
        <v>124</v>
      </c>
      <c r="D48">
        <v>4</v>
      </c>
    </row>
    <row r="49" spans="2:4" x14ac:dyDescent="0.25">
      <c r="B49" t="s">
        <v>121</v>
      </c>
      <c r="C49" t="s">
        <v>124</v>
      </c>
      <c r="D49">
        <f>(DQ37+DT37+DV37+DZ37+EC37+EF37+EI37+EL37+EO37)/9</f>
        <v>0</v>
      </c>
    </row>
    <row r="50" spans="2:4" x14ac:dyDescent="0.25">
      <c r="B50" t="s">
        <v>122</v>
      </c>
      <c r="C50" t="s">
        <v>124</v>
      </c>
      <c r="D50">
        <f>(DR37+DU37+DX37+EA37+ED37+EG37+EJ37+EM37+EP37)/9</f>
        <v>0</v>
      </c>
    </row>
    <row r="51" spans="2:4" x14ac:dyDescent="0.25">
      <c r="D51" s="15">
        <v>100</v>
      </c>
    </row>
    <row r="52" spans="2:4" x14ac:dyDescent="0.25">
      <c r="B52" t="s">
        <v>119</v>
      </c>
      <c r="C52" t="s">
        <v>125</v>
      </c>
      <c r="D52">
        <v>22</v>
      </c>
    </row>
    <row r="53" spans="2:4" x14ac:dyDescent="0.25">
      <c r="B53" t="s">
        <v>121</v>
      </c>
      <c r="C53" t="s">
        <v>125</v>
      </c>
      <c r="D53">
        <f>(ER37+EU37+EX37+FA37+FD37+FG37+FJ37+FM37+FP37+FS37+FV37+FY37+GB37+GE37+GH37+GK37+GN37+GQ37+GT37+GW37+GZ37+HC37+HF37+HI37+HL37+HO37+HR37+HU37+HX37+IA37+ID37+IG37+IJ37+IM37+IP37+IS37+IV37)/37</f>
        <v>0</v>
      </c>
    </row>
    <row r="54" spans="2:4" x14ac:dyDescent="0.25">
      <c r="B54" t="s">
        <v>122</v>
      </c>
      <c r="C54" t="s">
        <v>125</v>
      </c>
      <c r="D54">
        <f>(ES37+EV37+EY37+FB37+FE37+FH37+FK37+FN37+FR37+FT37+FW37+FZ37+GC37+GF37+GI37+GL37+GO37+GR37+GU37+GX37+HA37+HD37+HG37+HJ37+HM37+HP37+HS37+HV37+HY37+IB37+IE37+IH37+IK37+IN37+IQ37+IT37+IW37)/37</f>
        <v>0</v>
      </c>
    </row>
    <row r="55" spans="2:4" x14ac:dyDescent="0.25">
      <c r="D55" s="15">
        <v>100</v>
      </c>
    </row>
    <row r="56" spans="2:4" x14ac:dyDescent="0.25">
      <c r="B56" t="s">
        <v>119</v>
      </c>
      <c r="C56" t="s">
        <v>126</v>
      </c>
      <c r="D56">
        <v>19</v>
      </c>
    </row>
    <row r="57" spans="2:4" x14ac:dyDescent="0.25">
      <c r="B57" t="s">
        <v>121</v>
      </c>
      <c r="C57" t="s">
        <v>126</v>
      </c>
      <c r="D57">
        <f>(IY37+JB37+JE37+JH37+JK37+JN37+JQ37+JT37+JW37+JZ37+KC37+KF37+KI37+KL37+KO37+KR37+KU37+KX37+LA37+LD37)/20</f>
        <v>0</v>
      </c>
    </row>
    <row r="58" spans="2:4" x14ac:dyDescent="0.25">
      <c r="B58" t="s">
        <v>122</v>
      </c>
      <c r="C58" t="s">
        <v>126</v>
      </c>
      <c r="D58">
        <f>(IZ37+JC37+JF37+JI37+JL37+JO37+JR37+JU37+JX37+KA37+KD37+KG37+KJ37+KM37+KP37+KS37+KV37+KY37+LB37+LE37)/20</f>
        <v>0</v>
      </c>
    </row>
    <row r="59" spans="2:4" x14ac:dyDescent="0.25">
      <c r="D59" s="15">
        <v>100</v>
      </c>
    </row>
  </sheetData>
  <mergeCells count="44">
    <mergeCell ref="AJ8:AL8"/>
    <mergeCell ref="A1:A10"/>
    <mergeCell ref="B1:B10"/>
    <mergeCell ref="C1:BG1"/>
    <mergeCell ref="C2:BG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G8:AI8"/>
    <mergeCell ref="BE8:BG8"/>
    <mergeCell ref="C9:E9"/>
    <mergeCell ref="F9:H9"/>
    <mergeCell ref="I9:K9"/>
    <mergeCell ref="L9:N9"/>
    <mergeCell ref="O9:Q9"/>
    <mergeCell ref="R9:T9"/>
    <mergeCell ref="U9:W9"/>
    <mergeCell ref="X9:Z9"/>
    <mergeCell ref="AA9:AC9"/>
    <mergeCell ref="AM8:AO8"/>
    <mergeCell ref="AP8:AR8"/>
    <mergeCell ref="AS8:AU8"/>
    <mergeCell ref="AV8:AX8"/>
    <mergeCell ref="AY8:BA8"/>
    <mergeCell ref="BB8:BD8"/>
    <mergeCell ref="A37:B37"/>
    <mergeCell ref="AD9:AF9"/>
    <mergeCell ref="AG9:AI9"/>
    <mergeCell ref="AJ9:AL9"/>
    <mergeCell ref="AM9:AO9"/>
    <mergeCell ref="AV9:AX9"/>
    <mergeCell ref="AY9:BA9"/>
    <mergeCell ref="BB9:BD9"/>
    <mergeCell ref="BE9:BG9"/>
    <mergeCell ref="A36:B36"/>
    <mergeCell ref="AP9:AR9"/>
    <mergeCell ref="AS9:AU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S61"/>
  <sheetViews>
    <sheetView tabSelected="1" zoomScaleNormal="100" workbookViewId="0">
      <selection activeCell="J45" sqref="J45"/>
    </sheetView>
  </sheetViews>
  <sheetFormatPr defaultRowHeight="15" x14ac:dyDescent="0.25"/>
  <cols>
    <col min="2" max="2" width="25.5703125" customWidth="1"/>
  </cols>
  <sheetData>
    <row r="1" spans="1:383" ht="15.75" x14ac:dyDescent="0.25">
      <c r="A1" s="24" t="s">
        <v>208</v>
      </c>
      <c r="B1" s="25" t="s">
        <v>209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</row>
    <row r="2" spans="1:383" ht="15.75" x14ac:dyDescent="0.25">
      <c r="A2" s="60" t="s">
        <v>210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</row>
    <row r="3" spans="1:383" ht="15.75" x14ac:dyDescent="0.25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</row>
    <row r="4" spans="1:383" ht="15.75" x14ac:dyDescent="0.25">
      <c r="A4" s="61" t="s">
        <v>0</v>
      </c>
      <c r="B4" s="61" t="s">
        <v>1</v>
      </c>
      <c r="C4" s="114" t="s">
        <v>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07" t="s">
        <v>211</v>
      </c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 t="s">
        <v>211</v>
      </c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1"/>
      <c r="DP4" s="107" t="s">
        <v>211</v>
      </c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8" t="s">
        <v>212</v>
      </c>
      <c r="EU4" s="108"/>
      <c r="EV4" s="108"/>
      <c r="EW4" s="108"/>
      <c r="EX4" s="108"/>
      <c r="EY4" s="108"/>
      <c r="EZ4" s="108"/>
      <c r="FA4" s="108"/>
      <c r="FB4" s="108"/>
      <c r="FC4" s="108"/>
      <c r="FD4" s="108"/>
      <c r="FE4" s="108"/>
      <c r="FF4" s="108"/>
      <c r="FG4" s="108"/>
      <c r="FH4" s="108"/>
      <c r="FI4" s="108"/>
      <c r="FJ4" s="108"/>
      <c r="FK4" s="108"/>
      <c r="FL4" s="108"/>
      <c r="FM4" s="108"/>
      <c r="FN4" s="108"/>
      <c r="FO4" s="108"/>
      <c r="FP4" s="108"/>
      <c r="FQ4" s="108"/>
      <c r="FR4" s="108"/>
      <c r="FS4" s="108"/>
      <c r="FT4" s="108"/>
      <c r="FU4" s="108"/>
      <c r="FV4" s="108"/>
      <c r="FW4" s="109"/>
      <c r="FX4" s="110" t="s">
        <v>213</v>
      </c>
      <c r="FY4" s="110"/>
      <c r="FZ4" s="110"/>
      <c r="GA4" s="110"/>
      <c r="GB4" s="110"/>
      <c r="GC4" s="110"/>
      <c r="GD4" s="110"/>
      <c r="GE4" s="110"/>
      <c r="GF4" s="110"/>
      <c r="GG4" s="110"/>
      <c r="GH4" s="110"/>
      <c r="GI4" s="110"/>
      <c r="GJ4" s="110"/>
      <c r="GK4" s="110"/>
      <c r="GL4" s="110"/>
      <c r="GM4" s="110"/>
      <c r="GN4" s="110"/>
      <c r="GO4" s="110"/>
      <c r="GP4" s="110"/>
      <c r="GQ4" s="110"/>
      <c r="GR4" s="110"/>
      <c r="GS4" s="110"/>
      <c r="GT4" s="110"/>
      <c r="GU4" s="110"/>
      <c r="GV4" s="111" t="s">
        <v>213</v>
      </c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2" t="s">
        <v>213</v>
      </c>
      <c r="ID4" s="112"/>
      <c r="IE4" s="112"/>
      <c r="IF4" s="112"/>
      <c r="IG4" s="112"/>
      <c r="IH4" s="112"/>
      <c r="II4" s="112"/>
      <c r="IJ4" s="112"/>
      <c r="IK4" s="112"/>
      <c r="IL4" s="112"/>
      <c r="IM4" s="112"/>
      <c r="IN4" s="112"/>
      <c r="IO4" s="112"/>
      <c r="IP4" s="112"/>
      <c r="IQ4" s="112"/>
      <c r="IR4" s="112"/>
      <c r="IS4" s="112"/>
      <c r="IT4" s="112"/>
      <c r="IU4" s="112"/>
      <c r="IV4" s="112"/>
      <c r="IW4" s="112"/>
      <c r="IX4" s="112"/>
      <c r="IY4" s="112"/>
      <c r="IZ4" s="113"/>
      <c r="JA4" s="111" t="s">
        <v>213</v>
      </c>
      <c r="JB4" s="111"/>
      <c r="JC4" s="111"/>
      <c r="JD4" s="111"/>
      <c r="JE4" s="111"/>
      <c r="JF4" s="111"/>
      <c r="JG4" s="111"/>
      <c r="JH4" s="111"/>
      <c r="JI4" s="111"/>
      <c r="JJ4" s="111"/>
      <c r="JK4" s="111"/>
      <c r="JL4" s="111"/>
      <c r="JM4" s="111"/>
      <c r="JN4" s="111"/>
      <c r="JO4" s="111"/>
      <c r="JP4" s="111"/>
      <c r="JQ4" s="111"/>
      <c r="JR4" s="111"/>
      <c r="JS4" s="111"/>
      <c r="JT4" s="111"/>
      <c r="JU4" s="111"/>
      <c r="JV4" s="111"/>
      <c r="JW4" s="111"/>
      <c r="JX4" s="111"/>
      <c r="JY4" s="101" t="s">
        <v>213</v>
      </c>
      <c r="JZ4" s="102"/>
      <c r="KA4" s="102"/>
      <c r="KB4" s="102"/>
      <c r="KC4" s="102"/>
      <c r="KD4" s="102"/>
      <c r="KE4" s="102"/>
      <c r="KF4" s="102"/>
      <c r="KG4" s="102"/>
      <c r="KH4" s="102"/>
      <c r="KI4" s="102"/>
      <c r="KJ4" s="102"/>
      <c r="KK4" s="102"/>
      <c r="KL4" s="102"/>
      <c r="KM4" s="102"/>
      <c r="KN4" s="102"/>
      <c r="KO4" s="102"/>
      <c r="KP4" s="102"/>
      <c r="KQ4" s="102"/>
      <c r="KR4" s="102"/>
      <c r="KS4" s="102"/>
      <c r="KT4" s="102"/>
      <c r="KU4" s="102"/>
      <c r="KV4" s="102"/>
      <c r="KW4" s="102"/>
      <c r="KX4" s="102"/>
      <c r="KY4" s="102"/>
      <c r="KZ4" s="102"/>
      <c r="LA4" s="102"/>
      <c r="LB4" s="102"/>
      <c r="LC4" s="102"/>
      <c r="LD4" s="102"/>
      <c r="LE4" s="102"/>
      <c r="LF4" s="102"/>
      <c r="LG4" s="102"/>
      <c r="LH4" s="103"/>
      <c r="LI4" s="104" t="s">
        <v>214</v>
      </c>
      <c r="LJ4" s="87"/>
      <c r="LK4" s="87"/>
      <c r="LL4" s="87"/>
      <c r="LM4" s="87"/>
      <c r="LN4" s="87"/>
      <c r="LO4" s="87"/>
      <c r="LP4" s="87"/>
      <c r="LQ4" s="87"/>
      <c r="LR4" s="87"/>
      <c r="LS4" s="87"/>
      <c r="LT4" s="87"/>
      <c r="LU4" s="87"/>
      <c r="LV4" s="87"/>
      <c r="LW4" s="87"/>
      <c r="LX4" s="87"/>
      <c r="LY4" s="87"/>
      <c r="LZ4" s="87"/>
      <c r="MA4" s="87"/>
      <c r="MB4" s="87"/>
      <c r="MC4" s="87"/>
      <c r="MD4" s="87"/>
      <c r="ME4" s="87"/>
      <c r="MF4" s="87"/>
      <c r="MG4" s="87"/>
      <c r="MH4" s="87"/>
      <c r="MI4" s="87"/>
      <c r="MJ4" s="87"/>
      <c r="MK4" s="87"/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87"/>
      <c r="MY4" s="87"/>
      <c r="MZ4" s="87"/>
      <c r="NA4" s="87"/>
      <c r="NB4" s="87"/>
      <c r="NC4" s="87"/>
      <c r="ND4" s="87"/>
      <c r="NE4" s="87"/>
      <c r="NF4" s="87"/>
      <c r="NG4" s="87"/>
      <c r="NH4" s="87"/>
      <c r="NI4" s="87"/>
      <c r="NJ4" s="87"/>
      <c r="NK4" s="87"/>
      <c r="NL4" s="87"/>
      <c r="NM4" s="87"/>
      <c r="NN4" s="87"/>
      <c r="NO4" s="87"/>
      <c r="NP4" s="87"/>
      <c r="NQ4" s="87"/>
      <c r="NR4" s="87"/>
      <c r="NS4" s="88"/>
    </row>
    <row r="5" spans="1:383" ht="15.75" customHeight="1" x14ac:dyDescent="0.25">
      <c r="A5" s="61"/>
      <c r="B5" s="61"/>
      <c r="C5" s="67" t="s">
        <v>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 t="s">
        <v>215</v>
      </c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85" t="s">
        <v>216</v>
      </c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85"/>
      <c r="DN5" s="85"/>
      <c r="DO5" s="86"/>
      <c r="DP5" s="85" t="s">
        <v>217</v>
      </c>
      <c r="DQ5" s="85"/>
      <c r="DR5" s="85"/>
      <c r="DS5" s="85"/>
      <c r="DT5" s="85"/>
      <c r="DU5" s="85"/>
      <c r="DV5" s="85"/>
      <c r="DW5" s="85"/>
      <c r="DX5" s="85"/>
      <c r="DY5" s="85"/>
      <c r="DZ5" s="85"/>
      <c r="EA5" s="85"/>
      <c r="EB5" s="85"/>
      <c r="EC5" s="85"/>
      <c r="ED5" s="85"/>
      <c r="EE5" s="85"/>
      <c r="EF5" s="85"/>
      <c r="EG5" s="85"/>
      <c r="EH5" s="85"/>
      <c r="EI5" s="85"/>
      <c r="EJ5" s="85"/>
      <c r="EK5" s="85"/>
      <c r="EL5" s="85"/>
      <c r="EM5" s="85"/>
      <c r="EN5" s="85"/>
      <c r="EO5" s="85"/>
      <c r="EP5" s="85"/>
      <c r="EQ5" s="85"/>
      <c r="ER5" s="85"/>
      <c r="ES5" s="85"/>
      <c r="ET5" s="72" t="s">
        <v>218</v>
      </c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105"/>
      <c r="FX5" s="67" t="s">
        <v>219</v>
      </c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98" t="s">
        <v>220</v>
      </c>
      <c r="GW5" s="99"/>
      <c r="GX5" s="99"/>
      <c r="GY5" s="99"/>
      <c r="GZ5" s="99"/>
      <c r="HA5" s="99"/>
      <c r="HB5" s="99"/>
      <c r="HC5" s="99"/>
      <c r="HD5" s="99"/>
      <c r="HE5" s="99"/>
      <c r="HF5" s="99"/>
      <c r="HG5" s="99"/>
      <c r="HH5" s="99"/>
      <c r="HI5" s="99"/>
      <c r="HJ5" s="99"/>
      <c r="HK5" s="99"/>
      <c r="HL5" s="99"/>
      <c r="HM5" s="99"/>
      <c r="HN5" s="99"/>
      <c r="HO5" s="99"/>
      <c r="HP5" s="99"/>
      <c r="HQ5" s="99"/>
      <c r="HR5" s="99"/>
      <c r="HS5" s="99"/>
      <c r="HT5" s="99"/>
      <c r="HU5" s="99"/>
      <c r="HV5" s="99"/>
      <c r="HW5" s="99"/>
      <c r="HX5" s="99"/>
      <c r="HY5" s="99"/>
      <c r="HZ5" s="99"/>
      <c r="IA5" s="99"/>
      <c r="IB5" s="100"/>
      <c r="IC5" s="106" t="s">
        <v>221</v>
      </c>
      <c r="ID5" s="106"/>
      <c r="IE5" s="106"/>
      <c r="IF5" s="106"/>
      <c r="IG5" s="106"/>
      <c r="IH5" s="106"/>
      <c r="II5" s="106"/>
      <c r="IJ5" s="106"/>
      <c r="IK5" s="106"/>
      <c r="IL5" s="106"/>
      <c r="IM5" s="106"/>
      <c r="IN5" s="106"/>
      <c r="IO5" s="106"/>
      <c r="IP5" s="106"/>
      <c r="IQ5" s="106"/>
      <c r="IR5" s="106"/>
      <c r="IS5" s="106"/>
      <c r="IT5" s="106"/>
      <c r="IU5" s="106"/>
      <c r="IV5" s="106"/>
      <c r="IW5" s="106"/>
      <c r="IX5" s="106"/>
      <c r="IY5" s="106"/>
      <c r="IZ5" s="106"/>
      <c r="JA5" s="97" t="s">
        <v>222</v>
      </c>
      <c r="JB5" s="97"/>
      <c r="JC5" s="97"/>
      <c r="JD5" s="97"/>
      <c r="JE5" s="97"/>
      <c r="JF5" s="97"/>
      <c r="JG5" s="97"/>
      <c r="JH5" s="97"/>
      <c r="JI5" s="97"/>
      <c r="JJ5" s="97"/>
      <c r="JK5" s="97"/>
      <c r="JL5" s="97"/>
      <c r="JM5" s="97"/>
      <c r="JN5" s="97"/>
      <c r="JO5" s="97"/>
      <c r="JP5" s="97"/>
      <c r="JQ5" s="97"/>
      <c r="JR5" s="97"/>
      <c r="JS5" s="97"/>
      <c r="JT5" s="97"/>
      <c r="JU5" s="97"/>
      <c r="JV5" s="97"/>
      <c r="JW5" s="97"/>
      <c r="JX5" s="97"/>
      <c r="JY5" s="98" t="s">
        <v>223</v>
      </c>
      <c r="JZ5" s="99"/>
      <c r="KA5" s="99"/>
      <c r="KB5" s="99"/>
      <c r="KC5" s="99"/>
      <c r="KD5" s="99"/>
      <c r="KE5" s="99"/>
      <c r="KF5" s="99"/>
      <c r="KG5" s="99"/>
      <c r="KH5" s="99"/>
      <c r="KI5" s="99"/>
      <c r="KJ5" s="99"/>
      <c r="KK5" s="99"/>
      <c r="KL5" s="99"/>
      <c r="KM5" s="99"/>
      <c r="KN5" s="99"/>
      <c r="KO5" s="99"/>
      <c r="KP5" s="99"/>
      <c r="KQ5" s="99"/>
      <c r="KR5" s="99"/>
      <c r="KS5" s="99"/>
      <c r="KT5" s="99"/>
      <c r="KU5" s="99"/>
      <c r="KV5" s="99"/>
      <c r="KW5" s="99"/>
      <c r="KX5" s="99"/>
      <c r="KY5" s="99"/>
      <c r="KZ5" s="99"/>
      <c r="LA5" s="99"/>
      <c r="LB5" s="99"/>
      <c r="LC5" s="99"/>
      <c r="LD5" s="99"/>
      <c r="LE5" s="99"/>
      <c r="LF5" s="99"/>
      <c r="LG5" s="99"/>
      <c r="LH5" s="100"/>
      <c r="LI5" s="86" t="s">
        <v>224</v>
      </c>
      <c r="LJ5" s="92"/>
      <c r="LK5" s="92"/>
      <c r="LL5" s="92"/>
      <c r="LM5" s="92"/>
      <c r="LN5" s="92"/>
      <c r="LO5" s="92"/>
      <c r="LP5" s="92"/>
      <c r="LQ5" s="92"/>
      <c r="LR5" s="92"/>
      <c r="LS5" s="92"/>
      <c r="LT5" s="92"/>
      <c r="LU5" s="92"/>
      <c r="LV5" s="92"/>
      <c r="LW5" s="92"/>
      <c r="LX5" s="92"/>
      <c r="LY5" s="92"/>
      <c r="LZ5" s="92"/>
      <c r="MA5" s="92"/>
      <c r="MB5" s="92"/>
      <c r="MC5" s="92"/>
      <c r="MD5" s="92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92"/>
      <c r="MQ5" s="92"/>
      <c r="MR5" s="92"/>
      <c r="MS5" s="92"/>
      <c r="MT5" s="92"/>
      <c r="MU5" s="92"/>
      <c r="MV5" s="92"/>
      <c r="MW5" s="92"/>
      <c r="MX5" s="92"/>
      <c r="MY5" s="92"/>
      <c r="MZ5" s="92"/>
      <c r="NA5" s="92"/>
      <c r="NB5" s="92"/>
      <c r="NC5" s="92"/>
      <c r="ND5" s="92"/>
      <c r="NE5" s="92"/>
      <c r="NF5" s="92"/>
      <c r="NG5" s="92"/>
      <c r="NH5" s="92"/>
      <c r="NI5" s="92"/>
      <c r="NJ5" s="92"/>
      <c r="NK5" s="92"/>
      <c r="NL5" s="92"/>
      <c r="NM5" s="92"/>
      <c r="NN5" s="92"/>
      <c r="NO5" s="92"/>
      <c r="NP5" s="92"/>
      <c r="NQ5" s="92"/>
      <c r="NR5" s="92"/>
      <c r="NS5" s="93"/>
    </row>
    <row r="6" spans="1:383" ht="15.75" hidden="1" x14ac:dyDescent="0.25">
      <c r="A6" s="61"/>
      <c r="B6" s="61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35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36"/>
      <c r="EU6" s="37"/>
      <c r="EV6" s="37"/>
      <c r="EW6" s="37"/>
      <c r="EX6" s="37"/>
      <c r="EY6" s="37"/>
      <c r="EZ6" s="37"/>
      <c r="FA6" s="37"/>
      <c r="FB6" s="37"/>
      <c r="FC6" s="37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35"/>
      <c r="NH6" s="2"/>
      <c r="NI6" s="2"/>
      <c r="NJ6" s="2"/>
      <c r="NK6" s="2"/>
      <c r="NL6" s="2"/>
      <c r="NM6" s="2"/>
      <c r="NN6" s="2"/>
      <c r="NO6" s="2"/>
      <c r="NP6" s="35"/>
      <c r="NQ6" s="2"/>
      <c r="NR6" s="2"/>
      <c r="NS6" s="2"/>
    </row>
    <row r="7" spans="1:383" ht="15.75" hidden="1" x14ac:dyDescent="0.25">
      <c r="A7" s="61"/>
      <c r="B7" s="61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35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38"/>
      <c r="EU7" s="2"/>
      <c r="EV7" s="2"/>
      <c r="EW7" s="2"/>
      <c r="EX7" s="2"/>
      <c r="EY7" s="2"/>
      <c r="EZ7" s="2"/>
      <c r="FA7" s="2"/>
      <c r="FB7" s="2"/>
      <c r="FC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35"/>
      <c r="NH7" s="2"/>
      <c r="NI7" s="2"/>
      <c r="NJ7" s="2"/>
      <c r="NK7" s="2"/>
      <c r="NL7" s="2"/>
      <c r="NM7" s="2"/>
      <c r="NN7" s="2"/>
      <c r="NO7" s="2"/>
      <c r="NP7" s="35"/>
      <c r="NQ7" s="2"/>
      <c r="NR7" s="2"/>
      <c r="NS7" s="2"/>
    </row>
    <row r="8" spans="1:383" ht="15.75" hidden="1" x14ac:dyDescent="0.25">
      <c r="A8" s="61"/>
      <c r="B8" s="61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35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38"/>
      <c r="EU8" s="2"/>
      <c r="EV8" s="2"/>
      <c r="EW8" s="2"/>
      <c r="EX8" s="2"/>
      <c r="EY8" s="2"/>
      <c r="EZ8" s="2"/>
      <c r="FA8" s="2"/>
      <c r="FB8" s="2"/>
      <c r="FC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35"/>
      <c r="NH8" s="2"/>
      <c r="NI8" s="2"/>
      <c r="NJ8" s="2"/>
      <c r="NK8" s="2"/>
      <c r="NL8" s="2"/>
      <c r="NM8" s="2"/>
      <c r="NN8" s="2"/>
      <c r="NO8" s="2"/>
      <c r="NP8" s="35"/>
      <c r="NQ8" s="2"/>
      <c r="NR8" s="2"/>
      <c r="NS8" s="2"/>
    </row>
    <row r="9" spans="1:383" ht="15.75" hidden="1" x14ac:dyDescent="0.25">
      <c r="A9" s="61"/>
      <c r="B9" s="61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35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38"/>
      <c r="EU9" s="2"/>
      <c r="EV9" s="2"/>
      <c r="EW9" s="2"/>
      <c r="EX9" s="2"/>
      <c r="EY9" s="2"/>
      <c r="EZ9" s="2"/>
      <c r="FA9" s="2"/>
      <c r="FB9" s="2"/>
      <c r="FC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35"/>
      <c r="NH9" s="2"/>
      <c r="NI9" s="2"/>
      <c r="NJ9" s="2"/>
      <c r="NK9" s="2"/>
      <c r="NL9" s="2"/>
      <c r="NM9" s="2"/>
      <c r="NN9" s="2"/>
      <c r="NO9" s="2"/>
      <c r="NP9" s="35"/>
      <c r="NQ9" s="2"/>
      <c r="NR9" s="2"/>
      <c r="NS9" s="2"/>
    </row>
    <row r="10" spans="1:383" ht="15.75" hidden="1" x14ac:dyDescent="0.25">
      <c r="A10" s="61"/>
      <c r="B10" s="61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35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38"/>
      <c r="EU10" s="2"/>
      <c r="EV10" s="2"/>
      <c r="EW10" s="2"/>
      <c r="EX10" s="2"/>
      <c r="EY10" s="2"/>
      <c r="EZ10" s="2"/>
      <c r="FA10" s="2"/>
      <c r="FB10" s="2"/>
      <c r="FC10" s="39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35"/>
      <c r="NH10" s="2"/>
      <c r="NI10" s="2"/>
      <c r="NJ10" s="2"/>
      <c r="NK10" s="2"/>
      <c r="NL10" s="2"/>
      <c r="NM10" s="2"/>
      <c r="NN10" s="2"/>
      <c r="NO10" s="2"/>
      <c r="NP10" s="35"/>
      <c r="NQ10" s="2"/>
      <c r="NR10" s="2"/>
      <c r="NS10" s="2"/>
    </row>
    <row r="11" spans="1:383" ht="16.5" thickBot="1" x14ac:dyDescent="0.3">
      <c r="A11" s="61"/>
      <c r="B11" s="61"/>
      <c r="C11" s="54" t="s">
        <v>225</v>
      </c>
      <c r="D11" s="55" t="s">
        <v>5</v>
      </c>
      <c r="E11" s="55" t="s">
        <v>6</v>
      </c>
      <c r="F11" s="67" t="s">
        <v>226</v>
      </c>
      <c r="G11" s="67" t="s">
        <v>8</v>
      </c>
      <c r="H11" s="67" t="s">
        <v>9</v>
      </c>
      <c r="I11" s="67" t="s">
        <v>227</v>
      </c>
      <c r="J11" s="67" t="s">
        <v>11</v>
      </c>
      <c r="K11" s="67" t="s">
        <v>12</v>
      </c>
      <c r="L11" s="55" t="s">
        <v>228</v>
      </c>
      <c r="M11" s="55" t="s">
        <v>11</v>
      </c>
      <c r="N11" s="55" t="s">
        <v>12</v>
      </c>
      <c r="O11" s="55" t="s">
        <v>229</v>
      </c>
      <c r="P11" s="55" t="s">
        <v>15</v>
      </c>
      <c r="Q11" s="55" t="s">
        <v>16</v>
      </c>
      <c r="R11" s="55" t="s">
        <v>230</v>
      </c>
      <c r="S11" s="55" t="s">
        <v>6</v>
      </c>
      <c r="T11" s="55" t="s">
        <v>18</v>
      </c>
      <c r="U11" s="55" t="s">
        <v>231</v>
      </c>
      <c r="V11" s="55" t="s">
        <v>6</v>
      </c>
      <c r="W11" s="55" t="s">
        <v>18</v>
      </c>
      <c r="X11" s="52" t="s">
        <v>232</v>
      </c>
      <c r="Y11" s="53" t="s">
        <v>12</v>
      </c>
      <c r="Z11" s="54" t="s">
        <v>21</v>
      </c>
      <c r="AA11" s="55" t="s">
        <v>233</v>
      </c>
      <c r="AB11" s="55" t="s">
        <v>23</v>
      </c>
      <c r="AC11" s="55" t="s">
        <v>24</v>
      </c>
      <c r="AD11" s="55" t="s">
        <v>234</v>
      </c>
      <c r="AE11" s="55" t="s">
        <v>16</v>
      </c>
      <c r="AF11" s="55" t="s">
        <v>5</v>
      </c>
      <c r="AG11" s="55" t="s">
        <v>235</v>
      </c>
      <c r="AH11" s="55" t="s">
        <v>18</v>
      </c>
      <c r="AI11" s="55" t="s">
        <v>8</v>
      </c>
      <c r="AJ11" s="71" t="s">
        <v>236</v>
      </c>
      <c r="AK11" s="72"/>
      <c r="AL11" s="72"/>
      <c r="AM11" s="71" t="s">
        <v>237</v>
      </c>
      <c r="AN11" s="72"/>
      <c r="AO11" s="72"/>
      <c r="AP11" s="71" t="s">
        <v>238</v>
      </c>
      <c r="AQ11" s="72"/>
      <c r="AR11" s="72"/>
      <c r="AS11" s="71" t="s">
        <v>239</v>
      </c>
      <c r="AT11" s="72"/>
      <c r="AU11" s="72"/>
      <c r="AV11" s="71" t="s">
        <v>240</v>
      </c>
      <c r="AW11" s="72"/>
      <c r="AX11" s="72"/>
      <c r="AY11" s="71" t="s">
        <v>241</v>
      </c>
      <c r="AZ11" s="72"/>
      <c r="BA11" s="72"/>
      <c r="BB11" s="71" t="s">
        <v>242</v>
      </c>
      <c r="BC11" s="72"/>
      <c r="BD11" s="72"/>
      <c r="BE11" s="67" t="s">
        <v>243</v>
      </c>
      <c r="BF11" s="67"/>
      <c r="BG11" s="67"/>
      <c r="BH11" s="67" t="s">
        <v>244</v>
      </c>
      <c r="BI11" s="67"/>
      <c r="BJ11" s="67"/>
      <c r="BK11" s="54" t="s">
        <v>245</v>
      </c>
      <c r="BL11" s="55"/>
      <c r="BM11" s="55"/>
      <c r="BN11" s="52" t="s">
        <v>246</v>
      </c>
      <c r="BO11" s="53"/>
      <c r="BP11" s="54"/>
      <c r="BQ11" s="52" t="s">
        <v>247</v>
      </c>
      <c r="BR11" s="53"/>
      <c r="BS11" s="54"/>
      <c r="BT11" s="55" t="s">
        <v>248</v>
      </c>
      <c r="BU11" s="55"/>
      <c r="BV11" s="55"/>
      <c r="BW11" s="55" t="s">
        <v>249</v>
      </c>
      <c r="BX11" s="55"/>
      <c r="BY11" s="55"/>
      <c r="BZ11" s="55" t="s">
        <v>250</v>
      </c>
      <c r="CA11" s="55"/>
      <c r="CB11" s="55"/>
      <c r="CC11" s="96" t="s">
        <v>251</v>
      </c>
      <c r="CD11" s="96"/>
      <c r="CE11" s="96"/>
      <c r="CF11" s="55" t="s">
        <v>252</v>
      </c>
      <c r="CG11" s="55"/>
      <c r="CH11" s="55"/>
      <c r="CI11" s="55" t="s">
        <v>253</v>
      </c>
      <c r="CJ11" s="55"/>
      <c r="CK11" s="55"/>
      <c r="CL11" s="55" t="s">
        <v>254</v>
      </c>
      <c r="CM11" s="55"/>
      <c r="CN11" s="55"/>
      <c r="CO11" s="55" t="s">
        <v>255</v>
      </c>
      <c r="CP11" s="55"/>
      <c r="CQ11" s="55"/>
      <c r="CR11" s="55" t="s">
        <v>256</v>
      </c>
      <c r="CS11" s="55"/>
      <c r="CT11" s="55"/>
      <c r="CU11" s="94" t="s">
        <v>257</v>
      </c>
      <c r="CV11" s="94"/>
      <c r="CW11" s="94"/>
      <c r="CX11" s="94" t="s">
        <v>258</v>
      </c>
      <c r="CY11" s="94"/>
      <c r="CZ11" s="95"/>
      <c r="DA11" s="67" t="s">
        <v>259</v>
      </c>
      <c r="DB11" s="67"/>
      <c r="DC11" s="67"/>
      <c r="DD11" s="67" t="s">
        <v>260</v>
      </c>
      <c r="DE11" s="67"/>
      <c r="DF11" s="67"/>
      <c r="DG11" s="85" t="s">
        <v>261</v>
      </c>
      <c r="DH11" s="85"/>
      <c r="DI11" s="85"/>
      <c r="DJ11" s="67" t="s">
        <v>262</v>
      </c>
      <c r="DK11" s="67"/>
      <c r="DL11" s="67"/>
      <c r="DM11" s="67" t="s">
        <v>263</v>
      </c>
      <c r="DN11" s="67"/>
      <c r="DO11" s="71"/>
      <c r="DP11" s="67" t="s">
        <v>264</v>
      </c>
      <c r="DQ11" s="67"/>
      <c r="DR11" s="67"/>
      <c r="DS11" s="67" t="s">
        <v>265</v>
      </c>
      <c r="DT11" s="67"/>
      <c r="DU11" s="67"/>
      <c r="DV11" s="67" t="s">
        <v>266</v>
      </c>
      <c r="DW11" s="67"/>
      <c r="DX11" s="67"/>
      <c r="DY11" s="67" t="s">
        <v>267</v>
      </c>
      <c r="DZ11" s="67"/>
      <c r="EA11" s="67"/>
      <c r="EB11" s="67" t="s">
        <v>268</v>
      </c>
      <c r="EC11" s="67"/>
      <c r="ED11" s="67"/>
      <c r="EE11" s="67" t="s">
        <v>269</v>
      </c>
      <c r="EF11" s="67"/>
      <c r="EG11" s="67"/>
      <c r="EH11" s="67" t="s">
        <v>270</v>
      </c>
      <c r="EI11" s="67"/>
      <c r="EJ11" s="67"/>
      <c r="EK11" s="67" t="s">
        <v>271</v>
      </c>
      <c r="EL11" s="67"/>
      <c r="EM11" s="67"/>
      <c r="EN11" s="67" t="s">
        <v>272</v>
      </c>
      <c r="EO11" s="67"/>
      <c r="EP11" s="67"/>
      <c r="EQ11" s="67" t="s">
        <v>273</v>
      </c>
      <c r="ER11" s="67"/>
      <c r="ES11" s="67"/>
      <c r="ET11" s="92" t="s">
        <v>274</v>
      </c>
      <c r="EU11" s="92"/>
      <c r="EV11" s="93"/>
      <c r="EW11" s="86" t="s">
        <v>275</v>
      </c>
      <c r="EX11" s="92"/>
      <c r="EY11" s="93"/>
      <c r="EZ11" s="86" t="s">
        <v>276</v>
      </c>
      <c r="FA11" s="92"/>
      <c r="FB11" s="93"/>
      <c r="FC11" s="85" t="s">
        <v>277</v>
      </c>
      <c r="FD11" s="85"/>
      <c r="FE11" s="85"/>
      <c r="FF11" s="85" t="s">
        <v>278</v>
      </c>
      <c r="FG11" s="85"/>
      <c r="FH11" s="85"/>
      <c r="FI11" s="85" t="s">
        <v>279</v>
      </c>
      <c r="FJ11" s="85"/>
      <c r="FK11" s="85"/>
      <c r="FL11" s="85" t="s">
        <v>280</v>
      </c>
      <c r="FM11" s="85"/>
      <c r="FN11" s="85"/>
      <c r="FO11" s="85" t="s">
        <v>281</v>
      </c>
      <c r="FP11" s="85"/>
      <c r="FQ11" s="86"/>
      <c r="FR11" s="85" t="s">
        <v>282</v>
      </c>
      <c r="FS11" s="85"/>
      <c r="FT11" s="85"/>
      <c r="FU11" s="85" t="s">
        <v>283</v>
      </c>
      <c r="FV11" s="85"/>
      <c r="FW11" s="85"/>
      <c r="FX11" s="85" t="s">
        <v>284</v>
      </c>
      <c r="FY11" s="85"/>
      <c r="FZ11" s="85"/>
      <c r="GA11" s="85" t="s">
        <v>285</v>
      </c>
      <c r="GB11" s="85"/>
      <c r="GC11" s="85"/>
      <c r="GD11" s="85" t="s">
        <v>286</v>
      </c>
      <c r="GE11" s="85"/>
      <c r="GF11" s="85"/>
      <c r="GG11" s="85" t="s">
        <v>287</v>
      </c>
      <c r="GH11" s="85"/>
      <c r="GI11" s="85"/>
      <c r="GJ11" s="85" t="s">
        <v>288</v>
      </c>
      <c r="GK11" s="85"/>
      <c r="GL11" s="85"/>
      <c r="GM11" s="85" t="s">
        <v>289</v>
      </c>
      <c r="GN11" s="85"/>
      <c r="GO11" s="85"/>
      <c r="GP11" s="85" t="s">
        <v>290</v>
      </c>
      <c r="GQ11" s="85"/>
      <c r="GR11" s="85"/>
      <c r="GS11" s="85" t="s">
        <v>291</v>
      </c>
      <c r="GT11" s="85"/>
      <c r="GU11" s="85"/>
      <c r="GV11" s="85" t="s">
        <v>292</v>
      </c>
      <c r="GW11" s="85"/>
      <c r="GX11" s="85"/>
      <c r="GY11" s="85" t="s">
        <v>293</v>
      </c>
      <c r="GZ11" s="85"/>
      <c r="HA11" s="85"/>
      <c r="HB11" s="85" t="s">
        <v>294</v>
      </c>
      <c r="HC11" s="85"/>
      <c r="HD11" s="85"/>
      <c r="HE11" s="85" t="s">
        <v>295</v>
      </c>
      <c r="HF11" s="85"/>
      <c r="HG11" s="85"/>
      <c r="HH11" s="85" t="s">
        <v>296</v>
      </c>
      <c r="HI11" s="85"/>
      <c r="HJ11" s="85"/>
      <c r="HK11" s="85" t="s">
        <v>297</v>
      </c>
      <c r="HL11" s="85"/>
      <c r="HM11" s="85"/>
      <c r="HN11" s="86" t="s">
        <v>298</v>
      </c>
      <c r="HO11" s="92"/>
      <c r="HP11" s="93"/>
      <c r="HQ11" s="86" t="s">
        <v>299</v>
      </c>
      <c r="HR11" s="92"/>
      <c r="HS11" s="93"/>
      <c r="HT11" s="86" t="s">
        <v>300</v>
      </c>
      <c r="HU11" s="92"/>
      <c r="HV11" s="93"/>
      <c r="HW11" s="86" t="s">
        <v>301</v>
      </c>
      <c r="HX11" s="92"/>
      <c r="HY11" s="93"/>
      <c r="HZ11" s="86" t="s">
        <v>302</v>
      </c>
      <c r="IA11" s="92"/>
      <c r="IB11" s="93"/>
      <c r="IC11" s="86" t="s">
        <v>303</v>
      </c>
      <c r="ID11" s="92"/>
      <c r="IE11" s="93"/>
      <c r="IF11" s="86" t="s">
        <v>304</v>
      </c>
      <c r="IG11" s="92"/>
      <c r="IH11" s="93"/>
      <c r="II11" s="86" t="s">
        <v>305</v>
      </c>
      <c r="IJ11" s="92"/>
      <c r="IK11" s="93"/>
      <c r="IL11" s="86" t="s">
        <v>306</v>
      </c>
      <c r="IM11" s="92"/>
      <c r="IN11" s="93"/>
      <c r="IO11" s="86" t="s">
        <v>307</v>
      </c>
      <c r="IP11" s="92"/>
      <c r="IQ11" s="93"/>
      <c r="IR11" s="86" t="s">
        <v>308</v>
      </c>
      <c r="IS11" s="92"/>
      <c r="IT11" s="93"/>
      <c r="IU11" s="86" t="s">
        <v>309</v>
      </c>
      <c r="IV11" s="92"/>
      <c r="IW11" s="93"/>
      <c r="IX11" s="86" t="s">
        <v>310</v>
      </c>
      <c r="IY11" s="92"/>
      <c r="IZ11" s="93"/>
      <c r="JA11" s="93" t="s">
        <v>311</v>
      </c>
      <c r="JB11" s="85"/>
      <c r="JC11" s="85"/>
      <c r="JD11" s="85" t="s">
        <v>312</v>
      </c>
      <c r="JE11" s="85"/>
      <c r="JF11" s="85"/>
      <c r="JG11" s="85" t="s">
        <v>313</v>
      </c>
      <c r="JH11" s="85"/>
      <c r="JI11" s="85"/>
      <c r="JJ11" s="85" t="s">
        <v>314</v>
      </c>
      <c r="JK11" s="85"/>
      <c r="JL11" s="85"/>
      <c r="JM11" s="85" t="s">
        <v>315</v>
      </c>
      <c r="JN11" s="85"/>
      <c r="JO11" s="85"/>
      <c r="JP11" s="85" t="s">
        <v>316</v>
      </c>
      <c r="JQ11" s="85"/>
      <c r="JR11" s="85"/>
      <c r="JS11" s="85" t="s">
        <v>317</v>
      </c>
      <c r="JT11" s="85"/>
      <c r="JU11" s="85"/>
      <c r="JV11" s="85" t="s">
        <v>318</v>
      </c>
      <c r="JW11" s="85"/>
      <c r="JX11" s="85"/>
      <c r="JY11" s="85" t="s">
        <v>319</v>
      </c>
      <c r="JZ11" s="85"/>
      <c r="KA11" s="85"/>
      <c r="KB11" s="89" t="s">
        <v>320</v>
      </c>
      <c r="KC11" s="90"/>
      <c r="KD11" s="91"/>
      <c r="KE11" s="89" t="s">
        <v>321</v>
      </c>
      <c r="KF11" s="90"/>
      <c r="KG11" s="91"/>
      <c r="KH11" s="89" t="s">
        <v>322</v>
      </c>
      <c r="KI11" s="90"/>
      <c r="KJ11" s="91"/>
      <c r="KK11" s="89" t="s">
        <v>323</v>
      </c>
      <c r="KL11" s="90"/>
      <c r="KM11" s="91"/>
      <c r="KN11" s="89" t="s">
        <v>324</v>
      </c>
      <c r="KO11" s="90"/>
      <c r="KP11" s="91"/>
      <c r="KQ11" s="89" t="s">
        <v>325</v>
      </c>
      <c r="KR11" s="90"/>
      <c r="KS11" s="91"/>
      <c r="KT11" s="89" t="s">
        <v>326</v>
      </c>
      <c r="KU11" s="90"/>
      <c r="KV11" s="91"/>
      <c r="KW11" s="89" t="s">
        <v>327</v>
      </c>
      <c r="KX11" s="90"/>
      <c r="KY11" s="91"/>
      <c r="KZ11" s="89" t="s">
        <v>328</v>
      </c>
      <c r="LA11" s="90"/>
      <c r="LB11" s="91"/>
      <c r="LC11" s="89" t="s">
        <v>329</v>
      </c>
      <c r="LD11" s="90"/>
      <c r="LE11" s="91"/>
      <c r="LF11" s="89" t="s">
        <v>330</v>
      </c>
      <c r="LG11" s="90"/>
      <c r="LH11" s="91"/>
      <c r="LI11" s="85" t="s">
        <v>331</v>
      </c>
      <c r="LJ11" s="85"/>
      <c r="LK11" s="85"/>
      <c r="LL11" s="85" t="s">
        <v>332</v>
      </c>
      <c r="LM11" s="85"/>
      <c r="LN11" s="85"/>
      <c r="LO11" s="85" t="s">
        <v>333</v>
      </c>
      <c r="LP11" s="85"/>
      <c r="LQ11" s="85"/>
      <c r="LR11" s="85" t="s">
        <v>334</v>
      </c>
      <c r="LS11" s="85"/>
      <c r="LT11" s="85"/>
      <c r="LU11" s="85" t="s">
        <v>335</v>
      </c>
      <c r="LV11" s="85"/>
      <c r="LW11" s="85"/>
      <c r="LX11" s="85" t="s">
        <v>336</v>
      </c>
      <c r="LY11" s="85"/>
      <c r="LZ11" s="85"/>
      <c r="MA11" s="85" t="s">
        <v>337</v>
      </c>
      <c r="MB11" s="85"/>
      <c r="MC11" s="85"/>
      <c r="MD11" s="85" t="s">
        <v>338</v>
      </c>
      <c r="ME11" s="85"/>
      <c r="MF11" s="85"/>
      <c r="MG11" s="85" t="s">
        <v>339</v>
      </c>
      <c r="MH11" s="85"/>
      <c r="MI11" s="85"/>
      <c r="MJ11" s="85" t="s">
        <v>340</v>
      </c>
      <c r="MK11" s="85"/>
      <c r="ML11" s="85"/>
      <c r="MM11" s="85" t="s">
        <v>341</v>
      </c>
      <c r="MN11" s="85"/>
      <c r="MO11" s="85"/>
      <c r="MP11" s="85" t="s">
        <v>342</v>
      </c>
      <c r="MQ11" s="85"/>
      <c r="MR11" s="85"/>
      <c r="MS11" s="85" t="s">
        <v>343</v>
      </c>
      <c r="MT11" s="85"/>
      <c r="MU11" s="85"/>
      <c r="MV11" s="85" t="s">
        <v>344</v>
      </c>
      <c r="MW11" s="85"/>
      <c r="MX11" s="85"/>
      <c r="MY11" s="85" t="s">
        <v>345</v>
      </c>
      <c r="MZ11" s="85"/>
      <c r="NA11" s="85"/>
      <c r="NB11" s="85" t="s">
        <v>346</v>
      </c>
      <c r="NC11" s="85"/>
      <c r="ND11" s="85"/>
      <c r="NE11" s="85" t="s">
        <v>347</v>
      </c>
      <c r="NF11" s="85"/>
      <c r="NG11" s="86"/>
      <c r="NH11" s="85" t="s">
        <v>348</v>
      </c>
      <c r="NI11" s="85"/>
      <c r="NJ11" s="86"/>
      <c r="NK11" s="85" t="s">
        <v>349</v>
      </c>
      <c r="NL11" s="85"/>
      <c r="NM11" s="86"/>
      <c r="NN11" s="85" t="s">
        <v>350</v>
      </c>
      <c r="NO11" s="85"/>
      <c r="NP11" s="86"/>
      <c r="NQ11" s="86" t="s">
        <v>351</v>
      </c>
      <c r="NR11" s="87"/>
      <c r="NS11" s="88"/>
    </row>
    <row r="12" spans="1:383" ht="99.75" customHeight="1" thickBot="1" x14ac:dyDescent="0.3">
      <c r="A12" s="61"/>
      <c r="B12" s="61"/>
      <c r="C12" s="68" t="s">
        <v>352</v>
      </c>
      <c r="D12" s="69"/>
      <c r="E12" s="70"/>
      <c r="F12" s="68" t="s">
        <v>353</v>
      </c>
      <c r="G12" s="69"/>
      <c r="H12" s="70"/>
      <c r="I12" s="68" t="s">
        <v>38</v>
      </c>
      <c r="J12" s="69"/>
      <c r="K12" s="70"/>
      <c r="L12" s="68" t="s">
        <v>354</v>
      </c>
      <c r="M12" s="69"/>
      <c r="N12" s="70"/>
      <c r="O12" s="68" t="s">
        <v>355</v>
      </c>
      <c r="P12" s="69"/>
      <c r="Q12" s="70"/>
      <c r="R12" s="68" t="s">
        <v>356</v>
      </c>
      <c r="S12" s="69"/>
      <c r="T12" s="70"/>
      <c r="U12" s="68" t="s">
        <v>357</v>
      </c>
      <c r="V12" s="69"/>
      <c r="W12" s="70"/>
      <c r="X12" s="68" t="s">
        <v>358</v>
      </c>
      <c r="Y12" s="69"/>
      <c r="Z12" s="70"/>
      <c r="AA12" s="68" t="s">
        <v>359</v>
      </c>
      <c r="AB12" s="69"/>
      <c r="AC12" s="70"/>
      <c r="AD12" s="68" t="s">
        <v>360</v>
      </c>
      <c r="AE12" s="69"/>
      <c r="AF12" s="70"/>
      <c r="AG12" s="68" t="s">
        <v>361</v>
      </c>
      <c r="AH12" s="69"/>
      <c r="AI12" s="70"/>
      <c r="AJ12" s="68" t="s">
        <v>362</v>
      </c>
      <c r="AK12" s="69"/>
      <c r="AL12" s="70"/>
      <c r="AM12" s="68" t="s">
        <v>363</v>
      </c>
      <c r="AN12" s="69"/>
      <c r="AO12" s="70"/>
      <c r="AP12" s="68" t="s">
        <v>364</v>
      </c>
      <c r="AQ12" s="69"/>
      <c r="AR12" s="70"/>
      <c r="AS12" s="68" t="s">
        <v>365</v>
      </c>
      <c r="AT12" s="69"/>
      <c r="AU12" s="70"/>
      <c r="AV12" s="68" t="s">
        <v>366</v>
      </c>
      <c r="AW12" s="69"/>
      <c r="AX12" s="70"/>
      <c r="AY12" s="68" t="s">
        <v>367</v>
      </c>
      <c r="AZ12" s="69"/>
      <c r="BA12" s="70"/>
      <c r="BB12" s="68" t="s">
        <v>368</v>
      </c>
      <c r="BC12" s="69"/>
      <c r="BD12" s="70"/>
      <c r="BE12" s="68" t="s">
        <v>369</v>
      </c>
      <c r="BF12" s="69"/>
      <c r="BG12" s="70"/>
      <c r="BH12" s="68" t="s">
        <v>370</v>
      </c>
      <c r="BI12" s="69"/>
      <c r="BJ12" s="70"/>
      <c r="BK12" s="82" t="s">
        <v>371</v>
      </c>
      <c r="BL12" s="83"/>
      <c r="BM12" s="84"/>
      <c r="BN12" s="68" t="s">
        <v>372</v>
      </c>
      <c r="BO12" s="69"/>
      <c r="BP12" s="70"/>
      <c r="BQ12" s="68" t="s">
        <v>373</v>
      </c>
      <c r="BR12" s="69"/>
      <c r="BS12" s="70"/>
      <c r="BT12" s="68" t="s">
        <v>374</v>
      </c>
      <c r="BU12" s="69"/>
      <c r="BV12" s="70"/>
      <c r="BW12" s="68" t="s">
        <v>375</v>
      </c>
      <c r="BX12" s="69"/>
      <c r="BY12" s="70"/>
      <c r="BZ12" s="68" t="s">
        <v>376</v>
      </c>
      <c r="CA12" s="69"/>
      <c r="CB12" s="70"/>
      <c r="CC12" s="68" t="s">
        <v>377</v>
      </c>
      <c r="CD12" s="69"/>
      <c r="CE12" s="70"/>
      <c r="CF12" s="68" t="s">
        <v>378</v>
      </c>
      <c r="CG12" s="69"/>
      <c r="CH12" s="70"/>
      <c r="CI12" s="68" t="s">
        <v>379</v>
      </c>
      <c r="CJ12" s="69"/>
      <c r="CK12" s="70"/>
      <c r="CL12" s="68" t="s">
        <v>380</v>
      </c>
      <c r="CM12" s="69"/>
      <c r="CN12" s="70"/>
      <c r="CO12" s="68" t="s">
        <v>381</v>
      </c>
      <c r="CP12" s="69"/>
      <c r="CQ12" s="70"/>
      <c r="CR12" s="68" t="s">
        <v>382</v>
      </c>
      <c r="CS12" s="69"/>
      <c r="CT12" s="70"/>
      <c r="CU12" s="68" t="s">
        <v>383</v>
      </c>
      <c r="CV12" s="69"/>
      <c r="CW12" s="70"/>
      <c r="CX12" s="68" t="s">
        <v>384</v>
      </c>
      <c r="CY12" s="69"/>
      <c r="CZ12" s="70"/>
      <c r="DA12" s="68" t="s">
        <v>385</v>
      </c>
      <c r="DB12" s="69"/>
      <c r="DC12" s="70"/>
      <c r="DD12" s="68" t="s">
        <v>386</v>
      </c>
      <c r="DE12" s="69"/>
      <c r="DF12" s="70"/>
      <c r="DG12" s="68" t="s">
        <v>387</v>
      </c>
      <c r="DH12" s="69"/>
      <c r="DI12" s="70"/>
      <c r="DJ12" s="68" t="s">
        <v>388</v>
      </c>
      <c r="DK12" s="69"/>
      <c r="DL12" s="70"/>
      <c r="DM12" s="68" t="s">
        <v>389</v>
      </c>
      <c r="DN12" s="69"/>
      <c r="DO12" s="70"/>
      <c r="DP12" s="68" t="s">
        <v>390</v>
      </c>
      <c r="DQ12" s="69"/>
      <c r="DR12" s="70"/>
      <c r="DS12" s="68" t="s">
        <v>391</v>
      </c>
      <c r="DT12" s="69"/>
      <c r="DU12" s="70"/>
      <c r="DV12" s="68" t="s">
        <v>392</v>
      </c>
      <c r="DW12" s="69"/>
      <c r="DX12" s="70"/>
      <c r="DY12" s="68" t="s">
        <v>393</v>
      </c>
      <c r="DZ12" s="69"/>
      <c r="EA12" s="70"/>
      <c r="EB12" s="68" t="s">
        <v>394</v>
      </c>
      <c r="EC12" s="69"/>
      <c r="ED12" s="70"/>
      <c r="EE12" s="82" t="s">
        <v>395</v>
      </c>
      <c r="EF12" s="83"/>
      <c r="EG12" s="84"/>
      <c r="EH12" s="68" t="s">
        <v>396</v>
      </c>
      <c r="EI12" s="69"/>
      <c r="EJ12" s="70"/>
      <c r="EK12" s="68" t="s">
        <v>397</v>
      </c>
      <c r="EL12" s="69"/>
      <c r="EM12" s="70"/>
      <c r="EN12" s="68" t="s">
        <v>398</v>
      </c>
      <c r="EO12" s="69"/>
      <c r="EP12" s="70"/>
      <c r="EQ12" s="68" t="s">
        <v>399</v>
      </c>
      <c r="ER12" s="69"/>
      <c r="ES12" s="70"/>
      <c r="ET12" s="68" t="s">
        <v>400</v>
      </c>
      <c r="EU12" s="69"/>
      <c r="EV12" s="70"/>
      <c r="EW12" s="68" t="s">
        <v>401</v>
      </c>
      <c r="EX12" s="69"/>
      <c r="EY12" s="70"/>
      <c r="EZ12" s="68" t="s">
        <v>402</v>
      </c>
      <c r="FA12" s="69"/>
      <c r="FB12" s="70"/>
      <c r="FC12" s="68" t="s">
        <v>403</v>
      </c>
      <c r="FD12" s="69"/>
      <c r="FE12" s="70"/>
      <c r="FF12" s="68" t="s">
        <v>404</v>
      </c>
      <c r="FG12" s="69"/>
      <c r="FH12" s="70"/>
      <c r="FI12" s="68" t="s">
        <v>405</v>
      </c>
      <c r="FJ12" s="69"/>
      <c r="FK12" s="70"/>
      <c r="FL12" s="68" t="s">
        <v>406</v>
      </c>
      <c r="FM12" s="69"/>
      <c r="FN12" s="70"/>
      <c r="FO12" s="68" t="s">
        <v>407</v>
      </c>
      <c r="FP12" s="69"/>
      <c r="FQ12" s="70"/>
      <c r="FR12" s="68" t="s">
        <v>408</v>
      </c>
      <c r="FS12" s="69"/>
      <c r="FT12" s="70"/>
      <c r="FU12" s="68" t="s">
        <v>409</v>
      </c>
      <c r="FV12" s="69"/>
      <c r="FW12" s="70"/>
      <c r="FX12" s="68" t="s">
        <v>410</v>
      </c>
      <c r="FY12" s="69"/>
      <c r="FZ12" s="70"/>
      <c r="GA12" s="68" t="s">
        <v>411</v>
      </c>
      <c r="GB12" s="69"/>
      <c r="GC12" s="70"/>
      <c r="GD12" s="68" t="s">
        <v>412</v>
      </c>
      <c r="GE12" s="69"/>
      <c r="GF12" s="70"/>
      <c r="GG12" s="68" t="s">
        <v>413</v>
      </c>
      <c r="GH12" s="69"/>
      <c r="GI12" s="70"/>
      <c r="GJ12" s="73" t="s">
        <v>414</v>
      </c>
      <c r="GK12" s="74"/>
      <c r="GL12" s="75"/>
      <c r="GM12" s="68" t="s">
        <v>415</v>
      </c>
      <c r="GN12" s="69"/>
      <c r="GO12" s="70"/>
      <c r="GP12" s="68" t="s">
        <v>416</v>
      </c>
      <c r="GQ12" s="69"/>
      <c r="GR12" s="70"/>
      <c r="GS12" s="68" t="s">
        <v>417</v>
      </c>
      <c r="GT12" s="69"/>
      <c r="GU12" s="70"/>
      <c r="GV12" s="68" t="s">
        <v>418</v>
      </c>
      <c r="GW12" s="69"/>
      <c r="GX12" s="70"/>
      <c r="GY12" s="68" t="s">
        <v>419</v>
      </c>
      <c r="GZ12" s="69"/>
      <c r="HA12" s="70"/>
      <c r="HB12" s="68" t="s">
        <v>420</v>
      </c>
      <c r="HC12" s="69"/>
      <c r="HD12" s="70"/>
      <c r="HE12" s="68" t="s">
        <v>421</v>
      </c>
      <c r="HF12" s="69"/>
      <c r="HG12" s="70"/>
      <c r="HH12" s="73" t="s">
        <v>422</v>
      </c>
      <c r="HI12" s="74"/>
      <c r="HJ12" s="75"/>
      <c r="HK12" s="79" t="s">
        <v>423</v>
      </c>
      <c r="HL12" s="80"/>
      <c r="HM12" s="81"/>
      <c r="HN12" s="68" t="s">
        <v>424</v>
      </c>
      <c r="HO12" s="69"/>
      <c r="HP12" s="70"/>
      <c r="HQ12" s="68" t="s">
        <v>425</v>
      </c>
      <c r="HR12" s="69"/>
      <c r="HS12" s="70"/>
      <c r="HT12" s="68" t="s">
        <v>426</v>
      </c>
      <c r="HU12" s="69"/>
      <c r="HV12" s="70"/>
      <c r="HW12" s="68" t="s">
        <v>427</v>
      </c>
      <c r="HX12" s="69"/>
      <c r="HY12" s="70"/>
      <c r="HZ12" s="68" t="s">
        <v>428</v>
      </c>
      <c r="IA12" s="69"/>
      <c r="IB12" s="70"/>
      <c r="IC12" s="76" t="s">
        <v>429</v>
      </c>
      <c r="ID12" s="77"/>
      <c r="IE12" s="78"/>
      <c r="IF12" s="73" t="s">
        <v>430</v>
      </c>
      <c r="IG12" s="74"/>
      <c r="IH12" s="75"/>
      <c r="II12" s="73" t="s">
        <v>431</v>
      </c>
      <c r="IJ12" s="74"/>
      <c r="IK12" s="75"/>
      <c r="IL12" s="73" t="s">
        <v>432</v>
      </c>
      <c r="IM12" s="74"/>
      <c r="IN12" s="75"/>
      <c r="IO12" s="73" t="s">
        <v>433</v>
      </c>
      <c r="IP12" s="74"/>
      <c r="IQ12" s="75"/>
      <c r="IR12" s="73" t="s">
        <v>434</v>
      </c>
      <c r="IS12" s="74"/>
      <c r="IT12" s="75"/>
      <c r="IU12" s="73" t="s">
        <v>435</v>
      </c>
      <c r="IV12" s="74"/>
      <c r="IW12" s="75"/>
      <c r="IX12" s="73" t="s">
        <v>436</v>
      </c>
      <c r="IY12" s="74"/>
      <c r="IZ12" s="75"/>
      <c r="JA12" s="73" t="s">
        <v>437</v>
      </c>
      <c r="JB12" s="74"/>
      <c r="JC12" s="75"/>
      <c r="JD12" s="73" t="s">
        <v>438</v>
      </c>
      <c r="JE12" s="74"/>
      <c r="JF12" s="75"/>
      <c r="JG12" s="73" t="s">
        <v>439</v>
      </c>
      <c r="JH12" s="74"/>
      <c r="JI12" s="75"/>
      <c r="JJ12" s="73" t="s">
        <v>440</v>
      </c>
      <c r="JK12" s="74"/>
      <c r="JL12" s="75"/>
      <c r="JM12" s="73" t="s">
        <v>441</v>
      </c>
      <c r="JN12" s="74"/>
      <c r="JO12" s="75"/>
      <c r="JP12" s="73" t="s">
        <v>442</v>
      </c>
      <c r="JQ12" s="74"/>
      <c r="JR12" s="75"/>
      <c r="JS12" s="76" t="s">
        <v>443</v>
      </c>
      <c r="JT12" s="77"/>
      <c r="JU12" s="78"/>
      <c r="JV12" s="73" t="s">
        <v>444</v>
      </c>
      <c r="JW12" s="74"/>
      <c r="JX12" s="75"/>
      <c r="JY12" s="73" t="s">
        <v>445</v>
      </c>
      <c r="JZ12" s="74"/>
      <c r="KA12" s="75"/>
      <c r="KB12" s="73" t="s">
        <v>446</v>
      </c>
      <c r="KC12" s="74"/>
      <c r="KD12" s="75"/>
      <c r="KE12" s="73" t="s">
        <v>447</v>
      </c>
      <c r="KF12" s="74"/>
      <c r="KG12" s="75"/>
      <c r="KH12" s="73" t="s">
        <v>448</v>
      </c>
      <c r="KI12" s="74"/>
      <c r="KJ12" s="75"/>
      <c r="KK12" s="73" t="s">
        <v>449</v>
      </c>
      <c r="KL12" s="74"/>
      <c r="KM12" s="75"/>
      <c r="KN12" s="73" t="s">
        <v>450</v>
      </c>
      <c r="KO12" s="74"/>
      <c r="KP12" s="75"/>
      <c r="KQ12" s="73" t="s">
        <v>451</v>
      </c>
      <c r="KR12" s="74"/>
      <c r="KS12" s="75"/>
      <c r="KT12" s="73" t="s">
        <v>452</v>
      </c>
      <c r="KU12" s="74"/>
      <c r="KV12" s="75"/>
      <c r="KW12" s="73" t="s">
        <v>453</v>
      </c>
      <c r="KX12" s="74"/>
      <c r="KY12" s="75"/>
      <c r="KZ12" s="73" t="s">
        <v>454</v>
      </c>
      <c r="LA12" s="74"/>
      <c r="LB12" s="75"/>
      <c r="LC12" s="73" t="s">
        <v>455</v>
      </c>
      <c r="LD12" s="74"/>
      <c r="LE12" s="75"/>
      <c r="LF12" s="73" t="s">
        <v>456</v>
      </c>
      <c r="LG12" s="74"/>
      <c r="LH12" s="75"/>
      <c r="LI12" s="73" t="s">
        <v>457</v>
      </c>
      <c r="LJ12" s="74"/>
      <c r="LK12" s="75"/>
      <c r="LL12" s="73" t="s">
        <v>458</v>
      </c>
      <c r="LM12" s="74"/>
      <c r="LN12" s="75"/>
      <c r="LO12" s="73" t="s">
        <v>459</v>
      </c>
      <c r="LP12" s="74"/>
      <c r="LQ12" s="75"/>
      <c r="LR12" s="76" t="s">
        <v>460</v>
      </c>
      <c r="LS12" s="77"/>
      <c r="LT12" s="78"/>
      <c r="LU12" s="73" t="s">
        <v>461</v>
      </c>
      <c r="LV12" s="74"/>
      <c r="LW12" s="75"/>
      <c r="LX12" s="73" t="s">
        <v>462</v>
      </c>
      <c r="LY12" s="74"/>
      <c r="LZ12" s="75"/>
      <c r="MA12" s="73" t="s">
        <v>463</v>
      </c>
      <c r="MB12" s="74"/>
      <c r="MC12" s="75"/>
      <c r="MD12" s="73" t="s">
        <v>464</v>
      </c>
      <c r="ME12" s="74"/>
      <c r="MF12" s="75"/>
      <c r="MG12" s="73" t="s">
        <v>465</v>
      </c>
      <c r="MH12" s="74"/>
      <c r="MI12" s="75"/>
      <c r="MJ12" s="73" t="s">
        <v>466</v>
      </c>
      <c r="MK12" s="74"/>
      <c r="ML12" s="75"/>
      <c r="MM12" s="73" t="s">
        <v>467</v>
      </c>
      <c r="MN12" s="74"/>
      <c r="MO12" s="75"/>
      <c r="MP12" s="73" t="s">
        <v>468</v>
      </c>
      <c r="MQ12" s="74"/>
      <c r="MR12" s="75"/>
      <c r="MS12" s="73" t="s">
        <v>469</v>
      </c>
      <c r="MT12" s="74"/>
      <c r="MU12" s="75"/>
      <c r="MV12" s="73" t="s">
        <v>470</v>
      </c>
      <c r="MW12" s="74"/>
      <c r="MX12" s="75"/>
      <c r="MY12" s="73" t="s">
        <v>471</v>
      </c>
      <c r="MZ12" s="74"/>
      <c r="NA12" s="75"/>
      <c r="NB12" s="73" t="s">
        <v>472</v>
      </c>
      <c r="NC12" s="74"/>
      <c r="ND12" s="75"/>
      <c r="NE12" s="73" t="s">
        <v>473</v>
      </c>
      <c r="NF12" s="74"/>
      <c r="NG12" s="75"/>
      <c r="NH12" s="73" t="s">
        <v>474</v>
      </c>
      <c r="NI12" s="74"/>
      <c r="NJ12" s="75"/>
      <c r="NK12" s="73" t="s">
        <v>475</v>
      </c>
      <c r="NL12" s="74"/>
      <c r="NM12" s="75"/>
      <c r="NN12" s="73" t="s">
        <v>476</v>
      </c>
      <c r="NO12" s="74"/>
      <c r="NP12" s="75"/>
      <c r="NQ12" s="73" t="s">
        <v>477</v>
      </c>
      <c r="NR12" s="74"/>
      <c r="NS12" s="75"/>
    </row>
    <row r="13" spans="1:383" ht="96.75" thickBot="1" x14ac:dyDescent="0.3">
      <c r="A13" s="61"/>
      <c r="B13" s="61"/>
      <c r="C13" s="3" t="s">
        <v>185</v>
      </c>
      <c r="D13" s="4" t="s">
        <v>478</v>
      </c>
      <c r="E13" s="5" t="s">
        <v>187</v>
      </c>
      <c r="F13" s="3" t="s">
        <v>479</v>
      </c>
      <c r="G13" s="4" t="s">
        <v>191</v>
      </c>
      <c r="H13" s="5" t="s">
        <v>480</v>
      </c>
      <c r="I13" s="3" t="s">
        <v>63</v>
      </c>
      <c r="J13" s="4" t="s">
        <v>481</v>
      </c>
      <c r="K13" s="5" t="s">
        <v>482</v>
      </c>
      <c r="L13" s="3" t="s">
        <v>483</v>
      </c>
      <c r="M13" s="4" t="s">
        <v>484</v>
      </c>
      <c r="N13" s="5" t="s">
        <v>485</v>
      </c>
      <c r="O13" s="3" t="s">
        <v>483</v>
      </c>
      <c r="P13" s="4" t="s">
        <v>484</v>
      </c>
      <c r="Q13" s="5" t="s">
        <v>486</v>
      </c>
      <c r="R13" s="3" t="s">
        <v>487</v>
      </c>
      <c r="S13" s="4" t="s">
        <v>488</v>
      </c>
      <c r="T13" s="5" t="s">
        <v>489</v>
      </c>
      <c r="U13" s="3" t="s">
        <v>490</v>
      </c>
      <c r="V13" s="4" t="s">
        <v>491</v>
      </c>
      <c r="W13" s="5" t="s">
        <v>492</v>
      </c>
      <c r="X13" s="3" t="s">
        <v>493</v>
      </c>
      <c r="Y13" s="4" t="s">
        <v>494</v>
      </c>
      <c r="Z13" s="5" t="s">
        <v>495</v>
      </c>
      <c r="AA13" s="3" t="s">
        <v>496</v>
      </c>
      <c r="AB13" s="4" t="s">
        <v>497</v>
      </c>
      <c r="AC13" s="5" t="s">
        <v>498</v>
      </c>
      <c r="AD13" s="3" t="s">
        <v>499</v>
      </c>
      <c r="AE13" s="4" t="s">
        <v>97</v>
      </c>
      <c r="AF13" s="5" t="s">
        <v>500</v>
      </c>
      <c r="AG13" s="40" t="s">
        <v>501</v>
      </c>
      <c r="AH13" s="4" t="s">
        <v>502</v>
      </c>
      <c r="AI13" s="5" t="s">
        <v>503</v>
      </c>
      <c r="AJ13" s="3" t="s">
        <v>111</v>
      </c>
      <c r="AK13" s="4" t="s">
        <v>504</v>
      </c>
      <c r="AL13" s="5" t="s">
        <v>505</v>
      </c>
      <c r="AM13" s="3" t="s">
        <v>506</v>
      </c>
      <c r="AN13" s="4" t="s">
        <v>84</v>
      </c>
      <c r="AO13" s="5" t="s">
        <v>507</v>
      </c>
      <c r="AP13" s="3" t="s">
        <v>508</v>
      </c>
      <c r="AQ13" s="4" t="s">
        <v>509</v>
      </c>
      <c r="AR13" s="5" t="s">
        <v>86</v>
      </c>
      <c r="AS13" s="3" t="s">
        <v>510</v>
      </c>
      <c r="AT13" s="4" t="s">
        <v>511</v>
      </c>
      <c r="AU13" s="5" t="s">
        <v>512</v>
      </c>
      <c r="AV13" s="3" t="s">
        <v>513</v>
      </c>
      <c r="AW13" s="4" t="s">
        <v>514</v>
      </c>
      <c r="AX13" s="5" t="s">
        <v>515</v>
      </c>
      <c r="AY13" s="3" t="s">
        <v>516</v>
      </c>
      <c r="AZ13" s="4" t="s">
        <v>517</v>
      </c>
      <c r="BA13" s="5" t="s">
        <v>518</v>
      </c>
      <c r="BB13" s="3" t="s">
        <v>113</v>
      </c>
      <c r="BC13" s="4" t="s">
        <v>112</v>
      </c>
      <c r="BD13" s="5" t="s">
        <v>519</v>
      </c>
      <c r="BE13" s="3" t="s">
        <v>520</v>
      </c>
      <c r="BF13" s="4" t="s">
        <v>521</v>
      </c>
      <c r="BG13" s="5" t="s">
        <v>522</v>
      </c>
      <c r="BH13" s="3" t="s">
        <v>523</v>
      </c>
      <c r="BI13" s="4" t="s">
        <v>524</v>
      </c>
      <c r="BJ13" s="5" t="s">
        <v>525</v>
      </c>
      <c r="BK13" s="3" t="s">
        <v>526</v>
      </c>
      <c r="BL13" s="4" t="s">
        <v>527</v>
      </c>
      <c r="BM13" s="5" t="s">
        <v>528</v>
      </c>
      <c r="BN13" s="3" t="s">
        <v>529</v>
      </c>
      <c r="BO13" s="4" t="s">
        <v>530</v>
      </c>
      <c r="BP13" s="5" t="s">
        <v>531</v>
      </c>
      <c r="BQ13" s="3" t="s">
        <v>532</v>
      </c>
      <c r="BR13" s="4" t="s">
        <v>533</v>
      </c>
      <c r="BS13" s="5" t="s">
        <v>534</v>
      </c>
      <c r="BT13" s="3" t="s">
        <v>102</v>
      </c>
      <c r="BU13" s="4" t="s">
        <v>535</v>
      </c>
      <c r="BV13" s="5" t="s">
        <v>536</v>
      </c>
      <c r="BW13" s="3" t="s">
        <v>537</v>
      </c>
      <c r="BX13" s="4" t="s">
        <v>538</v>
      </c>
      <c r="BY13" s="5" t="s">
        <v>539</v>
      </c>
      <c r="BZ13" s="3" t="s">
        <v>540</v>
      </c>
      <c r="CA13" s="4" t="s">
        <v>535</v>
      </c>
      <c r="CB13" s="5" t="s">
        <v>541</v>
      </c>
      <c r="CC13" s="3" t="s">
        <v>542</v>
      </c>
      <c r="CD13" s="4" t="s">
        <v>543</v>
      </c>
      <c r="CE13" s="5" t="s">
        <v>544</v>
      </c>
      <c r="CF13" s="3" t="s">
        <v>545</v>
      </c>
      <c r="CG13" s="4" t="s">
        <v>546</v>
      </c>
      <c r="CH13" s="5" t="s">
        <v>547</v>
      </c>
      <c r="CI13" s="3" t="s">
        <v>526</v>
      </c>
      <c r="CJ13" s="4" t="s">
        <v>548</v>
      </c>
      <c r="CK13" s="5" t="s">
        <v>549</v>
      </c>
      <c r="CL13" s="3" t="s">
        <v>111</v>
      </c>
      <c r="CM13" s="4" t="s">
        <v>115</v>
      </c>
      <c r="CN13" s="5" t="s">
        <v>190</v>
      </c>
      <c r="CO13" s="3" t="s">
        <v>550</v>
      </c>
      <c r="CP13" s="4" t="s">
        <v>551</v>
      </c>
      <c r="CQ13" s="5" t="s">
        <v>552</v>
      </c>
      <c r="CR13" s="3" t="s">
        <v>553</v>
      </c>
      <c r="CS13" s="4" t="s">
        <v>554</v>
      </c>
      <c r="CT13" s="5" t="s">
        <v>555</v>
      </c>
      <c r="CU13" s="3" t="s">
        <v>556</v>
      </c>
      <c r="CV13" s="4" t="s">
        <v>557</v>
      </c>
      <c r="CW13" s="5" t="s">
        <v>558</v>
      </c>
      <c r="CX13" s="3" t="s">
        <v>559</v>
      </c>
      <c r="CY13" s="4" t="s">
        <v>560</v>
      </c>
      <c r="CZ13" s="5" t="s">
        <v>561</v>
      </c>
      <c r="DA13" s="3" t="s">
        <v>562</v>
      </c>
      <c r="DB13" s="4" t="s">
        <v>563</v>
      </c>
      <c r="DC13" s="5" t="s">
        <v>564</v>
      </c>
      <c r="DD13" s="3" t="s">
        <v>565</v>
      </c>
      <c r="DE13" s="4" t="s">
        <v>566</v>
      </c>
      <c r="DF13" s="5" t="s">
        <v>505</v>
      </c>
      <c r="DG13" s="3" t="s">
        <v>567</v>
      </c>
      <c r="DH13" s="4" t="s">
        <v>568</v>
      </c>
      <c r="DI13" s="5" t="s">
        <v>569</v>
      </c>
      <c r="DJ13" s="3" t="s">
        <v>570</v>
      </c>
      <c r="DK13" s="4" t="s">
        <v>571</v>
      </c>
      <c r="DL13" s="5" t="s">
        <v>528</v>
      </c>
      <c r="DM13" s="3" t="s">
        <v>572</v>
      </c>
      <c r="DN13" s="4" t="s">
        <v>573</v>
      </c>
      <c r="DO13" s="5" t="s">
        <v>574</v>
      </c>
      <c r="DP13" s="3" t="s">
        <v>526</v>
      </c>
      <c r="DQ13" s="4" t="s">
        <v>527</v>
      </c>
      <c r="DR13" s="5" t="s">
        <v>528</v>
      </c>
      <c r="DS13" s="3" t="s">
        <v>556</v>
      </c>
      <c r="DT13" s="4" t="s">
        <v>575</v>
      </c>
      <c r="DU13" s="5" t="s">
        <v>576</v>
      </c>
      <c r="DV13" s="3" t="s">
        <v>577</v>
      </c>
      <c r="DW13" s="4" t="s">
        <v>578</v>
      </c>
      <c r="DX13" s="5" t="s">
        <v>579</v>
      </c>
      <c r="DY13" s="3" t="s">
        <v>580</v>
      </c>
      <c r="DZ13" s="4" t="s">
        <v>581</v>
      </c>
      <c r="EA13" s="5" t="s">
        <v>582</v>
      </c>
      <c r="EB13" s="3" t="s">
        <v>583</v>
      </c>
      <c r="EC13" s="4" t="s">
        <v>584</v>
      </c>
      <c r="ED13" s="5" t="s">
        <v>583</v>
      </c>
      <c r="EE13" s="40" t="s">
        <v>585</v>
      </c>
      <c r="EF13" s="4" t="s">
        <v>586</v>
      </c>
      <c r="EG13" s="5" t="s">
        <v>587</v>
      </c>
      <c r="EH13" s="3" t="s">
        <v>588</v>
      </c>
      <c r="EI13" s="4" t="s">
        <v>589</v>
      </c>
      <c r="EJ13" s="5" t="s">
        <v>549</v>
      </c>
      <c r="EK13" s="3" t="s">
        <v>102</v>
      </c>
      <c r="EL13" s="4" t="s">
        <v>535</v>
      </c>
      <c r="EM13" s="5" t="s">
        <v>590</v>
      </c>
      <c r="EN13" s="3" t="s">
        <v>591</v>
      </c>
      <c r="EO13" s="4" t="s">
        <v>592</v>
      </c>
      <c r="EP13" s="5" t="s">
        <v>593</v>
      </c>
      <c r="EQ13" s="3" t="s">
        <v>594</v>
      </c>
      <c r="ER13" s="4" t="s">
        <v>571</v>
      </c>
      <c r="ES13" s="5" t="s">
        <v>595</v>
      </c>
      <c r="ET13" s="3" t="s">
        <v>596</v>
      </c>
      <c r="EU13" s="4" t="s">
        <v>597</v>
      </c>
      <c r="EV13" s="5" t="s">
        <v>598</v>
      </c>
      <c r="EW13" s="3" t="s">
        <v>599</v>
      </c>
      <c r="EX13" s="4" t="s">
        <v>115</v>
      </c>
      <c r="EY13" s="5" t="s">
        <v>600</v>
      </c>
      <c r="EZ13" s="3" t="s">
        <v>601</v>
      </c>
      <c r="FA13" s="4" t="s">
        <v>602</v>
      </c>
      <c r="FB13" s="5" t="s">
        <v>603</v>
      </c>
      <c r="FC13" s="3" t="s">
        <v>604</v>
      </c>
      <c r="FD13" s="4" t="s">
        <v>605</v>
      </c>
      <c r="FE13" s="5" t="s">
        <v>606</v>
      </c>
      <c r="FF13" s="3" t="s">
        <v>607</v>
      </c>
      <c r="FG13" s="4" t="s">
        <v>608</v>
      </c>
      <c r="FH13" s="5" t="s">
        <v>609</v>
      </c>
      <c r="FI13" s="3" t="s">
        <v>610</v>
      </c>
      <c r="FJ13" s="4" t="s">
        <v>611</v>
      </c>
      <c r="FK13" s="5" t="s">
        <v>612</v>
      </c>
      <c r="FL13" s="3" t="s">
        <v>613</v>
      </c>
      <c r="FM13" s="4" t="s">
        <v>614</v>
      </c>
      <c r="FN13" s="5" t="s">
        <v>609</v>
      </c>
      <c r="FO13" s="3" t="s">
        <v>615</v>
      </c>
      <c r="FP13" s="4" t="s">
        <v>616</v>
      </c>
      <c r="FQ13" s="5" t="s">
        <v>617</v>
      </c>
      <c r="FR13" s="3" t="s">
        <v>618</v>
      </c>
      <c r="FS13" s="4" t="s">
        <v>619</v>
      </c>
      <c r="FT13" s="5" t="s">
        <v>620</v>
      </c>
      <c r="FU13" s="3" t="s">
        <v>513</v>
      </c>
      <c r="FV13" s="4" t="s">
        <v>621</v>
      </c>
      <c r="FW13" s="5" t="s">
        <v>622</v>
      </c>
      <c r="FX13" s="3" t="s">
        <v>84</v>
      </c>
      <c r="FY13" s="4" t="s">
        <v>112</v>
      </c>
      <c r="FZ13" s="5" t="s">
        <v>519</v>
      </c>
      <c r="GA13" s="3" t="s">
        <v>623</v>
      </c>
      <c r="GB13" s="4" t="s">
        <v>624</v>
      </c>
      <c r="GC13" s="5" t="s">
        <v>625</v>
      </c>
      <c r="GD13" s="3" t="s">
        <v>626</v>
      </c>
      <c r="GE13" s="4" t="s">
        <v>627</v>
      </c>
      <c r="GF13" s="5" t="s">
        <v>628</v>
      </c>
      <c r="GG13" s="3" t="s">
        <v>629</v>
      </c>
      <c r="GH13" s="4" t="s">
        <v>630</v>
      </c>
      <c r="GI13" s="5" t="s">
        <v>631</v>
      </c>
      <c r="GJ13" s="41" t="s">
        <v>632</v>
      </c>
      <c r="GK13" s="42" t="s">
        <v>633</v>
      </c>
      <c r="GL13" s="43" t="s">
        <v>634</v>
      </c>
      <c r="GM13" s="3" t="s">
        <v>635</v>
      </c>
      <c r="GN13" s="4" t="s">
        <v>636</v>
      </c>
      <c r="GO13" s="5" t="s">
        <v>637</v>
      </c>
      <c r="GP13" s="3" t="s">
        <v>111</v>
      </c>
      <c r="GQ13" s="4" t="s">
        <v>623</v>
      </c>
      <c r="GR13" s="5" t="s">
        <v>115</v>
      </c>
      <c r="GS13" s="3" t="s">
        <v>638</v>
      </c>
      <c r="GT13" s="4" t="s">
        <v>639</v>
      </c>
      <c r="GU13" s="5" t="s">
        <v>640</v>
      </c>
      <c r="GV13" s="3" t="s">
        <v>641</v>
      </c>
      <c r="GW13" s="4" t="s">
        <v>642</v>
      </c>
      <c r="GX13" s="5" t="s">
        <v>643</v>
      </c>
      <c r="GY13" s="3" t="s">
        <v>513</v>
      </c>
      <c r="GZ13" s="4" t="s">
        <v>644</v>
      </c>
      <c r="HA13" s="5" t="s">
        <v>645</v>
      </c>
      <c r="HB13" s="3" t="s">
        <v>646</v>
      </c>
      <c r="HC13" s="4" t="s">
        <v>647</v>
      </c>
      <c r="HD13" s="5" t="s">
        <v>648</v>
      </c>
      <c r="HE13" s="3" t="s">
        <v>649</v>
      </c>
      <c r="HF13" s="4" t="s">
        <v>535</v>
      </c>
      <c r="HG13" s="5" t="s">
        <v>536</v>
      </c>
      <c r="HH13" s="44" t="s">
        <v>635</v>
      </c>
      <c r="HI13" s="42" t="s">
        <v>650</v>
      </c>
      <c r="HJ13" s="45" t="s">
        <v>651</v>
      </c>
      <c r="HK13" s="46" t="s">
        <v>652</v>
      </c>
      <c r="HL13" s="47" t="s">
        <v>653</v>
      </c>
      <c r="HM13" s="47" t="s">
        <v>654</v>
      </c>
      <c r="HN13" s="3" t="s">
        <v>513</v>
      </c>
      <c r="HO13" s="42" t="s">
        <v>655</v>
      </c>
      <c r="HP13" s="5" t="s">
        <v>645</v>
      </c>
      <c r="HQ13" s="3" t="s">
        <v>656</v>
      </c>
      <c r="HR13" s="4" t="s">
        <v>657</v>
      </c>
      <c r="HS13" s="5" t="s">
        <v>658</v>
      </c>
      <c r="HT13" s="3" t="s">
        <v>659</v>
      </c>
      <c r="HU13" s="4" t="s">
        <v>660</v>
      </c>
      <c r="HV13" s="5" t="s">
        <v>661</v>
      </c>
      <c r="HW13" s="3" t="s">
        <v>662</v>
      </c>
      <c r="HX13" s="4" t="s">
        <v>663</v>
      </c>
      <c r="HY13" s="5" t="s">
        <v>664</v>
      </c>
      <c r="HZ13" s="3" t="s">
        <v>665</v>
      </c>
      <c r="IA13" s="4" t="s">
        <v>666</v>
      </c>
      <c r="IB13" s="5" t="s">
        <v>667</v>
      </c>
      <c r="IC13" s="44" t="s">
        <v>635</v>
      </c>
      <c r="ID13" s="42" t="s">
        <v>668</v>
      </c>
      <c r="IE13" s="43" t="s">
        <v>651</v>
      </c>
      <c r="IF13" s="44" t="s">
        <v>669</v>
      </c>
      <c r="IG13" s="42" t="s">
        <v>670</v>
      </c>
      <c r="IH13" s="43" t="s">
        <v>671</v>
      </c>
      <c r="II13" s="44" t="s">
        <v>672</v>
      </c>
      <c r="IJ13" s="42" t="s">
        <v>673</v>
      </c>
      <c r="IK13" s="43" t="s">
        <v>674</v>
      </c>
      <c r="IL13" s="44" t="s">
        <v>675</v>
      </c>
      <c r="IM13" s="42" t="s">
        <v>676</v>
      </c>
      <c r="IN13" s="43" t="s">
        <v>677</v>
      </c>
      <c r="IO13" s="44" t="s">
        <v>513</v>
      </c>
      <c r="IP13" s="42" t="s">
        <v>621</v>
      </c>
      <c r="IQ13" s="43" t="s">
        <v>622</v>
      </c>
      <c r="IR13" s="44" t="s">
        <v>678</v>
      </c>
      <c r="IS13" s="42" t="s">
        <v>679</v>
      </c>
      <c r="IT13" s="43" t="s">
        <v>680</v>
      </c>
      <c r="IU13" s="44" t="s">
        <v>681</v>
      </c>
      <c r="IV13" s="42" t="s">
        <v>682</v>
      </c>
      <c r="IW13" s="43" t="s">
        <v>683</v>
      </c>
      <c r="IX13" s="44" t="s">
        <v>649</v>
      </c>
      <c r="IY13" s="42" t="s">
        <v>684</v>
      </c>
      <c r="IZ13" s="43" t="s">
        <v>685</v>
      </c>
      <c r="JA13" s="44" t="s">
        <v>66</v>
      </c>
      <c r="JB13" s="42" t="s">
        <v>97</v>
      </c>
      <c r="JC13" s="43" t="s">
        <v>70</v>
      </c>
      <c r="JD13" s="44" t="s">
        <v>686</v>
      </c>
      <c r="JE13" s="42" t="s">
        <v>687</v>
      </c>
      <c r="JF13" s="43" t="s">
        <v>688</v>
      </c>
      <c r="JG13" s="44" t="s">
        <v>689</v>
      </c>
      <c r="JH13" s="42" t="s">
        <v>690</v>
      </c>
      <c r="JI13" s="43" t="s">
        <v>691</v>
      </c>
      <c r="JJ13" s="44" t="s">
        <v>692</v>
      </c>
      <c r="JK13" s="42" t="s">
        <v>693</v>
      </c>
      <c r="JL13" s="43" t="s">
        <v>694</v>
      </c>
      <c r="JM13" s="44" t="s">
        <v>516</v>
      </c>
      <c r="JN13" s="42" t="s">
        <v>695</v>
      </c>
      <c r="JO13" s="43" t="s">
        <v>696</v>
      </c>
      <c r="JP13" s="44" t="s">
        <v>520</v>
      </c>
      <c r="JQ13" s="42" t="s">
        <v>566</v>
      </c>
      <c r="JR13" s="43" t="s">
        <v>697</v>
      </c>
      <c r="JS13" s="44" t="s">
        <v>698</v>
      </c>
      <c r="JT13" s="42" t="s">
        <v>699</v>
      </c>
      <c r="JU13" s="43" t="s">
        <v>700</v>
      </c>
      <c r="JV13" s="44" t="s">
        <v>701</v>
      </c>
      <c r="JW13" s="42" t="s">
        <v>702</v>
      </c>
      <c r="JX13" s="43" t="s">
        <v>703</v>
      </c>
      <c r="JY13" s="44" t="s">
        <v>704</v>
      </c>
      <c r="JZ13" s="42" t="s">
        <v>705</v>
      </c>
      <c r="KA13" s="43" t="s">
        <v>706</v>
      </c>
      <c r="KB13" s="44" t="s">
        <v>113</v>
      </c>
      <c r="KC13" s="42" t="s">
        <v>707</v>
      </c>
      <c r="KD13" s="43" t="s">
        <v>708</v>
      </c>
      <c r="KE13" s="44" t="s">
        <v>709</v>
      </c>
      <c r="KF13" s="42" t="s">
        <v>710</v>
      </c>
      <c r="KG13" s="43" t="s">
        <v>711</v>
      </c>
      <c r="KH13" s="44" t="s">
        <v>556</v>
      </c>
      <c r="KI13" s="42" t="s">
        <v>712</v>
      </c>
      <c r="KJ13" s="43" t="s">
        <v>576</v>
      </c>
      <c r="KK13" s="44" t="s">
        <v>713</v>
      </c>
      <c r="KL13" s="42" t="s">
        <v>714</v>
      </c>
      <c r="KM13" s="43" t="s">
        <v>715</v>
      </c>
      <c r="KN13" s="44" t="s">
        <v>716</v>
      </c>
      <c r="KO13" s="42" t="s">
        <v>717</v>
      </c>
      <c r="KP13" s="43" t="s">
        <v>718</v>
      </c>
      <c r="KQ13" s="44" t="s">
        <v>719</v>
      </c>
      <c r="KR13" s="42" t="s">
        <v>720</v>
      </c>
      <c r="KS13" s="43" t="s">
        <v>721</v>
      </c>
      <c r="KT13" s="44" t="s">
        <v>722</v>
      </c>
      <c r="KU13" s="42" t="s">
        <v>723</v>
      </c>
      <c r="KV13" s="43" t="s">
        <v>724</v>
      </c>
      <c r="KW13" s="44" t="s">
        <v>513</v>
      </c>
      <c r="KX13" s="42" t="s">
        <v>621</v>
      </c>
      <c r="KY13" s="43" t="s">
        <v>645</v>
      </c>
      <c r="KZ13" s="44" t="s">
        <v>725</v>
      </c>
      <c r="LA13" s="42" t="s">
        <v>726</v>
      </c>
      <c r="LB13" s="43" t="s">
        <v>727</v>
      </c>
      <c r="LC13" s="44" t="s">
        <v>728</v>
      </c>
      <c r="LD13" s="42" t="s">
        <v>729</v>
      </c>
      <c r="LE13" s="43" t="s">
        <v>730</v>
      </c>
      <c r="LF13" s="44" t="s">
        <v>731</v>
      </c>
      <c r="LG13" s="42" t="s">
        <v>732</v>
      </c>
      <c r="LH13" s="43" t="s">
        <v>733</v>
      </c>
      <c r="LI13" s="44" t="s">
        <v>734</v>
      </c>
      <c r="LJ13" s="42" t="s">
        <v>735</v>
      </c>
      <c r="LK13" s="43" t="s">
        <v>736</v>
      </c>
      <c r="LL13" s="44" t="s">
        <v>737</v>
      </c>
      <c r="LM13" s="42" t="s">
        <v>568</v>
      </c>
      <c r="LN13" s="43" t="s">
        <v>569</v>
      </c>
      <c r="LO13" s="44" t="s">
        <v>738</v>
      </c>
      <c r="LP13" s="42" t="s">
        <v>739</v>
      </c>
      <c r="LQ13" s="43" t="s">
        <v>740</v>
      </c>
      <c r="LR13" s="44" t="s">
        <v>741</v>
      </c>
      <c r="LS13" s="42" t="s">
        <v>742</v>
      </c>
      <c r="LT13" s="43" t="s">
        <v>743</v>
      </c>
      <c r="LU13" s="44" t="s">
        <v>626</v>
      </c>
      <c r="LV13" s="42" t="s">
        <v>627</v>
      </c>
      <c r="LW13" s="43" t="s">
        <v>744</v>
      </c>
      <c r="LX13" s="44" t="s">
        <v>745</v>
      </c>
      <c r="LY13" s="42" t="s">
        <v>746</v>
      </c>
      <c r="LZ13" s="43" t="s">
        <v>736</v>
      </c>
      <c r="MA13" s="44" t="s">
        <v>513</v>
      </c>
      <c r="MB13" s="42" t="s">
        <v>621</v>
      </c>
      <c r="MC13" s="43" t="s">
        <v>622</v>
      </c>
      <c r="MD13" s="44" t="s">
        <v>747</v>
      </c>
      <c r="ME13" s="42" t="s">
        <v>748</v>
      </c>
      <c r="MF13" s="43" t="s">
        <v>749</v>
      </c>
      <c r="MG13" s="44" t="s">
        <v>510</v>
      </c>
      <c r="MH13" s="42" t="s">
        <v>749</v>
      </c>
      <c r="MI13" s="43" t="s">
        <v>750</v>
      </c>
      <c r="MJ13" s="44" t="s">
        <v>513</v>
      </c>
      <c r="MK13" s="42" t="s">
        <v>622</v>
      </c>
      <c r="ML13" s="43" t="s">
        <v>645</v>
      </c>
      <c r="MM13" s="44" t="s">
        <v>751</v>
      </c>
      <c r="MN13" s="42" t="s">
        <v>752</v>
      </c>
      <c r="MO13" s="43" t="s">
        <v>753</v>
      </c>
      <c r="MP13" s="44" t="s">
        <v>754</v>
      </c>
      <c r="MQ13" s="42" t="s">
        <v>115</v>
      </c>
      <c r="MR13" s="43" t="s">
        <v>190</v>
      </c>
      <c r="MS13" s="44" t="s">
        <v>510</v>
      </c>
      <c r="MT13" s="42" t="s">
        <v>519</v>
      </c>
      <c r="MU13" s="43" t="s">
        <v>114</v>
      </c>
      <c r="MV13" s="44" t="s">
        <v>689</v>
      </c>
      <c r="MW13" s="42" t="s">
        <v>755</v>
      </c>
      <c r="MX13" s="43" t="s">
        <v>756</v>
      </c>
      <c r="MY13" s="44" t="s">
        <v>757</v>
      </c>
      <c r="MZ13" s="42" t="s">
        <v>710</v>
      </c>
      <c r="NA13" s="43" t="s">
        <v>711</v>
      </c>
      <c r="NB13" s="44" t="s">
        <v>758</v>
      </c>
      <c r="NC13" s="42" t="s">
        <v>759</v>
      </c>
      <c r="ND13" s="43" t="s">
        <v>760</v>
      </c>
      <c r="NE13" s="44" t="s">
        <v>761</v>
      </c>
      <c r="NF13" s="42" t="s">
        <v>762</v>
      </c>
      <c r="NG13" s="43" t="s">
        <v>763</v>
      </c>
      <c r="NH13" s="44" t="s">
        <v>764</v>
      </c>
      <c r="NI13" s="42" t="s">
        <v>765</v>
      </c>
      <c r="NJ13" s="43" t="s">
        <v>766</v>
      </c>
      <c r="NK13" s="44" t="s">
        <v>767</v>
      </c>
      <c r="NL13" s="42" t="s">
        <v>768</v>
      </c>
      <c r="NM13" s="43" t="s">
        <v>769</v>
      </c>
      <c r="NN13" s="44" t="s">
        <v>770</v>
      </c>
      <c r="NO13" s="42" t="s">
        <v>771</v>
      </c>
      <c r="NP13" s="43" t="s">
        <v>772</v>
      </c>
      <c r="NQ13" s="44" t="s">
        <v>773</v>
      </c>
      <c r="NR13" s="42" t="s">
        <v>774</v>
      </c>
      <c r="NS13" s="43" t="s">
        <v>481</v>
      </c>
    </row>
    <row r="14" spans="1:383" ht="15.75" x14ac:dyDescent="0.25">
      <c r="A14" s="9">
        <v>1</v>
      </c>
      <c r="B14" s="10" t="s">
        <v>800</v>
      </c>
      <c r="C14" s="1">
        <v>1</v>
      </c>
      <c r="D14" s="1"/>
      <c r="E14" s="1"/>
      <c r="F14" s="10">
        <v>1</v>
      </c>
      <c r="G14" s="10"/>
      <c r="H14" s="10"/>
      <c r="I14" s="10"/>
      <c r="J14" s="10">
        <v>1</v>
      </c>
      <c r="K14" s="10"/>
      <c r="L14" s="11"/>
      <c r="M14" s="11"/>
      <c r="N14" s="11">
        <v>1</v>
      </c>
      <c r="O14" s="11"/>
      <c r="P14" s="11"/>
      <c r="Q14" s="11">
        <v>1</v>
      </c>
      <c r="R14" s="11"/>
      <c r="S14" s="11"/>
      <c r="T14" s="11">
        <v>1</v>
      </c>
      <c r="U14" s="11"/>
      <c r="V14" s="11"/>
      <c r="W14" s="11">
        <v>1</v>
      </c>
      <c r="X14" s="11"/>
      <c r="Y14" s="11"/>
      <c r="Z14" s="11">
        <v>1</v>
      </c>
      <c r="AA14" s="11"/>
      <c r="AB14" s="11"/>
      <c r="AC14" s="11">
        <v>1</v>
      </c>
      <c r="AD14" s="11"/>
      <c r="AE14" s="11"/>
      <c r="AF14" s="11">
        <v>1</v>
      </c>
      <c r="AG14" s="11"/>
      <c r="AH14" s="11"/>
      <c r="AI14" s="11">
        <v>1</v>
      </c>
      <c r="AJ14" s="11"/>
      <c r="AK14" s="11"/>
      <c r="AL14" s="11">
        <v>1</v>
      </c>
      <c r="AM14" s="11"/>
      <c r="AN14" s="11"/>
      <c r="AO14" s="11">
        <v>1</v>
      </c>
      <c r="AP14" s="11"/>
      <c r="AQ14" s="11"/>
      <c r="AR14" s="11">
        <v>1</v>
      </c>
      <c r="AS14" s="11"/>
      <c r="AT14" s="11"/>
      <c r="AU14" s="11">
        <v>1</v>
      </c>
      <c r="AV14" s="11"/>
      <c r="AW14" s="11"/>
      <c r="AX14" s="11">
        <v>1</v>
      </c>
      <c r="AY14" s="11"/>
      <c r="AZ14" s="11"/>
      <c r="BA14" s="11">
        <v>1</v>
      </c>
      <c r="BB14" s="11"/>
      <c r="BC14" s="11"/>
      <c r="BD14" s="11">
        <v>1</v>
      </c>
      <c r="BE14" s="11"/>
      <c r="BF14" s="11"/>
      <c r="BG14" s="11">
        <v>1</v>
      </c>
      <c r="BH14" s="11"/>
      <c r="BI14" s="11"/>
      <c r="BJ14" s="11">
        <v>1</v>
      </c>
      <c r="BK14" s="11"/>
      <c r="BL14" s="11"/>
      <c r="BM14" s="11">
        <v>1</v>
      </c>
      <c r="BN14" s="11"/>
      <c r="BO14" s="11"/>
      <c r="BP14" s="37">
        <v>1</v>
      </c>
      <c r="BQ14" s="37"/>
      <c r="BR14" s="37"/>
      <c r="BS14" s="11">
        <v>1</v>
      </c>
      <c r="BT14" s="11"/>
      <c r="BU14" s="11"/>
      <c r="BV14" s="11">
        <v>1</v>
      </c>
      <c r="BW14" s="11"/>
      <c r="BX14" s="11"/>
      <c r="BY14" s="11">
        <v>1</v>
      </c>
      <c r="BZ14" s="11"/>
      <c r="CA14" s="11"/>
      <c r="CB14" s="11">
        <v>1</v>
      </c>
      <c r="CC14" s="2"/>
      <c r="CD14" s="2"/>
      <c r="CE14" s="2">
        <v>1</v>
      </c>
      <c r="CF14" s="2"/>
      <c r="CG14" s="2"/>
      <c r="CH14" s="2">
        <v>1</v>
      </c>
      <c r="CI14" s="2"/>
      <c r="CJ14" s="2"/>
      <c r="CK14" s="2">
        <v>1</v>
      </c>
      <c r="CL14" s="2"/>
      <c r="CM14" s="2"/>
      <c r="CN14" s="2">
        <v>1</v>
      </c>
      <c r="CO14" s="2"/>
      <c r="CP14" s="2"/>
      <c r="CQ14" s="2">
        <v>1</v>
      </c>
      <c r="CR14" s="2"/>
      <c r="CS14" s="2"/>
      <c r="CT14" s="2">
        <v>1</v>
      </c>
      <c r="CU14" s="2"/>
      <c r="CV14" s="2"/>
      <c r="CW14" s="2">
        <v>1</v>
      </c>
      <c r="CX14" s="2"/>
      <c r="CY14" s="2"/>
      <c r="CZ14" s="2">
        <v>1</v>
      </c>
      <c r="DA14" s="2"/>
      <c r="DB14" s="2"/>
      <c r="DC14" s="2">
        <v>1</v>
      </c>
      <c r="DD14" s="2"/>
      <c r="DE14" s="2"/>
      <c r="DF14" s="2">
        <v>1</v>
      </c>
      <c r="DG14" s="2"/>
      <c r="DH14" s="2"/>
      <c r="DI14" s="2">
        <v>1</v>
      </c>
      <c r="DJ14" s="2"/>
      <c r="DK14" s="2"/>
      <c r="DL14" s="2">
        <v>1</v>
      </c>
      <c r="DM14" s="2"/>
      <c r="DN14" s="2"/>
      <c r="DO14" s="2">
        <v>1</v>
      </c>
      <c r="DP14" s="37"/>
      <c r="DQ14" s="37"/>
      <c r="DR14" s="37">
        <v>1</v>
      </c>
      <c r="DS14" s="37"/>
      <c r="DT14" s="37"/>
      <c r="DU14" s="37">
        <v>1</v>
      </c>
      <c r="DV14" s="37"/>
      <c r="DW14" s="37"/>
      <c r="DX14" s="37">
        <v>1</v>
      </c>
      <c r="DY14" s="37"/>
      <c r="DZ14" s="37"/>
      <c r="EA14" s="37">
        <v>1</v>
      </c>
      <c r="EB14" s="37"/>
      <c r="EC14" s="37"/>
      <c r="ED14" s="37">
        <v>1</v>
      </c>
      <c r="EE14" s="37"/>
      <c r="EF14" s="37"/>
      <c r="EG14" s="37">
        <v>1</v>
      </c>
      <c r="EH14" s="37"/>
      <c r="EI14" s="37"/>
      <c r="EJ14" s="37">
        <v>1</v>
      </c>
      <c r="EK14" s="37"/>
      <c r="EL14" s="37"/>
      <c r="EM14" s="37">
        <v>1</v>
      </c>
      <c r="EN14" s="37"/>
      <c r="EO14" s="37"/>
      <c r="EP14" s="37">
        <v>1</v>
      </c>
      <c r="EQ14" s="37"/>
      <c r="ER14" s="37"/>
      <c r="ES14" s="37">
        <v>1</v>
      </c>
      <c r="ET14" s="2"/>
      <c r="EU14" s="2"/>
      <c r="EV14" s="2">
        <v>1</v>
      </c>
      <c r="EW14" s="2"/>
      <c r="EX14" s="2"/>
      <c r="EY14" s="2">
        <v>1</v>
      </c>
      <c r="EZ14" s="2"/>
      <c r="FA14" s="2"/>
      <c r="FB14" s="2">
        <v>1</v>
      </c>
      <c r="FC14" s="37"/>
      <c r="FD14" s="37"/>
      <c r="FE14" s="37">
        <v>1</v>
      </c>
      <c r="FF14" s="37"/>
      <c r="FG14" s="37"/>
      <c r="FH14" s="37">
        <v>1</v>
      </c>
      <c r="FI14" s="37"/>
      <c r="FJ14" s="37"/>
      <c r="FK14" s="37">
        <v>1</v>
      </c>
      <c r="FL14" s="37"/>
      <c r="FM14" s="37"/>
      <c r="FN14" s="37">
        <v>1</v>
      </c>
      <c r="FO14" s="37"/>
      <c r="FP14" s="2"/>
      <c r="FQ14" s="2">
        <v>1</v>
      </c>
      <c r="FR14" s="37"/>
      <c r="FS14" s="37"/>
      <c r="FT14" s="37">
        <v>1</v>
      </c>
      <c r="FU14" s="37"/>
      <c r="FV14" s="37"/>
      <c r="FW14" s="37">
        <v>1</v>
      </c>
      <c r="FX14" s="37"/>
      <c r="FY14" s="37"/>
      <c r="FZ14" s="37">
        <v>1</v>
      </c>
      <c r="GA14" s="37"/>
      <c r="GB14" s="37"/>
      <c r="GC14" s="37">
        <v>1</v>
      </c>
      <c r="GD14" s="37"/>
      <c r="GE14" s="37"/>
      <c r="GF14" s="37">
        <v>1</v>
      </c>
      <c r="GG14" s="37"/>
      <c r="GH14" s="37"/>
      <c r="GI14" s="37">
        <v>1</v>
      </c>
      <c r="GJ14" s="37"/>
      <c r="GK14" s="37"/>
      <c r="GL14" s="37">
        <v>1</v>
      </c>
      <c r="GM14" s="37"/>
      <c r="GN14" s="37"/>
      <c r="GO14" s="37">
        <v>1</v>
      </c>
      <c r="GP14" s="37"/>
      <c r="GQ14" s="37"/>
      <c r="GR14" s="37">
        <v>1</v>
      </c>
      <c r="GS14" s="37"/>
      <c r="GT14" s="37"/>
      <c r="GU14" s="37">
        <v>1</v>
      </c>
      <c r="GV14" s="37"/>
      <c r="GW14" s="37"/>
      <c r="GX14" s="37">
        <v>1</v>
      </c>
      <c r="GY14" s="37"/>
      <c r="GZ14" s="37"/>
      <c r="HA14" s="37">
        <v>1</v>
      </c>
      <c r="HB14" s="37"/>
      <c r="HC14" s="37"/>
      <c r="HD14" s="37">
        <v>1</v>
      </c>
      <c r="HE14" s="37"/>
      <c r="HF14" s="37"/>
      <c r="HG14" s="37">
        <v>1</v>
      </c>
      <c r="HH14" s="37"/>
      <c r="HI14" s="37"/>
      <c r="HJ14" s="37">
        <v>1</v>
      </c>
      <c r="HK14" s="37"/>
      <c r="HL14" s="37"/>
      <c r="HM14" s="37">
        <v>1</v>
      </c>
      <c r="HN14" s="37"/>
      <c r="HO14" s="37"/>
      <c r="HP14" s="37">
        <v>1</v>
      </c>
      <c r="HQ14" s="37"/>
      <c r="HR14" s="37"/>
      <c r="HS14" s="37">
        <v>1</v>
      </c>
      <c r="HT14" s="37"/>
      <c r="HU14" s="37"/>
      <c r="HV14" s="37">
        <v>1</v>
      </c>
      <c r="HW14" s="37"/>
      <c r="HX14" s="37"/>
      <c r="HY14" s="37">
        <v>1</v>
      </c>
      <c r="HZ14" s="37"/>
      <c r="IA14" s="37"/>
      <c r="IB14" s="37">
        <v>1</v>
      </c>
      <c r="IC14" s="37"/>
      <c r="ID14" s="37"/>
      <c r="IE14" s="37">
        <v>1</v>
      </c>
      <c r="IF14" s="37"/>
      <c r="IG14" s="37"/>
      <c r="IH14" s="37">
        <v>1</v>
      </c>
      <c r="II14" s="37"/>
      <c r="IJ14" s="37"/>
      <c r="IK14" s="37">
        <v>1</v>
      </c>
      <c r="IL14" s="37"/>
      <c r="IM14" s="37"/>
      <c r="IN14" s="37">
        <v>1</v>
      </c>
      <c r="IO14" s="37">
        <v>1</v>
      </c>
      <c r="IP14" s="37"/>
      <c r="IQ14" s="37"/>
      <c r="IR14" s="37">
        <v>1</v>
      </c>
      <c r="IS14" s="37"/>
      <c r="IT14" s="37"/>
      <c r="IU14" s="37">
        <v>1</v>
      </c>
      <c r="IV14" s="37"/>
      <c r="IW14" s="37"/>
      <c r="IX14" s="37">
        <v>1</v>
      </c>
      <c r="IY14" s="37"/>
      <c r="IZ14" s="37"/>
      <c r="JA14" s="2"/>
      <c r="JB14" s="2">
        <v>1</v>
      </c>
      <c r="JC14" s="2"/>
      <c r="JD14" s="2"/>
      <c r="JE14" s="2">
        <v>1</v>
      </c>
      <c r="JF14" s="2"/>
      <c r="JG14" s="2">
        <v>1</v>
      </c>
      <c r="JH14" s="2"/>
      <c r="JI14" s="2"/>
      <c r="JJ14" s="2">
        <v>1</v>
      </c>
      <c r="JK14" s="2"/>
      <c r="JL14" s="2"/>
      <c r="JM14" s="2">
        <v>1</v>
      </c>
      <c r="JN14" s="2"/>
      <c r="JO14" s="2"/>
      <c r="JP14" s="2">
        <v>1</v>
      </c>
      <c r="JQ14" s="2"/>
      <c r="JR14" s="2"/>
      <c r="JS14" s="2">
        <v>1</v>
      </c>
      <c r="JT14" s="2"/>
      <c r="JU14" s="2"/>
      <c r="JV14" s="2">
        <v>1</v>
      </c>
      <c r="JW14" s="2"/>
      <c r="JX14" s="2"/>
      <c r="JY14" s="2">
        <v>1</v>
      </c>
      <c r="JZ14" s="2"/>
      <c r="KA14" s="2"/>
      <c r="KB14" s="2">
        <v>1</v>
      </c>
      <c r="KC14" s="2"/>
      <c r="KD14" s="2"/>
      <c r="KE14" s="2">
        <v>1</v>
      </c>
      <c r="KF14" s="2"/>
      <c r="KG14" s="2"/>
      <c r="KH14" s="2">
        <v>1</v>
      </c>
      <c r="KI14" s="2"/>
      <c r="KJ14" s="2"/>
      <c r="KK14" s="2">
        <v>1</v>
      </c>
      <c r="KL14" s="2"/>
      <c r="KM14" s="2"/>
      <c r="KN14" s="2">
        <v>1</v>
      </c>
      <c r="KO14" s="2"/>
      <c r="KP14" s="2"/>
      <c r="KQ14" s="2">
        <v>1</v>
      </c>
      <c r="KR14" s="2"/>
      <c r="KS14" s="2"/>
      <c r="KT14" s="2"/>
      <c r="KU14" s="2">
        <v>1</v>
      </c>
      <c r="KV14" s="2"/>
      <c r="KW14" s="2">
        <v>1</v>
      </c>
      <c r="KX14" s="2"/>
      <c r="KY14" s="2"/>
      <c r="KZ14" s="2">
        <v>1</v>
      </c>
      <c r="LA14" s="2"/>
      <c r="LB14" s="2"/>
      <c r="LC14" s="2">
        <v>1</v>
      </c>
      <c r="LD14" s="2"/>
      <c r="LE14" s="2"/>
      <c r="LF14" s="2">
        <v>1</v>
      </c>
      <c r="LG14" s="2"/>
      <c r="LH14" s="2"/>
      <c r="LI14" s="2">
        <v>1</v>
      </c>
      <c r="LJ14" s="2"/>
      <c r="LK14" s="2"/>
      <c r="LL14" s="2">
        <v>1</v>
      </c>
      <c r="LM14" s="2"/>
      <c r="LN14" s="2"/>
      <c r="LO14" s="2"/>
      <c r="LP14" s="2">
        <v>1</v>
      </c>
      <c r="LQ14" s="2"/>
      <c r="LR14" s="2">
        <v>1</v>
      </c>
      <c r="LS14" s="2"/>
      <c r="LT14" s="2"/>
      <c r="LU14" s="2">
        <v>1</v>
      </c>
      <c r="LV14" s="2"/>
      <c r="LW14" s="2"/>
      <c r="LX14" s="2">
        <v>1</v>
      </c>
      <c r="LY14" s="2"/>
      <c r="LZ14" s="2"/>
      <c r="MA14" s="2">
        <v>1</v>
      </c>
      <c r="MB14" s="2"/>
      <c r="MC14" s="2"/>
      <c r="MD14" s="2">
        <v>1</v>
      </c>
      <c r="ME14" s="2"/>
      <c r="MF14" s="2"/>
      <c r="MG14" s="2">
        <v>1</v>
      </c>
      <c r="MH14" s="2"/>
      <c r="MI14" s="2"/>
      <c r="MJ14" s="2">
        <v>1</v>
      </c>
      <c r="MK14" s="2"/>
      <c r="ML14" s="2"/>
      <c r="MM14" s="2">
        <v>1</v>
      </c>
      <c r="MN14" s="2"/>
      <c r="MO14" s="2"/>
      <c r="MP14" s="2">
        <v>1</v>
      </c>
      <c r="MQ14" s="2"/>
      <c r="MR14" s="2"/>
      <c r="MS14" s="2">
        <v>1</v>
      </c>
      <c r="MT14" s="2"/>
      <c r="MU14" s="2"/>
      <c r="MV14" s="2">
        <v>1</v>
      </c>
      <c r="MW14" s="2"/>
      <c r="MX14" s="2"/>
      <c r="MY14" s="2">
        <v>1</v>
      </c>
      <c r="MZ14" s="2"/>
      <c r="NA14" s="2"/>
      <c r="NB14" s="2">
        <v>1</v>
      </c>
      <c r="NC14" s="2"/>
      <c r="ND14" s="2"/>
      <c r="NE14" s="2">
        <v>1</v>
      </c>
      <c r="NF14" s="2"/>
      <c r="NG14" s="35"/>
      <c r="NH14" s="2">
        <v>1</v>
      </c>
      <c r="NI14" s="2"/>
      <c r="NJ14" s="2"/>
      <c r="NK14" s="2">
        <v>1</v>
      </c>
      <c r="NL14" s="2"/>
      <c r="NM14" s="2"/>
      <c r="NN14" s="2">
        <v>1</v>
      </c>
      <c r="NO14" s="2"/>
      <c r="NP14" s="35"/>
      <c r="NQ14" s="2">
        <v>1</v>
      </c>
      <c r="NR14" s="2"/>
      <c r="NS14" s="2"/>
    </row>
    <row r="15" spans="1:383" ht="15.75" x14ac:dyDescent="0.25">
      <c r="A15" s="9">
        <v>2</v>
      </c>
      <c r="B15" s="10" t="s">
        <v>801</v>
      </c>
      <c r="C15" s="1">
        <v>1</v>
      </c>
      <c r="D15" s="1"/>
      <c r="E15" s="1"/>
      <c r="F15" s="10">
        <v>1</v>
      </c>
      <c r="G15" s="10"/>
      <c r="H15" s="10"/>
      <c r="I15" s="10"/>
      <c r="J15" s="10">
        <v>1</v>
      </c>
      <c r="K15" s="10"/>
      <c r="L15" s="11"/>
      <c r="M15" s="11"/>
      <c r="N15" s="11">
        <v>1</v>
      </c>
      <c r="O15" s="11"/>
      <c r="P15" s="11"/>
      <c r="Q15" s="11">
        <v>1</v>
      </c>
      <c r="R15" s="11"/>
      <c r="S15" s="11"/>
      <c r="T15" s="11">
        <v>1</v>
      </c>
      <c r="U15" s="11"/>
      <c r="V15" s="11"/>
      <c r="W15" s="11">
        <v>1</v>
      </c>
      <c r="X15" s="11"/>
      <c r="Y15" s="11"/>
      <c r="Z15" s="11">
        <v>1</v>
      </c>
      <c r="AA15" s="11"/>
      <c r="AB15" s="11"/>
      <c r="AC15" s="11">
        <v>1</v>
      </c>
      <c r="AD15" s="11"/>
      <c r="AE15" s="11"/>
      <c r="AF15" s="11">
        <v>1</v>
      </c>
      <c r="AG15" s="11"/>
      <c r="AH15" s="11"/>
      <c r="AI15" s="11">
        <v>1</v>
      </c>
      <c r="AJ15" s="11"/>
      <c r="AK15" s="11"/>
      <c r="AL15" s="11">
        <v>1</v>
      </c>
      <c r="AM15" s="11"/>
      <c r="AN15" s="11"/>
      <c r="AO15" s="11">
        <v>1</v>
      </c>
      <c r="AP15" s="11"/>
      <c r="AQ15" s="11"/>
      <c r="AR15" s="11">
        <v>1</v>
      </c>
      <c r="AS15" s="11"/>
      <c r="AT15" s="11"/>
      <c r="AU15" s="11">
        <v>1</v>
      </c>
      <c r="AV15" s="11"/>
      <c r="AW15" s="11"/>
      <c r="AX15" s="11">
        <v>1</v>
      </c>
      <c r="AY15" s="11"/>
      <c r="AZ15" s="11"/>
      <c r="BA15" s="11">
        <v>1</v>
      </c>
      <c r="BB15" s="11"/>
      <c r="BC15" s="11"/>
      <c r="BD15" s="11">
        <v>1</v>
      </c>
      <c r="BE15" s="11"/>
      <c r="BF15" s="11"/>
      <c r="BG15" s="11">
        <v>1</v>
      </c>
      <c r="BH15" s="11"/>
      <c r="BI15" s="11"/>
      <c r="BJ15" s="11">
        <v>1</v>
      </c>
      <c r="BK15" s="11"/>
      <c r="BL15" s="11"/>
      <c r="BM15" s="11">
        <v>1</v>
      </c>
      <c r="BN15" s="11"/>
      <c r="BO15" s="11"/>
      <c r="BP15" s="37">
        <v>1</v>
      </c>
      <c r="BQ15" s="37"/>
      <c r="BR15" s="37"/>
      <c r="BS15" s="11">
        <v>1</v>
      </c>
      <c r="BT15" s="11"/>
      <c r="BU15" s="11"/>
      <c r="BV15" s="11">
        <v>1</v>
      </c>
      <c r="BW15" s="11"/>
      <c r="BX15" s="11"/>
      <c r="BY15" s="11">
        <v>1</v>
      </c>
      <c r="BZ15" s="11"/>
      <c r="CA15" s="11"/>
      <c r="CB15" s="11">
        <v>1</v>
      </c>
      <c r="CC15" s="2"/>
      <c r="CD15" s="2"/>
      <c r="CE15" s="2">
        <v>1</v>
      </c>
      <c r="CF15" s="2"/>
      <c r="CG15" s="2"/>
      <c r="CH15" s="2">
        <v>1</v>
      </c>
      <c r="CI15" s="2"/>
      <c r="CJ15" s="2"/>
      <c r="CK15" s="2">
        <v>1</v>
      </c>
      <c r="CL15" s="2"/>
      <c r="CM15" s="2"/>
      <c r="CN15" s="2">
        <v>1</v>
      </c>
      <c r="CO15" s="2"/>
      <c r="CP15" s="2"/>
      <c r="CQ15" s="2">
        <v>1</v>
      </c>
      <c r="CR15" s="2"/>
      <c r="CS15" s="2"/>
      <c r="CT15" s="2">
        <v>1</v>
      </c>
      <c r="CU15" s="2"/>
      <c r="CV15" s="2"/>
      <c r="CW15" s="2">
        <v>1</v>
      </c>
      <c r="CX15" s="2"/>
      <c r="CY15" s="2"/>
      <c r="CZ15" s="2">
        <v>1</v>
      </c>
      <c r="DA15" s="2"/>
      <c r="DB15" s="2"/>
      <c r="DC15" s="2">
        <v>1</v>
      </c>
      <c r="DD15" s="2"/>
      <c r="DE15" s="2"/>
      <c r="DF15" s="2">
        <v>1</v>
      </c>
      <c r="DG15" s="2"/>
      <c r="DH15" s="2"/>
      <c r="DI15" s="2">
        <v>1</v>
      </c>
      <c r="DJ15" s="2"/>
      <c r="DK15" s="2"/>
      <c r="DL15" s="2">
        <v>1</v>
      </c>
      <c r="DM15" s="2"/>
      <c r="DN15" s="2"/>
      <c r="DO15" s="2">
        <v>1</v>
      </c>
      <c r="DP15" s="37"/>
      <c r="DQ15" s="37"/>
      <c r="DR15" s="37">
        <v>1</v>
      </c>
      <c r="DS15" s="37"/>
      <c r="DT15" s="37"/>
      <c r="DU15" s="37">
        <v>1</v>
      </c>
      <c r="DV15" s="37"/>
      <c r="DW15" s="37"/>
      <c r="DX15" s="37">
        <v>1</v>
      </c>
      <c r="DY15" s="37"/>
      <c r="DZ15" s="37"/>
      <c r="EA15" s="37">
        <v>1</v>
      </c>
      <c r="EB15" s="37"/>
      <c r="EC15" s="37"/>
      <c r="ED15" s="37">
        <v>1</v>
      </c>
      <c r="EE15" s="37"/>
      <c r="EF15" s="37"/>
      <c r="EG15" s="37">
        <v>1</v>
      </c>
      <c r="EH15" s="37"/>
      <c r="EI15" s="37"/>
      <c r="EJ15" s="37">
        <v>1</v>
      </c>
      <c r="EK15" s="37"/>
      <c r="EL15" s="37"/>
      <c r="EM15" s="37">
        <v>1</v>
      </c>
      <c r="EN15" s="37"/>
      <c r="EO15" s="37"/>
      <c r="EP15" s="37">
        <v>1</v>
      </c>
      <c r="EQ15" s="37"/>
      <c r="ER15" s="37"/>
      <c r="ES15" s="37">
        <v>1</v>
      </c>
      <c r="ET15" s="2"/>
      <c r="EU15" s="2"/>
      <c r="EV15" s="2">
        <v>1</v>
      </c>
      <c r="EW15" s="2"/>
      <c r="EX15" s="2"/>
      <c r="EY15" s="2">
        <v>1</v>
      </c>
      <c r="EZ15" s="2"/>
      <c r="FA15" s="2"/>
      <c r="FB15" s="2">
        <v>1</v>
      </c>
      <c r="FC15" s="37"/>
      <c r="FD15" s="37"/>
      <c r="FE15" s="37">
        <v>1</v>
      </c>
      <c r="FF15" s="37"/>
      <c r="FG15" s="37"/>
      <c r="FH15" s="37">
        <v>1</v>
      </c>
      <c r="FI15" s="37"/>
      <c r="FJ15" s="37"/>
      <c r="FK15" s="37">
        <v>1</v>
      </c>
      <c r="FL15" s="37"/>
      <c r="FM15" s="37"/>
      <c r="FN15" s="37">
        <v>1</v>
      </c>
      <c r="FO15" s="37"/>
      <c r="FP15" s="2"/>
      <c r="FQ15" s="2">
        <v>1</v>
      </c>
      <c r="FR15" s="37"/>
      <c r="FS15" s="37"/>
      <c r="FT15" s="37">
        <v>1</v>
      </c>
      <c r="FU15" s="37"/>
      <c r="FV15" s="37"/>
      <c r="FW15" s="37">
        <v>1</v>
      </c>
      <c r="FX15" s="37"/>
      <c r="FY15" s="37"/>
      <c r="FZ15" s="37">
        <v>1</v>
      </c>
      <c r="GA15" s="37"/>
      <c r="GB15" s="37"/>
      <c r="GC15" s="37">
        <v>1</v>
      </c>
      <c r="GD15" s="37"/>
      <c r="GE15" s="37"/>
      <c r="GF15" s="37">
        <v>1</v>
      </c>
      <c r="GG15" s="37"/>
      <c r="GH15" s="37"/>
      <c r="GI15" s="37">
        <v>1</v>
      </c>
      <c r="GJ15" s="37"/>
      <c r="GK15" s="37"/>
      <c r="GL15" s="37">
        <v>1</v>
      </c>
      <c r="GM15" s="37"/>
      <c r="GN15" s="37"/>
      <c r="GO15" s="37">
        <v>1</v>
      </c>
      <c r="GP15" s="37"/>
      <c r="GQ15" s="37"/>
      <c r="GR15" s="37">
        <v>1</v>
      </c>
      <c r="GS15" s="37"/>
      <c r="GT15" s="37"/>
      <c r="GU15" s="37">
        <v>1</v>
      </c>
      <c r="GV15" s="37"/>
      <c r="GW15" s="37"/>
      <c r="GX15" s="37">
        <v>1</v>
      </c>
      <c r="GY15" s="37"/>
      <c r="GZ15" s="37"/>
      <c r="HA15" s="37">
        <v>1</v>
      </c>
      <c r="HB15" s="37"/>
      <c r="HC15" s="37"/>
      <c r="HD15" s="37">
        <v>1</v>
      </c>
      <c r="HE15" s="37"/>
      <c r="HF15" s="37"/>
      <c r="HG15" s="37">
        <v>1</v>
      </c>
      <c r="HH15" s="37"/>
      <c r="HI15" s="37"/>
      <c r="HJ15" s="37">
        <v>1</v>
      </c>
      <c r="HK15" s="37"/>
      <c r="HL15" s="37"/>
      <c r="HM15" s="37">
        <v>1</v>
      </c>
      <c r="HN15" s="37"/>
      <c r="HO15" s="37"/>
      <c r="HP15" s="37">
        <v>1</v>
      </c>
      <c r="HQ15" s="37"/>
      <c r="HR15" s="37"/>
      <c r="HS15" s="37">
        <v>1</v>
      </c>
      <c r="HT15" s="37"/>
      <c r="HU15" s="37"/>
      <c r="HV15" s="37">
        <v>1</v>
      </c>
      <c r="HW15" s="37"/>
      <c r="HX15" s="37"/>
      <c r="HY15" s="37">
        <v>1</v>
      </c>
      <c r="HZ15" s="37"/>
      <c r="IA15" s="37"/>
      <c r="IB15" s="37">
        <v>1</v>
      </c>
      <c r="IC15" s="37"/>
      <c r="ID15" s="37"/>
      <c r="IE15" s="37">
        <v>1</v>
      </c>
      <c r="IF15" s="37"/>
      <c r="IG15" s="37"/>
      <c r="IH15" s="37">
        <v>1</v>
      </c>
      <c r="II15" s="37"/>
      <c r="IJ15" s="37"/>
      <c r="IK15" s="37">
        <v>1</v>
      </c>
      <c r="IL15" s="37"/>
      <c r="IM15" s="37"/>
      <c r="IN15" s="37">
        <v>1</v>
      </c>
      <c r="IO15" s="37">
        <v>1</v>
      </c>
      <c r="IP15" s="37"/>
      <c r="IQ15" s="37"/>
      <c r="IR15" s="37">
        <v>1</v>
      </c>
      <c r="IS15" s="37"/>
      <c r="IT15" s="37"/>
      <c r="IU15" s="37">
        <v>1</v>
      </c>
      <c r="IV15" s="37"/>
      <c r="IW15" s="37"/>
      <c r="IX15" s="37">
        <v>1</v>
      </c>
      <c r="IY15" s="37"/>
      <c r="IZ15" s="37"/>
      <c r="JA15" s="2"/>
      <c r="JB15" s="2">
        <v>1</v>
      </c>
      <c r="JC15" s="2"/>
      <c r="JD15" s="2"/>
      <c r="JE15" s="2">
        <v>1</v>
      </c>
      <c r="JF15" s="2"/>
      <c r="JG15" s="2">
        <v>1</v>
      </c>
      <c r="JH15" s="2"/>
      <c r="JI15" s="2"/>
      <c r="JJ15" s="2">
        <v>1</v>
      </c>
      <c r="JK15" s="2"/>
      <c r="JL15" s="2"/>
      <c r="JM15" s="2">
        <v>1</v>
      </c>
      <c r="JN15" s="2"/>
      <c r="JO15" s="2"/>
      <c r="JP15" s="2">
        <v>1</v>
      </c>
      <c r="JQ15" s="2"/>
      <c r="JR15" s="2"/>
      <c r="JS15" s="2">
        <v>1</v>
      </c>
      <c r="JT15" s="2"/>
      <c r="JU15" s="2"/>
      <c r="JV15" s="2">
        <v>1</v>
      </c>
      <c r="JW15" s="2"/>
      <c r="JX15" s="2"/>
      <c r="JY15" s="2">
        <v>1</v>
      </c>
      <c r="JZ15" s="2"/>
      <c r="KA15" s="2"/>
      <c r="KB15" s="2">
        <v>1</v>
      </c>
      <c r="KC15" s="2"/>
      <c r="KD15" s="2"/>
      <c r="KE15" s="2">
        <v>1</v>
      </c>
      <c r="KF15" s="2"/>
      <c r="KG15" s="2"/>
      <c r="KH15" s="2">
        <v>1</v>
      </c>
      <c r="KI15" s="2"/>
      <c r="KJ15" s="2"/>
      <c r="KK15" s="2">
        <v>1</v>
      </c>
      <c r="KL15" s="2"/>
      <c r="KM15" s="2"/>
      <c r="KN15" s="2">
        <v>1</v>
      </c>
      <c r="KO15" s="2"/>
      <c r="KP15" s="2"/>
      <c r="KQ15" s="2">
        <v>1</v>
      </c>
      <c r="KR15" s="2"/>
      <c r="KS15" s="2"/>
      <c r="KT15" s="2"/>
      <c r="KU15" s="2">
        <v>1</v>
      </c>
      <c r="KV15" s="2"/>
      <c r="KW15" s="2">
        <v>1</v>
      </c>
      <c r="KX15" s="2"/>
      <c r="KY15" s="2"/>
      <c r="KZ15" s="2">
        <v>1</v>
      </c>
      <c r="LA15" s="2"/>
      <c r="LB15" s="2"/>
      <c r="LC15" s="2">
        <v>1</v>
      </c>
      <c r="LD15" s="2"/>
      <c r="LE15" s="2"/>
      <c r="LF15" s="2">
        <v>1</v>
      </c>
      <c r="LG15" s="2"/>
      <c r="LH15" s="2"/>
      <c r="LI15" s="2">
        <v>1</v>
      </c>
      <c r="LJ15" s="2"/>
      <c r="LK15" s="2"/>
      <c r="LL15" s="2">
        <v>1</v>
      </c>
      <c r="LM15" s="2"/>
      <c r="LN15" s="2"/>
      <c r="LO15" s="2"/>
      <c r="LP15" s="2">
        <v>1</v>
      </c>
      <c r="LQ15" s="2"/>
      <c r="LR15" s="2">
        <v>1</v>
      </c>
      <c r="LS15" s="2"/>
      <c r="LT15" s="2"/>
      <c r="LU15" s="2">
        <v>1</v>
      </c>
      <c r="LV15" s="2"/>
      <c r="LW15" s="2"/>
      <c r="LX15" s="2">
        <v>1</v>
      </c>
      <c r="LY15" s="2"/>
      <c r="LZ15" s="2"/>
      <c r="MA15" s="2">
        <v>1</v>
      </c>
      <c r="MB15" s="2"/>
      <c r="MC15" s="2"/>
      <c r="MD15" s="2">
        <v>1</v>
      </c>
      <c r="ME15" s="2"/>
      <c r="MF15" s="2"/>
      <c r="MG15" s="2">
        <v>1</v>
      </c>
      <c r="MH15" s="2"/>
      <c r="MI15" s="2"/>
      <c r="MJ15" s="2">
        <v>1</v>
      </c>
      <c r="MK15" s="2"/>
      <c r="ML15" s="2"/>
      <c r="MM15" s="2">
        <v>1</v>
      </c>
      <c r="MN15" s="2"/>
      <c r="MO15" s="2"/>
      <c r="MP15" s="2">
        <v>1</v>
      </c>
      <c r="MQ15" s="2"/>
      <c r="MR15" s="2"/>
      <c r="MS15" s="2">
        <v>1</v>
      </c>
      <c r="MT15" s="2"/>
      <c r="MU15" s="2"/>
      <c r="MV15" s="2">
        <v>1</v>
      </c>
      <c r="MW15" s="2"/>
      <c r="MX15" s="2"/>
      <c r="MY15" s="2">
        <v>1</v>
      </c>
      <c r="MZ15" s="2"/>
      <c r="NA15" s="2"/>
      <c r="NB15" s="2">
        <v>1</v>
      </c>
      <c r="NC15" s="2"/>
      <c r="ND15" s="2"/>
      <c r="NE15" s="2">
        <v>1</v>
      </c>
      <c r="NF15" s="2"/>
      <c r="NG15" s="35"/>
      <c r="NH15" s="2">
        <v>1</v>
      </c>
      <c r="NI15" s="2"/>
      <c r="NJ15" s="2"/>
      <c r="NK15" s="2">
        <v>1</v>
      </c>
      <c r="NL15" s="2"/>
      <c r="NM15" s="2"/>
      <c r="NN15" s="2">
        <v>1</v>
      </c>
      <c r="NO15" s="2"/>
      <c r="NP15" s="35"/>
      <c r="NQ15" s="2">
        <v>1</v>
      </c>
      <c r="NR15" s="2"/>
      <c r="NS15" s="2"/>
    </row>
    <row r="16" spans="1:383" ht="15.75" x14ac:dyDescent="0.25">
      <c r="A16" s="9">
        <v>3</v>
      </c>
      <c r="B16" s="10" t="s">
        <v>802</v>
      </c>
      <c r="C16" s="1">
        <v>1</v>
      </c>
      <c r="D16" s="1"/>
      <c r="E16" s="1"/>
      <c r="F16" s="10">
        <v>1</v>
      </c>
      <c r="G16" s="10"/>
      <c r="H16" s="10"/>
      <c r="I16" s="10"/>
      <c r="J16" s="10">
        <v>1</v>
      </c>
      <c r="K16" s="10"/>
      <c r="L16" s="11"/>
      <c r="M16" s="11"/>
      <c r="N16" s="11">
        <v>1</v>
      </c>
      <c r="O16" s="11"/>
      <c r="P16" s="11"/>
      <c r="Q16" s="11">
        <v>1</v>
      </c>
      <c r="R16" s="11"/>
      <c r="S16" s="11"/>
      <c r="T16" s="11">
        <v>1</v>
      </c>
      <c r="U16" s="11"/>
      <c r="V16" s="11"/>
      <c r="W16" s="11">
        <v>1</v>
      </c>
      <c r="X16" s="11"/>
      <c r="Y16" s="11"/>
      <c r="Z16" s="11">
        <v>1</v>
      </c>
      <c r="AA16" s="11"/>
      <c r="AB16" s="11"/>
      <c r="AC16" s="11">
        <v>1</v>
      </c>
      <c r="AD16" s="11"/>
      <c r="AE16" s="11"/>
      <c r="AF16" s="11">
        <v>1</v>
      </c>
      <c r="AG16" s="11"/>
      <c r="AH16" s="11"/>
      <c r="AI16" s="11">
        <v>1</v>
      </c>
      <c r="AJ16" s="11"/>
      <c r="AK16" s="11"/>
      <c r="AL16" s="11">
        <v>1</v>
      </c>
      <c r="AM16" s="11"/>
      <c r="AN16" s="11"/>
      <c r="AO16" s="11">
        <v>1</v>
      </c>
      <c r="AP16" s="11"/>
      <c r="AQ16" s="11"/>
      <c r="AR16" s="11">
        <v>1</v>
      </c>
      <c r="AS16" s="11"/>
      <c r="AT16" s="11"/>
      <c r="AU16" s="11">
        <v>1</v>
      </c>
      <c r="AV16" s="11"/>
      <c r="AW16" s="11"/>
      <c r="AX16" s="11">
        <v>1</v>
      </c>
      <c r="AY16" s="11"/>
      <c r="AZ16" s="11"/>
      <c r="BA16" s="11">
        <v>1</v>
      </c>
      <c r="BB16" s="11"/>
      <c r="BC16" s="11"/>
      <c r="BD16" s="11">
        <v>1</v>
      </c>
      <c r="BE16" s="11"/>
      <c r="BF16" s="11"/>
      <c r="BG16" s="11">
        <v>1</v>
      </c>
      <c r="BH16" s="11"/>
      <c r="BI16" s="11"/>
      <c r="BJ16" s="11">
        <v>1</v>
      </c>
      <c r="BK16" s="11"/>
      <c r="BL16" s="11"/>
      <c r="BM16" s="11">
        <v>1</v>
      </c>
      <c r="BN16" s="11"/>
      <c r="BO16" s="11"/>
      <c r="BP16" s="37">
        <v>1</v>
      </c>
      <c r="BQ16" s="37"/>
      <c r="BR16" s="37"/>
      <c r="BS16" s="11">
        <v>1</v>
      </c>
      <c r="BT16" s="11"/>
      <c r="BU16" s="11"/>
      <c r="BV16" s="11">
        <v>1</v>
      </c>
      <c r="BW16" s="11"/>
      <c r="BX16" s="11"/>
      <c r="BY16" s="11">
        <v>1</v>
      </c>
      <c r="BZ16" s="11"/>
      <c r="CA16" s="11"/>
      <c r="CB16" s="11">
        <v>1</v>
      </c>
      <c r="CC16" s="2"/>
      <c r="CD16" s="2"/>
      <c r="CE16" s="2">
        <v>1</v>
      </c>
      <c r="CF16" s="2"/>
      <c r="CG16" s="2"/>
      <c r="CH16" s="2">
        <v>1</v>
      </c>
      <c r="CI16" s="2"/>
      <c r="CJ16" s="2"/>
      <c r="CK16" s="2">
        <v>1</v>
      </c>
      <c r="CL16" s="2"/>
      <c r="CM16" s="2"/>
      <c r="CN16" s="2">
        <v>1</v>
      </c>
      <c r="CO16" s="2"/>
      <c r="CP16" s="2"/>
      <c r="CQ16" s="2">
        <v>1</v>
      </c>
      <c r="CR16" s="2"/>
      <c r="CS16" s="2"/>
      <c r="CT16" s="2">
        <v>1</v>
      </c>
      <c r="CU16" s="2"/>
      <c r="CV16" s="2"/>
      <c r="CW16" s="2">
        <v>1</v>
      </c>
      <c r="CX16" s="2"/>
      <c r="CY16" s="2"/>
      <c r="CZ16" s="2">
        <v>1</v>
      </c>
      <c r="DA16" s="2"/>
      <c r="DB16" s="2"/>
      <c r="DC16" s="2">
        <v>1</v>
      </c>
      <c r="DD16" s="2"/>
      <c r="DE16" s="2"/>
      <c r="DF16" s="2">
        <v>1</v>
      </c>
      <c r="DG16" s="2"/>
      <c r="DH16" s="2"/>
      <c r="DI16" s="2">
        <v>1</v>
      </c>
      <c r="DJ16" s="2"/>
      <c r="DK16" s="2"/>
      <c r="DL16" s="2">
        <v>1</v>
      </c>
      <c r="DM16" s="2"/>
      <c r="DN16" s="2"/>
      <c r="DO16" s="2">
        <v>1</v>
      </c>
      <c r="DP16" s="37"/>
      <c r="DQ16" s="37"/>
      <c r="DR16" s="37">
        <v>1</v>
      </c>
      <c r="DS16" s="37"/>
      <c r="DT16" s="37"/>
      <c r="DU16" s="37">
        <v>1</v>
      </c>
      <c r="DV16" s="37"/>
      <c r="DW16" s="37"/>
      <c r="DX16" s="37">
        <v>1</v>
      </c>
      <c r="DY16" s="37"/>
      <c r="DZ16" s="37"/>
      <c r="EA16" s="37">
        <v>1</v>
      </c>
      <c r="EB16" s="37"/>
      <c r="EC16" s="37"/>
      <c r="ED16" s="37">
        <v>1</v>
      </c>
      <c r="EE16" s="37"/>
      <c r="EF16" s="37"/>
      <c r="EG16" s="37">
        <v>1</v>
      </c>
      <c r="EH16" s="37"/>
      <c r="EI16" s="37"/>
      <c r="EJ16" s="37">
        <v>1</v>
      </c>
      <c r="EK16" s="37"/>
      <c r="EL16" s="37"/>
      <c r="EM16" s="37">
        <v>1</v>
      </c>
      <c r="EN16" s="37"/>
      <c r="EO16" s="37"/>
      <c r="EP16" s="37">
        <v>1</v>
      </c>
      <c r="EQ16" s="37"/>
      <c r="ER16" s="37"/>
      <c r="ES16" s="37">
        <v>1</v>
      </c>
      <c r="ET16" s="2"/>
      <c r="EU16" s="2"/>
      <c r="EV16" s="2">
        <v>1</v>
      </c>
      <c r="EW16" s="2"/>
      <c r="EX16" s="2"/>
      <c r="EY16" s="2">
        <v>1</v>
      </c>
      <c r="EZ16" s="2"/>
      <c r="FA16" s="2"/>
      <c r="FB16" s="2">
        <v>1</v>
      </c>
      <c r="FC16" s="37"/>
      <c r="FD16" s="37"/>
      <c r="FE16" s="37">
        <v>1</v>
      </c>
      <c r="FF16" s="37"/>
      <c r="FG16" s="37"/>
      <c r="FH16" s="37">
        <v>1</v>
      </c>
      <c r="FI16" s="37"/>
      <c r="FJ16" s="37"/>
      <c r="FK16" s="37">
        <v>1</v>
      </c>
      <c r="FL16" s="37"/>
      <c r="FM16" s="37"/>
      <c r="FN16" s="37">
        <v>1</v>
      </c>
      <c r="FO16" s="37"/>
      <c r="FP16" s="2"/>
      <c r="FQ16" s="2">
        <v>1</v>
      </c>
      <c r="FR16" s="37"/>
      <c r="FS16" s="37"/>
      <c r="FT16" s="37">
        <v>1</v>
      </c>
      <c r="FU16" s="37"/>
      <c r="FV16" s="37"/>
      <c r="FW16" s="37">
        <v>1</v>
      </c>
      <c r="FX16" s="37"/>
      <c r="FY16" s="37"/>
      <c r="FZ16" s="37">
        <v>1</v>
      </c>
      <c r="GA16" s="37"/>
      <c r="GB16" s="37"/>
      <c r="GC16" s="37">
        <v>1</v>
      </c>
      <c r="GD16" s="37"/>
      <c r="GE16" s="37"/>
      <c r="GF16" s="37">
        <v>1</v>
      </c>
      <c r="GG16" s="37"/>
      <c r="GH16" s="37"/>
      <c r="GI16" s="37">
        <v>1</v>
      </c>
      <c r="GJ16" s="37"/>
      <c r="GK16" s="37"/>
      <c r="GL16" s="37">
        <v>1</v>
      </c>
      <c r="GM16" s="37"/>
      <c r="GN16" s="37"/>
      <c r="GO16" s="37">
        <v>1</v>
      </c>
      <c r="GP16" s="37"/>
      <c r="GQ16" s="37"/>
      <c r="GR16" s="37">
        <v>1</v>
      </c>
      <c r="GS16" s="37"/>
      <c r="GT16" s="37"/>
      <c r="GU16" s="37">
        <v>1</v>
      </c>
      <c r="GV16" s="37"/>
      <c r="GW16" s="37"/>
      <c r="GX16" s="37">
        <v>1</v>
      </c>
      <c r="GY16" s="37"/>
      <c r="GZ16" s="37"/>
      <c r="HA16" s="37">
        <v>1</v>
      </c>
      <c r="HB16" s="37"/>
      <c r="HC16" s="37"/>
      <c r="HD16" s="37">
        <v>1</v>
      </c>
      <c r="HE16" s="37"/>
      <c r="HF16" s="37"/>
      <c r="HG16" s="37">
        <v>1</v>
      </c>
      <c r="HH16" s="37"/>
      <c r="HI16" s="37"/>
      <c r="HJ16" s="37">
        <v>1</v>
      </c>
      <c r="HK16" s="37"/>
      <c r="HL16" s="37"/>
      <c r="HM16" s="37">
        <v>1</v>
      </c>
      <c r="HN16" s="37"/>
      <c r="HO16" s="37"/>
      <c r="HP16" s="37">
        <v>1</v>
      </c>
      <c r="HQ16" s="37"/>
      <c r="HR16" s="37"/>
      <c r="HS16" s="37">
        <v>1</v>
      </c>
      <c r="HT16" s="37"/>
      <c r="HU16" s="37"/>
      <c r="HV16" s="37">
        <v>1</v>
      </c>
      <c r="HW16" s="37"/>
      <c r="HX16" s="37"/>
      <c r="HY16" s="37">
        <v>1</v>
      </c>
      <c r="HZ16" s="37"/>
      <c r="IA16" s="37"/>
      <c r="IB16" s="37">
        <v>1</v>
      </c>
      <c r="IC16" s="37"/>
      <c r="ID16" s="37"/>
      <c r="IE16" s="37">
        <v>1</v>
      </c>
      <c r="IF16" s="37"/>
      <c r="IG16" s="37"/>
      <c r="IH16" s="37">
        <v>1</v>
      </c>
      <c r="II16" s="37"/>
      <c r="IJ16" s="37"/>
      <c r="IK16" s="37">
        <v>1</v>
      </c>
      <c r="IL16" s="37"/>
      <c r="IM16" s="37"/>
      <c r="IN16" s="37">
        <v>1</v>
      </c>
      <c r="IO16" s="37">
        <v>1</v>
      </c>
      <c r="IP16" s="37"/>
      <c r="IQ16" s="37"/>
      <c r="IR16" s="37">
        <v>1</v>
      </c>
      <c r="IS16" s="37"/>
      <c r="IT16" s="37"/>
      <c r="IU16" s="37">
        <v>1</v>
      </c>
      <c r="IV16" s="37"/>
      <c r="IW16" s="37"/>
      <c r="IX16" s="37">
        <v>1</v>
      </c>
      <c r="IY16" s="37"/>
      <c r="IZ16" s="37"/>
      <c r="JA16" s="2"/>
      <c r="JB16" s="2">
        <v>1</v>
      </c>
      <c r="JC16" s="2"/>
      <c r="JD16" s="2"/>
      <c r="JE16" s="2">
        <v>1</v>
      </c>
      <c r="JF16" s="2"/>
      <c r="JG16" s="2">
        <v>1</v>
      </c>
      <c r="JH16" s="2"/>
      <c r="JI16" s="2"/>
      <c r="JJ16" s="2">
        <v>1</v>
      </c>
      <c r="JK16" s="2"/>
      <c r="JL16" s="2"/>
      <c r="JM16" s="2">
        <v>1</v>
      </c>
      <c r="JN16" s="2"/>
      <c r="JO16" s="2"/>
      <c r="JP16" s="2">
        <v>1</v>
      </c>
      <c r="JQ16" s="2"/>
      <c r="JR16" s="2"/>
      <c r="JS16" s="2">
        <v>1</v>
      </c>
      <c r="JT16" s="2"/>
      <c r="JU16" s="2"/>
      <c r="JV16" s="2">
        <v>1</v>
      </c>
      <c r="JW16" s="2"/>
      <c r="JX16" s="2"/>
      <c r="JY16" s="2">
        <v>1</v>
      </c>
      <c r="JZ16" s="2"/>
      <c r="KA16" s="2"/>
      <c r="KB16" s="2">
        <v>1</v>
      </c>
      <c r="KC16" s="2"/>
      <c r="KD16" s="2"/>
      <c r="KE16" s="2">
        <v>1</v>
      </c>
      <c r="KF16" s="2"/>
      <c r="KG16" s="2"/>
      <c r="KH16" s="2">
        <v>1</v>
      </c>
      <c r="KI16" s="2"/>
      <c r="KJ16" s="2"/>
      <c r="KK16" s="2">
        <v>1</v>
      </c>
      <c r="KL16" s="2"/>
      <c r="KM16" s="2"/>
      <c r="KN16" s="2">
        <v>1</v>
      </c>
      <c r="KO16" s="2"/>
      <c r="KP16" s="2"/>
      <c r="KQ16" s="2">
        <v>1</v>
      </c>
      <c r="KR16" s="2"/>
      <c r="KS16" s="2"/>
      <c r="KT16" s="2"/>
      <c r="KU16" s="2">
        <v>1</v>
      </c>
      <c r="KV16" s="2"/>
      <c r="KW16" s="2">
        <v>1</v>
      </c>
      <c r="KX16" s="2"/>
      <c r="KY16" s="2"/>
      <c r="KZ16" s="2">
        <v>1</v>
      </c>
      <c r="LA16" s="2"/>
      <c r="LB16" s="2"/>
      <c r="LC16" s="2">
        <v>1</v>
      </c>
      <c r="LD16" s="2"/>
      <c r="LE16" s="2"/>
      <c r="LF16" s="2">
        <v>1</v>
      </c>
      <c r="LG16" s="2"/>
      <c r="LH16" s="2"/>
      <c r="LI16" s="2">
        <v>1</v>
      </c>
      <c r="LJ16" s="2"/>
      <c r="LK16" s="2"/>
      <c r="LL16" s="2">
        <v>1</v>
      </c>
      <c r="LM16" s="2"/>
      <c r="LN16" s="2"/>
      <c r="LO16" s="2"/>
      <c r="LP16" s="2">
        <v>1</v>
      </c>
      <c r="LQ16" s="2"/>
      <c r="LR16" s="2">
        <v>1</v>
      </c>
      <c r="LS16" s="2"/>
      <c r="LT16" s="2"/>
      <c r="LU16" s="2">
        <v>1</v>
      </c>
      <c r="LV16" s="2"/>
      <c r="LW16" s="2"/>
      <c r="LX16" s="2">
        <v>1</v>
      </c>
      <c r="LY16" s="2"/>
      <c r="LZ16" s="2"/>
      <c r="MA16" s="2">
        <v>1</v>
      </c>
      <c r="MB16" s="2"/>
      <c r="MC16" s="2"/>
      <c r="MD16" s="2">
        <v>1</v>
      </c>
      <c r="ME16" s="2"/>
      <c r="MF16" s="2"/>
      <c r="MG16" s="2">
        <v>1</v>
      </c>
      <c r="MH16" s="2"/>
      <c r="MI16" s="2"/>
      <c r="MJ16" s="2">
        <v>1</v>
      </c>
      <c r="MK16" s="2"/>
      <c r="ML16" s="2"/>
      <c r="MM16" s="2">
        <v>1</v>
      </c>
      <c r="MN16" s="2"/>
      <c r="MO16" s="2"/>
      <c r="MP16" s="2">
        <v>1</v>
      </c>
      <c r="MQ16" s="2"/>
      <c r="MR16" s="2"/>
      <c r="MS16" s="2">
        <v>1</v>
      </c>
      <c r="MT16" s="2"/>
      <c r="MU16" s="2"/>
      <c r="MV16" s="2">
        <v>1</v>
      </c>
      <c r="MW16" s="2"/>
      <c r="MX16" s="2"/>
      <c r="MY16" s="2">
        <v>1</v>
      </c>
      <c r="MZ16" s="2"/>
      <c r="NA16" s="2"/>
      <c r="NB16" s="2">
        <v>1</v>
      </c>
      <c r="NC16" s="2"/>
      <c r="ND16" s="2"/>
      <c r="NE16" s="2">
        <v>1</v>
      </c>
      <c r="NF16" s="2"/>
      <c r="NG16" s="35"/>
      <c r="NH16" s="2">
        <v>1</v>
      </c>
      <c r="NI16" s="2"/>
      <c r="NJ16" s="2"/>
      <c r="NK16" s="2">
        <v>1</v>
      </c>
      <c r="NL16" s="2"/>
      <c r="NM16" s="2"/>
      <c r="NN16" s="2">
        <v>1</v>
      </c>
      <c r="NO16" s="2"/>
      <c r="NP16" s="35"/>
      <c r="NQ16" s="2">
        <v>1</v>
      </c>
      <c r="NR16" s="2"/>
      <c r="NS16" s="2"/>
    </row>
    <row r="17" spans="1:383" ht="15.75" x14ac:dyDescent="0.25">
      <c r="A17" s="9">
        <v>4</v>
      </c>
      <c r="B17" s="10" t="s">
        <v>803</v>
      </c>
      <c r="C17" s="23"/>
      <c r="D17" s="23">
        <v>1</v>
      </c>
      <c r="E17" s="23"/>
      <c r="F17" s="10"/>
      <c r="G17" s="10">
        <v>1</v>
      </c>
      <c r="H17" s="10"/>
      <c r="I17" s="10">
        <v>1</v>
      </c>
      <c r="J17" s="10"/>
      <c r="K17" s="10"/>
      <c r="L17" s="10">
        <v>1</v>
      </c>
      <c r="M17" s="10"/>
      <c r="N17" s="10"/>
      <c r="O17" s="10">
        <v>1</v>
      </c>
      <c r="P17" s="10"/>
      <c r="Q17" s="10"/>
      <c r="R17" s="10">
        <v>1</v>
      </c>
      <c r="S17" s="10"/>
      <c r="T17" s="10"/>
      <c r="U17" s="10">
        <v>1</v>
      </c>
      <c r="V17" s="10"/>
      <c r="W17" s="10"/>
      <c r="X17" s="10">
        <v>1</v>
      </c>
      <c r="Y17" s="10"/>
      <c r="Z17" s="10"/>
      <c r="AA17" s="10">
        <v>1</v>
      </c>
      <c r="AB17" s="10"/>
      <c r="AC17" s="10"/>
      <c r="AD17" s="10">
        <v>1</v>
      </c>
      <c r="AE17" s="10"/>
      <c r="AF17" s="10"/>
      <c r="AG17" s="10">
        <v>1</v>
      </c>
      <c r="AH17" s="10"/>
      <c r="AI17" s="10"/>
      <c r="AJ17" s="10">
        <v>1</v>
      </c>
      <c r="AK17" s="10"/>
      <c r="AL17" s="10"/>
      <c r="AM17" s="10">
        <v>1</v>
      </c>
      <c r="AN17" s="10"/>
      <c r="AO17" s="10"/>
      <c r="AP17" s="10">
        <v>1</v>
      </c>
      <c r="AQ17" s="10"/>
      <c r="AR17" s="10"/>
      <c r="AS17" s="10">
        <v>1</v>
      </c>
      <c r="AT17" s="10"/>
      <c r="AU17" s="10"/>
      <c r="AV17" s="10">
        <v>1</v>
      </c>
      <c r="AW17" s="10"/>
      <c r="AX17" s="10"/>
      <c r="AY17" s="10">
        <v>1</v>
      </c>
      <c r="AZ17" s="10"/>
      <c r="BA17" s="10"/>
      <c r="BB17" s="10">
        <v>1</v>
      </c>
      <c r="BC17" s="10"/>
      <c r="BD17" s="10"/>
      <c r="BE17" s="10">
        <v>1</v>
      </c>
      <c r="BF17" s="10"/>
      <c r="BG17" s="10"/>
      <c r="BH17" s="10">
        <v>1</v>
      </c>
      <c r="BI17" s="10"/>
      <c r="BJ17" s="10"/>
      <c r="BK17" s="10">
        <v>1</v>
      </c>
      <c r="BL17" s="10"/>
      <c r="BM17" s="10"/>
      <c r="BN17" s="10">
        <v>1</v>
      </c>
      <c r="BO17" s="10"/>
      <c r="BP17" s="2"/>
      <c r="BQ17" s="2">
        <v>1</v>
      </c>
      <c r="BR17" s="2"/>
      <c r="BS17" s="10"/>
      <c r="BT17" s="10">
        <v>1</v>
      </c>
      <c r="BU17" s="10"/>
      <c r="BV17" s="10"/>
      <c r="BW17" s="10">
        <v>1</v>
      </c>
      <c r="BX17" s="10"/>
      <c r="BY17" s="10"/>
      <c r="BZ17" s="10">
        <v>1</v>
      </c>
      <c r="CA17" s="10"/>
      <c r="CB17" s="10"/>
      <c r="CC17" s="2">
        <v>1</v>
      </c>
      <c r="CD17" s="2"/>
      <c r="CE17" s="2"/>
      <c r="CF17" s="2">
        <v>1</v>
      </c>
      <c r="CG17" s="2"/>
      <c r="CH17" s="2"/>
      <c r="CI17" s="2"/>
      <c r="CJ17" s="2">
        <v>1</v>
      </c>
      <c r="CK17" s="2"/>
      <c r="CL17" s="2">
        <v>1</v>
      </c>
      <c r="CM17" s="2"/>
      <c r="CN17" s="2"/>
      <c r="CO17" s="2">
        <v>1</v>
      </c>
      <c r="CP17" s="2"/>
      <c r="CQ17" s="2"/>
      <c r="CR17" s="2">
        <v>1</v>
      </c>
      <c r="CS17" s="2"/>
      <c r="CT17" s="2"/>
      <c r="CU17" s="2">
        <v>1</v>
      </c>
      <c r="CV17" s="2"/>
      <c r="CW17" s="2"/>
      <c r="CX17" s="2">
        <v>1</v>
      </c>
      <c r="CY17" s="2"/>
      <c r="CZ17" s="2"/>
      <c r="DA17" s="2">
        <v>1</v>
      </c>
      <c r="DB17" s="2"/>
      <c r="DC17" s="2"/>
      <c r="DD17" s="2"/>
      <c r="DE17" s="2">
        <v>1</v>
      </c>
      <c r="DF17" s="2"/>
      <c r="DG17" s="2">
        <v>1</v>
      </c>
      <c r="DH17" s="2"/>
      <c r="DI17" s="2"/>
      <c r="DJ17" s="2">
        <v>1</v>
      </c>
      <c r="DK17" s="2"/>
      <c r="DL17" s="2"/>
      <c r="DM17" s="2">
        <v>1</v>
      </c>
      <c r="DN17" s="2"/>
      <c r="DO17" s="2"/>
      <c r="DP17" s="2">
        <v>1</v>
      </c>
      <c r="DQ17" s="2"/>
      <c r="DR17" s="2"/>
      <c r="DS17" s="2">
        <v>1</v>
      </c>
      <c r="DT17" s="2"/>
      <c r="DU17" s="2"/>
      <c r="DV17" s="2">
        <v>1</v>
      </c>
      <c r="DW17" s="2"/>
      <c r="DX17" s="2"/>
      <c r="DY17" s="2">
        <v>1</v>
      </c>
      <c r="DZ17" s="2"/>
      <c r="EA17" s="2"/>
      <c r="EB17" s="2">
        <v>1</v>
      </c>
      <c r="EC17" s="2"/>
      <c r="ED17" s="2"/>
      <c r="EE17" s="2">
        <v>1</v>
      </c>
      <c r="EF17" s="2"/>
      <c r="EG17" s="2"/>
      <c r="EH17" s="2">
        <v>1</v>
      </c>
      <c r="EI17" s="2"/>
      <c r="EJ17" s="2"/>
      <c r="EK17" s="2">
        <v>1</v>
      </c>
      <c r="EL17" s="2"/>
      <c r="EM17" s="2"/>
      <c r="EN17" s="2">
        <v>1</v>
      </c>
      <c r="EO17" s="2"/>
      <c r="EP17" s="2"/>
      <c r="EQ17" s="2">
        <v>1</v>
      </c>
      <c r="ER17" s="2"/>
      <c r="ES17" s="2"/>
      <c r="ET17" s="2">
        <v>1</v>
      </c>
      <c r="EU17" s="2"/>
      <c r="EV17" s="2"/>
      <c r="EW17" s="2">
        <v>1</v>
      </c>
      <c r="EX17" s="2"/>
      <c r="EY17" s="2"/>
      <c r="EZ17" s="2">
        <v>1</v>
      </c>
      <c r="FA17" s="2"/>
      <c r="FB17" s="2"/>
      <c r="FC17" s="2">
        <v>1</v>
      </c>
      <c r="FD17" s="2"/>
      <c r="FE17" s="2"/>
      <c r="FF17" s="2">
        <v>1</v>
      </c>
      <c r="FG17" s="2"/>
      <c r="FH17" s="2"/>
      <c r="FI17" s="2">
        <v>1</v>
      </c>
      <c r="FJ17" s="2"/>
      <c r="FK17" s="2"/>
      <c r="FL17" s="2">
        <v>1</v>
      </c>
      <c r="FM17" s="2"/>
      <c r="FN17" s="2"/>
      <c r="FO17" s="2">
        <v>1</v>
      </c>
      <c r="FP17" s="2"/>
      <c r="FQ17" s="2"/>
      <c r="FR17" s="2">
        <v>1</v>
      </c>
      <c r="FS17" s="2"/>
      <c r="FT17" s="2"/>
      <c r="FU17" s="2">
        <v>1</v>
      </c>
      <c r="FV17" s="2"/>
      <c r="FW17" s="2"/>
      <c r="FX17" s="2">
        <v>1</v>
      </c>
      <c r="FY17" s="2"/>
      <c r="FZ17" s="2"/>
      <c r="GA17" s="2">
        <v>1</v>
      </c>
      <c r="GB17" s="2"/>
      <c r="GC17" s="2"/>
      <c r="GD17" s="2">
        <v>1</v>
      </c>
      <c r="GE17" s="2"/>
      <c r="GF17" s="2"/>
      <c r="GG17" s="2">
        <v>1</v>
      </c>
      <c r="GH17" s="2"/>
      <c r="GI17" s="2"/>
      <c r="GJ17" s="2">
        <v>1</v>
      </c>
      <c r="GK17" s="2"/>
      <c r="GL17" s="2"/>
      <c r="GM17" s="2">
        <v>1</v>
      </c>
      <c r="GN17" s="2"/>
      <c r="GO17" s="2"/>
      <c r="GP17" s="2">
        <v>1</v>
      </c>
      <c r="GQ17" s="2"/>
      <c r="GR17" s="2"/>
      <c r="GS17" s="2">
        <v>1</v>
      </c>
      <c r="GT17" s="2"/>
      <c r="GU17" s="2"/>
      <c r="GV17" s="2">
        <v>1</v>
      </c>
      <c r="GW17" s="2"/>
      <c r="GX17" s="2"/>
      <c r="GY17" s="2">
        <v>1</v>
      </c>
      <c r="GZ17" s="2"/>
      <c r="HA17" s="2"/>
      <c r="HB17" s="2">
        <v>1</v>
      </c>
      <c r="HC17" s="2"/>
      <c r="HD17" s="2"/>
      <c r="HE17" s="2">
        <v>1</v>
      </c>
      <c r="HF17" s="2"/>
      <c r="HG17" s="2"/>
      <c r="HH17" s="2">
        <v>1</v>
      </c>
      <c r="HI17" s="2"/>
      <c r="HJ17" s="2"/>
      <c r="HK17" s="2">
        <v>1</v>
      </c>
      <c r="HL17" s="2"/>
      <c r="HM17" s="2"/>
      <c r="HN17" s="2">
        <v>1</v>
      </c>
      <c r="HO17" s="2"/>
      <c r="HP17" s="2"/>
      <c r="HQ17" s="2">
        <v>1</v>
      </c>
      <c r="HR17" s="2"/>
      <c r="HS17" s="2"/>
      <c r="HT17" s="2">
        <v>1</v>
      </c>
      <c r="HU17" s="2"/>
      <c r="HV17" s="2"/>
      <c r="HW17" s="2">
        <v>1</v>
      </c>
      <c r="HX17" s="2"/>
      <c r="HY17" s="2"/>
      <c r="HZ17" s="2">
        <v>1</v>
      </c>
      <c r="IA17" s="2"/>
      <c r="IB17" s="2"/>
      <c r="IC17" s="2">
        <v>1</v>
      </c>
      <c r="ID17" s="2"/>
      <c r="IE17" s="2"/>
      <c r="IF17" s="2">
        <v>1</v>
      </c>
      <c r="IG17" s="2"/>
      <c r="IH17" s="2"/>
      <c r="II17" s="2">
        <v>1</v>
      </c>
      <c r="IJ17" s="2"/>
      <c r="IK17" s="2"/>
      <c r="IL17" s="2">
        <v>1</v>
      </c>
      <c r="IM17" s="2"/>
      <c r="IN17" s="2"/>
      <c r="IO17" s="2">
        <v>1</v>
      </c>
      <c r="IP17" s="2"/>
      <c r="IQ17" s="2"/>
      <c r="IR17" s="2"/>
      <c r="IS17" s="2"/>
      <c r="IT17" s="2">
        <v>1</v>
      </c>
      <c r="IU17" s="2"/>
      <c r="IV17" s="2">
        <v>1</v>
      </c>
      <c r="IW17" s="2"/>
      <c r="IX17" s="2"/>
      <c r="IY17" s="2">
        <v>1</v>
      </c>
      <c r="IZ17" s="2"/>
      <c r="JA17" s="2">
        <v>1</v>
      </c>
      <c r="JB17" s="2"/>
      <c r="JC17" s="2"/>
      <c r="JD17" s="2">
        <v>1</v>
      </c>
      <c r="JE17" s="2"/>
      <c r="JF17" s="2"/>
      <c r="JG17" s="2"/>
      <c r="JH17" s="2">
        <v>1</v>
      </c>
      <c r="JI17" s="2"/>
      <c r="JJ17" s="2"/>
      <c r="JK17" s="2">
        <v>1</v>
      </c>
      <c r="JL17" s="2"/>
      <c r="JM17" s="2"/>
      <c r="JN17" s="2">
        <v>1</v>
      </c>
      <c r="JO17" s="2"/>
      <c r="JP17" s="2"/>
      <c r="JQ17" s="2">
        <v>1</v>
      </c>
      <c r="JR17" s="2"/>
      <c r="JS17" s="2"/>
      <c r="JT17" s="2">
        <v>1</v>
      </c>
      <c r="JU17" s="2"/>
      <c r="JV17" s="2"/>
      <c r="JW17" s="2">
        <v>1</v>
      </c>
      <c r="JX17" s="2"/>
      <c r="JY17" s="2"/>
      <c r="JZ17" s="2">
        <v>1</v>
      </c>
      <c r="KA17" s="2"/>
      <c r="KB17" s="2"/>
      <c r="KC17" s="2">
        <v>1</v>
      </c>
      <c r="KD17" s="2"/>
      <c r="KE17" s="2"/>
      <c r="KF17" s="2">
        <v>1</v>
      </c>
      <c r="KG17" s="2"/>
      <c r="KH17" s="2"/>
      <c r="KI17" s="2">
        <v>1</v>
      </c>
      <c r="KJ17" s="2"/>
      <c r="KK17" s="2"/>
      <c r="KL17" s="2">
        <v>1</v>
      </c>
      <c r="KM17" s="2"/>
      <c r="KN17" s="2"/>
      <c r="KO17" s="2">
        <v>1</v>
      </c>
      <c r="KP17" s="2"/>
      <c r="KQ17" s="2"/>
      <c r="KR17" s="2">
        <v>1</v>
      </c>
      <c r="KS17" s="2"/>
      <c r="KT17" s="2">
        <v>1</v>
      </c>
      <c r="KU17" s="2"/>
      <c r="KV17" s="2"/>
      <c r="KW17" s="2"/>
      <c r="KX17" s="2">
        <v>1</v>
      </c>
      <c r="KY17" s="2"/>
      <c r="KZ17" s="2"/>
      <c r="LA17" s="2">
        <v>1</v>
      </c>
      <c r="LB17" s="2"/>
      <c r="LC17" s="2"/>
      <c r="LD17" s="2">
        <v>1</v>
      </c>
      <c r="LE17" s="2"/>
      <c r="LF17" s="2"/>
      <c r="LG17" s="2">
        <v>1</v>
      </c>
      <c r="LH17" s="2"/>
      <c r="LI17" s="2"/>
      <c r="LJ17" s="2">
        <v>1</v>
      </c>
      <c r="LK17" s="2"/>
      <c r="LL17" s="2"/>
      <c r="LM17" s="2">
        <v>1</v>
      </c>
      <c r="LN17" s="2"/>
      <c r="LO17" s="2"/>
      <c r="LP17" s="2"/>
      <c r="LQ17" s="2">
        <v>1</v>
      </c>
      <c r="LR17" s="2"/>
      <c r="LS17" s="2">
        <v>1</v>
      </c>
      <c r="LT17" s="2"/>
      <c r="LU17" s="2"/>
      <c r="LV17" s="2">
        <v>1</v>
      </c>
      <c r="LW17" s="2"/>
      <c r="LX17" s="2"/>
      <c r="LY17" s="2">
        <v>1</v>
      </c>
      <c r="LZ17" s="2"/>
      <c r="MA17" s="2"/>
      <c r="MB17" s="2">
        <v>1</v>
      </c>
      <c r="MC17" s="2"/>
      <c r="MD17" s="2"/>
      <c r="ME17" s="2">
        <v>1</v>
      </c>
      <c r="MF17" s="2"/>
      <c r="MG17" s="2"/>
      <c r="MH17" s="2">
        <v>1</v>
      </c>
      <c r="MI17" s="2"/>
      <c r="MJ17" s="2"/>
      <c r="MK17" s="2">
        <v>1</v>
      </c>
      <c r="ML17" s="2"/>
      <c r="MM17" s="2"/>
      <c r="MN17" s="2">
        <v>1</v>
      </c>
      <c r="MO17" s="2"/>
      <c r="MP17" s="2"/>
      <c r="MQ17" s="2">
        <v>1</v>
      </c>
      <c r="MR17" s="2"/>
      <c r="MS17" s="2"/>
      <c r="MT17" s="2">
        <v>1</v>
      </c>
      <c r="MU17" s="2"/>
      <c r="MV17" s="2"/>
      <c r="MW17" s="2">
        <v>1</v>
      </c>
      <c r="MX17" s="2"/>
      <c r="MY17" s="2"/>
      <c r="MZ17" s="2">
        <v>1</v>
      </c>
      <c r="NA17" s="2"/>
      <c r="NB17" s="2"/>
      <c r="NC17" s="2">
        <v>1</v>
      </c>
      <c r="ND17" s="2"/>
      <c r="NE17" s="2"/>
      <c r="NF17" s="2">
        <v>1</v>
      </c>
      <c r="NG17" s="35"/>
      <c r="NH17" s="2"/>
      <c r="NI17" s="2">
        <v>1</v>
      </c>
      <c r="NJ17" s="2"/>
      <c r="NK17" s="2"/>
      <c r="NL17" s="2">
        <v>1</v>
      </c>
      <c r="NM17" s="2"/>
      <c r="NN17" s="2"/>
      <c r="NO17" s="2">
        <v>1</v>
      </c>
      <c r="NP17" s="35"/>
      <c r="NQ17" s="2"/>
      <c r="NR17" s="2">
        <v>1</v>
      </c>
      <c r="NS17" s="2"/>
    </row>
    <row r="18" spans="1:383" ht="15.75" x14ac:dyDescent="0.25">
      <c r="A18" s="9">
        <v>5</v>
      </c>
      <c r="B18" s="10" t="s">
        <v>804</v>
      </c>
      <c r="C18" s="1">
        <v>1</v>
      </c>
      <c r="D18" s="1"/>
      <c r="E18" s="1"/>
      <c r="F18" s="10">
        <v>1</v>
      </c>
      <c r="G18" s="10"/>
      <c r="H18" s="10"/>
      <c r="I18" s="10"/>
      <c r="J18" s="10">
        <v>1</v>
      </c>
      <c r="K18" s="10"/>
      <c r="L18" s="11"/>
      <c r="M18" s="11"/>
      <c r="N18" s="11">
        <v>1</v>
      </c>
      <c r="O18" s="11"/>
      <c r="P18" s="11"/>
      <c r="Q18" s="11">
        <v>1</v>
      </c>
      <c r="R18" s="11"/>
      <c r="S18" s="11"/>
      <c r="T18" s="11">
        <v>1</v>
      </c>
      <c r="U18" s="11"/>
      <c r="V18" s="11"/>
      <c r="W18" s="11">
        <v>1</v>
      </c>
      <c r="X18" s="11"/>
      <c r="Y18" s="11"/>
      <c r="Z18" s="11">
        <v>1</v>
      </c>
      <c r="AA18" s="11"/>
      <c r="AB18" s="11"/>
      <c r="AC18" s="11">
        <v>1</v>
      </c>
      <c r="AD18" s="11"/>
      <c r="AE18" s="11"/>
      <c r="AF18" s="11">
        <v>1</v>
      </c>
      <c r="AG18" s="11"/>
      <c r="AH18" s="11"/>
      <c r="AI18" s="11">
        <v>1</v>
      </c>
      <c r="AJ18" s="11"/>
      <c r="AK18" s="11"/>
      <c r="AL18" s="11">
        <v>1</v>
      </c>
      <c r="AM18" s="11"/>
      <c r="AN18" s="11"/>
      <c r="AO18" s="11">
        <v>1</v>
      </c>
      <c r="AP18" s="11"/>
      <c r="AQ18" s="11"/>
      <c r="AR18" s="11">
        <v>1</v>
      </c>
      <c r="AS18" s="11"/>
      <c r="AT18" s="11"/>
      <c r="AU18" s="11">
        <v>1</v>
      </c>
      <c r="AV18" s="11"/>
      <c r="AW18" s="11"/>
      <c r="AX18" s="11">
        <v>1</v>
      </c>
      <c r="AY18" s="11"/>
      <c r="AZ18" s="11"/>
      <c r="BA18" s="11">
        <v>1</v>
      </c>
      <c r="BB18" s="11"/>
      <c r="BC18" s="11"/>
      <c r="BD18" s="11">
        <v>1</v>
      </c>
      <c r="BE18" s="11"/>
      <c r="BF18" s="11"/>
      <c r="BG18" s="11">
        <v>1</v>
      </c>
      <c r="BH18" s="11"/>
      <c r="BI18" s="11"/>
      <c r="BJ18" s="11">
        <v>1</v>
      </c>
      <c r="BK18" s="11"/>
      <c r="BL18" s="11"/>
      <c r="BM18" s="11">
        <v>1</v>
      </c>
      <c r="BN18" s="11"/>
      <c r="BO18" s="11"/>
      <c r="BP18" s="37">
        <v>1</v>
      </c>
      <c r="BQ18" s="37"/>
      <c r="BR18" s="37"/>
      <c r="BS18" s="11">
        <v>1</v>
      </c>
      <c r="BT18" s="11"/>
      <c r="BU18" s="11"/>
      <c r="BV18" s="11">
        <v>1</v>
      </c>
      <c r="BW18" s="11"/>
      <c r="BX18" s="11"/>
      <c r="BY18" s="11">
        <v>1</v>
      </c>
      <c r="BZ18" s="11"/>
      <c r="CA18" s="11"/>
      <c r="CB18" s="11">
        <v>1</v>
      </c>
      <c r="CC18" s="2"/>
      <c r="CD18" s="2"/>
      <c r="CE18" s="2">
        <v>1</v>
      </c>
      <c r="CF18" s="2"/>
      <c r="CG18" s="2"/>
      <c r="CH18" s="2">
        <v>1</v>
      </c>
      <c r="CI18" s="2"/>
      <c r="CJ18" s="2"/>
      <c r="CK18" s="2">
        <v>1</v>
      </c>
      <c r="CL18" s="2"/>
      <c r="CM18" s="2"/>
      <c r="CN18" s="2">
        <v>1</v>
      </c>
      <c r="CO18" s="2"/>
      <c r="CP18" s="2"/>
      <c r="CQ18" s="2">
        <v>1</v>
      </c>
      <c r="CR18" s="2"/>
      <c r="CS18" s="2"/>
      <c r="CT18" s="2">
        <v>1</v>
      </c>
      <c r="CU18" s="2"/>
      <c r="CV18" s="2"/>
      <c r="CW18" s="2">
        <v>1</v>
      </c>
      <c r="CX18" s="2"/>
      <c r="CY18" s="2"/>
      <c r="CZ18" s="2">
        <v>1</v>
      </c>
      <c r="DA18" s="2"/>
      <c r="DB18" s="2"/>
      <c r="DC18" s="2">
        <v>1</v>
      </c>
      <c r="DD18" s="2"/>
      <c r="DE18" s="2"/>
      <c r="DF18" s="2">
        <v>1</v>
      </c>
      <c r="DG18" s="2"/>
      <c r="DH18" s="2"/>
      <c r="DI18" s="2">
        <v>1</v>
      </c>
      <c r="DJ18" s="2"/>
      <c r="DK18" s="2"/>
      <c r="DL18" s="2">
        <v>1</v>
      </c>
      <c r="DM18" s="2"/>
      <c r="DN18" s="2"/>
      <c r="DO18" s="2">
        <v>1</v>
      </c>
      <c r="DP18" s="37"/>
      <c r="DQ18" s="37"/>
      <c r="DR18" s="37">
        <v>1</v>
      </c>
      <c r="DS18" s="37"/>
      <c r="DT18" s="37"/>
      <c r="DU18" s="37">
        <v>1</v>
      </c>
      <c r="DV18" s="37"/>
      <c r="DW18" s="37"/>
      <c r="DX18" s="37">
        <v>1</v>
      </c>
      <c r="DY18" s="37"/>
      <c r="DZ18" s="37"/>
      <c r="EA18" s="37">
        <v>1</v>
      </c>
      <c r="EB18" s="37"/>
      <c r="EC18" s="37"/>
      <c r="ED18" s="37">
        <v>1</v>
      </c>
      <c r="EE18" s="37"/>
      <c r="EF18" s="37"/>
      <c r="EG18" s="37">
        <v>1</v>
      </c>
      <c r="EH18" s="37"/>
      <c r="EI18" s="37"/>
      <c r="EJ18" s="37">
        <v>1</v>
      </c>
      <c r="EK18" s="37"/>
      <c r="EL18" s="37"/>
      <c r="EM18" s="37">
        <v>1</v>
      </c>
      <c r="EN18" s="37"/>
      <c r="EO18" s="37"/>
      <c r="EP18" s="37">
        <v>1</v>
      </c>
      <c r="EQ18" s="37"/>
      <c r="ER18" s="37"/>
      <c r="ES18" s="37">
        <v>1</v>
      </c>
      <c r="ET18" s="2"/>
      <c r="EU18" s="2"/>
      <c r="EV18" s="2">
        <v>1</v>
      </c>
      <c r="EW18" s="2"/>
      <c r="EX18" s="2"/>
      <c r="EY18" s="2">
        <v>1</v>
      </c>
      <c r="EZ18" s="2"/>
      <c r="FA18" s="2"/>
      <c r="FB18" s="2">
        <v>1</v>
      </c>
      <c r="FC18" s="37"/>
      <c r="FD18" s="37"/>
      <c r="FE18" s="37">
        <v>1</v>
      </c>
      <c r="FF18" s="37"/>
      <c r="FG18" s="37"/>
      <c r="FH18" s="37">
        <v>1</v>
      </c>
      <c r="FI18" s="37"/>
      <c r="FJ18" s="37"/>
      <c r="FK18" s="37">
        <v>1</v>
      </c>
      <c r="FL18" s="37"/>
      <c r="FM18" s="37"/>
      <c r="FN18" s="37">
        <v>1</v>
      </c>
      <c r="FO18" s="37"/>
      <c r="FP18" s="2"/>
      <c r="FQ18" s="2">
        <v>1</v>
      </c>
      <c r="FR18" s="37"/>
      <c r="FS18" s="37"/>
      <c r="FT18" s="37">
        <v>1</v>
      </c>
      <c r="FU18" s="37"/>
      <c r="FV18" s="37"/>
      <c r="FW18" s="37">
        <v>1</v>
      </c>
      <c r="FX18" s="37"/>
      <c r="FY18" s="37"/>
      <c r="FZ18" s="37">
        <v>1</v>
      </c>
      <c r="GA18" s="37"/>
      <c r="GB18" s="37"/>
      <c r="GC18" s="37">
        <v>1</v>
      </c>
      <c r="GD18" s="37"/>
      <c r="GE18" s="37"/>
      <c r="GF18" s="37">
        <v>1</v>
      </c>
      <c r="GG18" s="37"/>
      <c r="GH18" s="37"/>
      <c r="GI18" s="37">
        <v>1</v>
      </c>
      <c r="GJ18" s="37"/>
      <c r="GK18" s="37"/>
      <c r="GL18" s="37">
        <v>1</v>
      </c>
      <c r="GM18" s="37"/>
      <c r="GN18" s="37"/>
      <c r="GO18" s="37">
        <v>1</v>
      </c>
      <c r="GP18" s="37"/>
      <c r="GQ18" s="37"/>
      <c r="GR18" s="37">
        <v>1</v>
      </c>
      <c r="GS18" s="37"/>
      <c r="GT18" s="37"/>
      <c r="GU18" s="37">
        <v>1</v>
      </c>
      <c r="GV18" s="37"/>
      <c r="GW18" s="37"/>
      <c r="GX18" s="37">
        <v>1</v>
      </c>
      <c r="GY18" s="37"/>
      <c r="GZ18" s="37"/>
      <c r="HA18" s="37">
        <v>1</v>
      </c>
      <c r="HB18" s="37"/>
      <c r="HC18" s="37"/>
      <c r="HD18" s="37">
        <v>1</v>
      </c>
      <c r="HE18" s="37"/>
      <c r="HF18" s="37"/>
      <c r="HG18" s="37">
        <v>1</v>
      </c>
      <c r="HH18" s="37"/>
      <c r="HI18" s="37"/>
      <c r="HJ18" s="37">
        <v>1</v>
      </c>
      <c r="HK18" s="37"/>
      <c r="HL18" s="37"/>
      <c r="HM18" s="37">
        <v>1</v>
      </c>
      <c r="HN18" s="37"/>
      <c r="HO18" s="37"/>
      <c r="HP18" s="37">
        <v>1</v>
      </c>
      <c r="HQ18" s="37"/>
      <c r="HR18" s="37"/>
      <c r="HS18" s="37">
        <v>1</v>
      </c>
      <c r="HT18" s="37"/>
      <c r="HU18" s="37"/>
      <c r="HV18" s="37">
        <v>1</v>
      </c>
      <c r="HW18" s="37"/>
      <c r="HX18" s="37"/>
      <c r="HY18" s="37">
        <v>1</v>
      </c>
      <c r="HZ18" s="37"/>
      <c r="IA18" s="37"/>
      <c r="IB18" s="37">
        <v>1</v>
      </c>
      <c r="IC18" s="37"/>
      <c r="ID18" s="37"/>
      <c r="IE18" s="37">
        <v>1</v>
      </c>
      <c r="IF18" s="37"/>
      <c r="IG18" s="37"/>
      <c r="IH18" s="37">
        <v>1</v>
      </c>
      <c r="II18" s="37"/>
      <c r="IJ18" s="37"/>
      <c r="IK18" s="37">
        <v>1</v>
      </c>
      <c r="IL18" s="37"/>
      <c r="IM18" s="37"/>
      <c r="IN18" s="37">
        <v>1</v>
      </c>
      <c r="IO18" s="37">
        <v>1</v>
      </c>
      <c r="IP18" s="37"/>
      <c r="IQ18" s="37"/>
      <c r="IR18" s="37">
        <v>1</v>
      </c>
      <c r="IS18" s="37"/>
      <c r="IT18" s="37"/>
      <c r="IU18" s="37">
        <v>1</v>
      </c>
      <c r="IV18" s="37"/>
      <c r="IW18" s="37"/>
      <c r="IX18" s="37">
        <v>1</v>
      </c>
      <c r="IY18" s="37"/>
      <c r="IZ18" s="37"/>
      <c r="JA18" s="2"/>
      <c r="JB18" s="2">
        <v>1</v>
      </c>
      <c r="JC18" s="2"/>
      <c r="JD18" s="2"/>
      <c r="JE18" s="2">
        <v>1</v>
      </c>
      <c r="JF18" s="2"/>
      <c r="JG18" s="2">
        <v>1</v>
      </c>
      <c r="JH18" s="2"/>
      <c r="JI18" s="2"/>
      <c r="JJ18" s="2">
        <v>1</v>
      </c>
      <c r="JK18" s="2"/>
      <c r="JL18" s="2"/>
      <c r="JM18" s="2">
        <v>1</v>
      </c>
      <c r="JN18" s="2"/>
      <c r="JO18" s="2"/>
      <c r="JP18" s="2">
        <v>1</v>
      </c>
      <c r="JQ18" s="2"/>
      <c r="JR18" s="2"/>
      <c r="JS18" s="2">
        <v>1</v>
      </c>
      <c r="JT18" s="2"/>
      <c r="JU18" s="2"/>
      <c r="JV18" s="2">
        <v>1</v>
      </c>
      <c r="JW18" s="2"/>
      <c r="JX18" s="2"/>
      <c r="JY18" s="2">
        <v>1</v>
      </c>
      <c r="JZ18" s="2"/>
      <c r="KA18" s="2"/>
      <c r="KB18" s="2">
        <v>1</v>
      </c>
      <c r="KC18" s="2"/>
      <c r="KD18" s="2"/>
      <c r="KE18" s="2">
        <v>1</v>
      </c>
      <c r="KF18" s="2"/>
      <c r="KG18" s="2"/>
      <c r="KH18" s="2">
        <v>1</v>
      </c>
      <c r="KI18" s="2"/>
      <c r="KJ18" s="2"/>
      <c r="KK18" s="2">
        <v>1</v>
      </c>
      <c r="KL18" s="2"/>
      <c r="KM18" s="2"/>
      <c r="KN18" s="2">
        <v>1</v>
      </c>
      <c r="KO18" s="2"/>
      <c r="KP18" s="2"/>
      <c r="KQ18" s="2">
        <v>1</v>
      </c>
      <c r="KR18" s="2"/>
      <c r="KS18" s="2"/>
      <c r="KT18" s="2"/>
      <c r="KU18" s="2">
        <v>1</v>
      </c>
      <c r="KV18" s="2"/>
      <c r="KW18" s="2">
        <v>1</v>
      </c>
      <c r="KX18" s="2"/>
      <c r="KY18" s="2"/>
      <c r="KZ18" s="2">
        <v>1</v>
      </c>
      <c r="LA18" s="2"/>
      <c r="LB18" s="2"/>
      <c r="LC18" s="2">
        <v>1</v>
      </c>
      <c r="LD18" s="2"/>
      <c r="LE18" s="2"/>
      <c r="LF18" s="2">
        <v>1</v>
      </c>
      <c r="LG18" s="2"/>
      <c r="LH18" s="2"/>
      <c r="LI18" s="2">
        <v>1</v>
      </c>
      <c r="LJ18" s="2"/>
      <c r="LK18" s="2"/>
      <c r="LL18" s="2">
        <v>1</v>
      </c>
      <c r="LM18" s="2"/>
      <c r="LN18" s="2"/>
      <c r="LO18" s="2"/>
      <c r="LP18" s="2">
        <v>1</v>
      </c>
      <c r="LQ18" s="2"/>
      <c r="LR18" s="2">
        <v>1</v>
      </c>
      <c r="LS18" s="2"/>
      <c r="LT18" s="2"/>
      <c r="LU18" s="2">
        <v>1</v>
      </c>
      <c r="LV18" s="2"/>
      <c r="LW18" s="2"/>
      <c r="LX18" s="2">
        <v>1</v>
      </c>
      <c r="LY18" s="2"/>
      <c r="LZ18" s="2"/>
      <c r="MA18" s="2">
        <v>1</v>
      </c>
      <c r="MB18" s="2"/>
      <c r="MC18" s="2"/>
      <c r="MD18" s="2">
        <v>1</v>
      </c>
      <c r="ME18" s="2"/>
      <c r="MF18" s="2"/>
      <c r="MG18" s="2">
        <v>1</v>
      </c>
      <c r="MH18" s="2"/>
      <c r="MI18" s="2"/>
      <c r="MJ18" s="2">
        <v>1</v>
      </c>
      <c r="MK18" s="2"/>
      <c r="ML18" s="2"/>
      <c r="MM18" s="2">
        <v>1</v>
      </c>
      <c r="MN18" s="2"/>
      <c r="MO18" s="2"/>
      <c r="MP18" s="2">
        <v>1</v>
      </c>
      <c r="MQ18" s="2"/>
      <c r="MR18" s="2"/>
      <c r="MS18" s="2">
        <v>1</v>
      </c>
      <c r="MT18" s="2"/>
      <c r="MU18" s="2"/>
      <c r="MV18" s="2">
        <v>1</v>
      </c>
      <c r="MW18" s="2"/>
      <c r="MX18" s="2"/>
      <c r="MY18" s="2">
        <v>1</v>
      </c>
      <c r="MZ18" s="2"/>
      <c r="NA18" s="2"/>
      <c r="NB18" s="2">
        <v>1</v>
      </c>
      <c r="NC18" s="2"/>
      <c r="ND18" s="2"/>
      <c r="NE18" s="2">
        <v>1</v>
      </c>
      <c r="NF18" s="2"/>
      <c r="NG18" s="35"/>
      <c r="NH18" s="2">
        <v>1</v>
      </c>
      <c r="NI18" s="2"/>
      <c r="NJ18" s="2"/>
      <c r="NK18" s="2">
        <v>1</v>
      </c>
      <c r="NL18" s="2"/>
      <c r="NM18" s="2"/>
      <c r="NN18" s="2">
        <v>1</v>
      </c>
      <c r="NO18" s="2"/>
      <c r="NP18" s="35"/>
      <c r="NQ18" s="2">
        <v>1</v>
      </c>
      <c r="NR18" s="2"/>
      <c r="NS18" s="2"/>
    </row>
    <row r="19" spans="1:383" ht="15.75" x14ac:dyDescent="0.25">
      <c r="A19" s="9">
        <v>6</v>
      </c>
      <c r="B19" s="10" t="s">
        <v>805</v>
      </c>
      <c r="C19" s="1">
        <v>1</v>
      </c>
      <c r="D19" s="1"/>
      <c r="E19" s="1"/>
      <c r="F19" s="10">
        <v>1</v>
      </c>
      <c r="G19" s="10"/>
      <c r="H19" s="10"/>
      <c r="I19" s="10"/>
      <c r="J19" s="10">
        <v>1</v>
      </c>
      <c r="K19" s="10"/>
      <c r="L19" s="11"/>
      <c r="M19" s="11"/>
      <c r="N19" s="11">
        <v>1</v>
      </c>
      <c r="O19" s="11"/>
      <c r="P19" s="11"/>
      <c r="Q19" s="11">
        <v>1</v>
      </c>
      <c r="R19" s="11"/>
      <c r="S19" s="11"/>
      <c r="T19" s="11">
        <v>1</v>
      </c>
      <c r="U19" s="11"/>
      <c r="V19" s="11"/>
      <c r="W19" s="11">
        <v>1</v>
      </c>
      <c r="X19" s="11"/>
      <c r="Y19" s="11"/>
      <c r="Z19" s="11">
        <v>1</v>
      </c>
      <c r="AA19" s="11"/>
      <c r="AB19" s="11"/>
      <c r="AC19" s="11">
        <v>1</v>
      </c>
      <c r="AD19" s="11"/>
      <c r="AE19" s="11"/>
      <c r="AF19" s="11">
        <v>1</v>
      </c>
      <c r="AG19" s="11"/>
      <c r="AH19" s="11"/>
      <c r="AI19" s="11">
        <v>1</v>
      </c>
      <c r="AJ19" s="11"/>
      <c r="AK19" s="11"/>
      <c r="AL19" s="11">
        <v>1</v>
      </c>
      <c r="AM19" s="11"/>
      <c r="AN19" s="11"/>
      <c r="AO19" s="11">
        <v>1</v>
      </c>
      <c r="AP19" s="11"/>
      <c r="AQ19" s="11"/>
      <c r="AR19" s="11">
        <v>1</v>
      </c>
      <c r="AS19" s="11"/>
      <c r="AT19" s="11"/>
      <c r="AU19" s="11">
        <v>1</v>
      </c>
      <c r="AV19" s="11"/>
      <c r="AW19" s="11"/>
      <c r="AX19" s="11">
        <v>1</v>
      </c>
      <c r="AY19" s="11"/>
      <c r="AZ19" s="11"/>
      <c r="BA19" s="11">
        <v>1</v>
      </c>
      <c r="BB19" s="11"/>
      <c r="BC19" s="11"/>
      <c r="BD19" s="11">
        <v>1</v>
      </c>
      <c r="BE19" s="11"/>
      <c r="BF19" s="11"/>
      <c r="BG19" s="11">
        <v>1</v>
      </c>
      <c r="BH19" s="11"/>
      <c r="BI19" s="11"/>
      <c r="BJ19" s="11">
        <v>1</v>
      </c>
      <c r="BK19" s="11"/>
      <c r="BL19" s="11"/>
      <c r="BM19" s="11">
        <v>1</v>
      </c>
      <c r="BN19" s="11"/>
      <c r="BO19" s="11"/>
      <c r="BP19" s="37">
        <v>1</v>
      </c>
      <c r="BQ19" s="37"/>
      <c r="BR19" s="37"/>
      <c r="BS19" s="11">
        <v>1</v>
      </c>
      <c r="BT19" s="11"/>
      <c r="BU19" s="11"/>
      <c r="BV19" s="11">
        <v>1</v>
      </c>
      <c r="BW19" s="11"/>
      <c r="BX19" s="11"/>
      <c r="BY19" s="11">
        <v>1</v>
      </c>
      <c r="BZ19" s="11"/>
      <c r="CA19" s="11"/>
      <c r="CB19" s="11">
        <v>1</v>
      </c>
      <c r="CC19" s="2"/>
      <c r="CD19" s="2"/>
      <c r="CE19" s="2">
        <v>1</v>
      </c>
      <c r="CF19" s="2"/>
      <c r="CG19" s="2"/>
      <c r="CH19" s="2">
        <v>1</v>
      </c>
      <c r="CI19" s="2"/>
      <c r="CJ19" s="2"/>
      <c r="CK19" s="2">
        <v>1</v>
      </c>
      <c r="CL19" s="2"/>
      <c r="CM19" s="2"/>
      <c r="CN19" s="2">
        <v>1</v>
      </c>
      <c r="CO19" s="2"/>
      <c r="CP19" s="2"/>
      <c r="CQ19" s="2">
        <v>1</v>
      </c>
      <c r="CR19" s="2"/>
      <c r="CS19" s="2"/>
      <c r="CT19" s="2">
        <v>1</v>
      </c>
      <c r="CU19" s="2"/>
      <c r="CV19" s="2"/>
      <c r="CW19" s="2">
        <v>1</v>
      </c>
      <c r="CX19" s="2"/>
      <c r="CY19" s="2"/>
      <c r="CZ19" s="2">
        <v>1</v>
      </c>
      <c r="DA19" s="2"/>
      <c r="DB19" s="2"/>
      <c r="DC19" s="2">
        <v>1</v>
      </c>
      <c r="DD19" s="2"/>
      <c r="DE19" s="2"/>
      <c r="DF19" s="2">
        <v>1</v>
      </c>
      <c r="DG19" s="2"/>
      <c r="DH19" s="2"/>
      <c r="DI19" s="2">
        <v>1</v>
      </c>
      <c r="DJ19" s="2"/>
      <c r="DK19" s="2"/>
      <c r="DL19" s="2">
        <v>1</v>
      </c>
      <c r="DM19" s="2"/>
      <c r="DN19" s="2"/>
      <c r="DO19" s="2">
        <v>1</v>
      </c>
      <c r="DP19" s="37"/>
      <c r="DQ19" s="37"/>
      <c r="DR19" s="37">
        <v>1</v>
      </c>
      <c r="DS19" s="37"/>
      <c r="DT19" s="37"/>
      <c r="DU19" s="37">
        <v>1</v>
      </c>
      <c r="DV19" s="37"/>
      <c r="DW19" s="37"/>
      <c r="DX19" s="37">
        <v>1</v>
      </c>
      <c r="DY19" s="37"/>
      <c r="DZ19" s="37"/>
      <c r="EA19" s="37">
        <v>1</v>
      </c>
      <c r="EB19" s="37"/>
      <c r="EC19" s="37"/>
      <c r="ED19" s="37">
        <v>1</v>
      </c>
      <c r="EE19" s="37"/>
      <c r="EF19" s="37"/>
      <c r="EG19" s="37">
        <v>1</v>
      </c>
      <c r="EH19" s="37"/>
      <c r="EI19" s="37"/>
      <c r="EJ19" s="37">
        <v>1</v>
      </c>
      <c r="EK19" s="37"/>
      <c r="EL19" s="37"/>
      <c r="EM19" s="37">
        <v>1</v>
      </c>
      <c r="EN19" s="37"/>
      <c r="EO19" s="37"/>
      <c r="EP19" s="37">
        <v>1</v>
      </c>
      <c r="EQ19" s="37"/>
      <c r="ER19" s="37"/>
      <c r="ES19" s="37">
        <v>1</v>
      </c>
      <c r="ET19" s="2"/>
      <c r="EU19" s="2"/>
      <c r="EV19" s="2">
        <v>1</v>
      </c>
      <c r="EW19" s="2"/>
      <c r="EX19" s="2"/>
      <c r="EY19" s="2">
        <v>1</v>
      </c>
      <c r="EZ19" s="2"/>
      <c r="FA19" s="2"/>
      <c r="FB19" s="2">
        <v>1</v>
      </c>
      <c r="FC19" s="37"/>
      <c r="FD19" s="37"/>
      <c r="FE19" s="37">
        <v>1</v>
      </c>
      <c r="FF19" s="37"/>
      <c r="FG19" s="37"/>
      <c r="FH19" s="37">
        <v>1</v>
      </c>
      <c r="FI19" s="37"/>
      <c r="FJ19" s="37"/>
      <c r="FK19" s="37">
        <v>1</v>
      </c>
      <c r="FL19" s="37"/>
      <c r="FM19" s="37"/>
      <c r="FN19" s="37">
        <v>1</v>
      </c>
      <c r="FO19" s="37"/>
      <c r="FP19" s="2"/>
      <c r="FQ19" s="2">
        <v>1</v>
      </c>
      <c r="FR19" s="37"/>
      <c r="FS19" s="37"/>
      <c r="FT19" s="37">
        <v>1</v>
      </c>
      <c r="FU19" s="37"/>
      <c r="FV19" s="37"/>
      <c r="FW19" s="37">
        <v>1</v>
      </c>
      <c r="FX19" s="37"/>
      <c r="FY19" s="37"/>
      <c r="FZ19" s="37">
        <v>1</v>
      </c>
      <c r="GA19" s="37"/>
      <c r="GB19" s="37"/>
      <c r="GC19" s="37">
        <v>1</v>
      </c>
      <c r="GD19" s="37"/>
      <c r="GE19" s="37"/>
      <c r="GF19" s="37">
        <v>1</v>
      </c>
      <c r="GG19" s="37"/>
      <c r="GH19" s="37"/>
      <c r="GI19" s="37">
        <v>1</v>
      </c>
      <c r="GJ19" s="37"/>
      <c r="GK19" s="37"/>
      <c r="GL19" s="37">
        <v>1</v>
      </c>
      <c r="GM19" s="37"/>
      <c r="GN19" s="37"/>
      <c r="GO19" s="37">
        <v>1</v>
      </c>
      <c r="GP19" s="37"/>
      <c r="GQ19" s="37"/>
      <c r="GR19" s="37">
        <v>1</v>
      </c>
      <c r="GS19" s="37"/>
      <c r="GT19" s="37"/>
      <c r="GU19" s="37">
        <v>1</v>
      </c>
      <c r="GV19" s="37"/>
      <c r="GW19" s="37"/>
      <c r="GX19" s="37">
        <v>1</v>
      </c>
      <c r="GY19" s="37"/>
      <c r="GZ19" s="37"/>
      <c r="HA19" s="37">
        <v>1</v>
      </c>
      <c r="HB19" s="37"/>
      <c r="HC19" s="37"/>
      <c r="HD19" s="37">
        <v>1</v>
      </c>
      <c r="HE19" s="37"/>
      <c r="HF19" s="37"/>
      <c r="HG19" s="37">
        <v>1</v>
      </c>
      <c r="HH19" s="37"/>
      <c r="HI19" s="37"/>
      <c r="HJ19" s="37">
        <v>1</v>
      </c>
      <c r="HK19" s="37"/>
      <c r="HL19" s="37"/>
      <c r="HM19" s="37">
        <v>1</v>
      </c>
      <c r="HN19" s="37"/>
      <c r="HO19" s="37"/>
      <c r="HP19" s="37">
        <v>1</v>
      </c>
      <c r="HQ19" s="37"/>
      <c r="HR19" s="37"/>
      <c r="HS19" s="37">
        <v>1</v>
      </c>
      <c r="HT19" s="37"/>
      <c r="HU19" s="37"/>
      <c r="HV19" s="37">
        <v>1</v>
      </c>
      <c r="HW19" s="37"/>
      <c r="HX19" s="37"/>
      <c r="HY19" s="37">
        <v>1</v>
      </c>
      <c r="HZ19" s="37"/>
      <c r="IA19" s="37"/>
      <c r="IB19" s="37">
        <v>1</v>
      </c>
      <c r="IC19" s="37"/>
      <c r="ID19" s="37"/>
      <c r="IE19" s="37">
        <v>1</v>
      </c>
      <c r="IF19" s="37"/>
      <c r="IG19" s="37"/>
      <c r="IH19" s="37">
        <v>1</v>
      </c>
      <c r="II19" s="37"/>
      <c r="IJ19" s="37"/>
      <c r="IK19" s="37">
        <v>1</v>
      </c>
      <c r="IL19" s="37"/>
      <c r="IM19" s="37"/>
      <c r="IN19" s="37">
        <v>1</v>
      </c>
      <c r="IO19" s="37">
        <v>1</v>
      </c>
      <c r="IP19" s="37"/>
      <c r="IQ19" s="37"/>
      <c r="IR19" s="37">
        <v>1</v>
      </c>
      <c r="IS19" s="37"/>
      <c r="IT19" s="37"/>
      <c r="IU19" s="37">
        <v>1</v>
      </c>
      <c r="IV19" s="37"/>
      <c r="IW19" s="37"/>
      <c r="IX19" s="37">
        <v>1</v>
      </c>
      <c r="IY19" s="37"/>
      <c r="IZ19" s="37"/>
      <c r="JA19" s="2"/>
      <c r="JB19" s="2">
        <v>1</v>
      </c>
      <c r="JC19" s="2"/>
      <c r="JD19" s="2"/>
      <c r="JE19" s="2">
        <v>1</v>
      </c>
      <c r="JF19" s="2"/>
      <c r="JG19" s="2">
        <v>1</v>
      </c>
      <c r="JH19" s="2"/>
      <c r="JI19" s="2"/>
      <c r="JJ19" s="2">
        <v>1</v>
      </c>
      <c r="JK19" s="2"/>
      <c r="JL19" s="2"/>
      <c r="JM19" s="2">
        <v>1</v>
      </c>
      <c r="JN19" s="2"/>
      <c r="JO19" s="2"/>
      <c r="JP19" s="2">
        <v>1</v>
      </c>
      <c r="JQ19" s="2"/>
      <c r="JR19" s="2"/>
      <c r="JS19" s="2">
        <v>1</v>
      </c>
      <c r="JT19" s="2"/>
      <c r="JU19" s="2"/>
      <c r="JV19" s="2">
        <v>1</v>
      </c>
      <c r="JW19" s="2"/>
      <c r="JX19" s="2"/>
      <c r="JY19" s="2">
        <v>1</v>
      </c>
      <c r="JZ19" s="2"/>
      <c r="KA19" s="2"/>
      <c r="KB19" s="2">
        <v>1</v>
      </c>
      <c r="KC19" s="2"/>
      <c r="KD19" s="2"/>
      <c r="KE19" s="2">
        <v>1</v>
      </c>
      <c r="KF19" s="2"/>
      <c r="KG19" s="2"/>
      <c r="KH19" s="2">
        <v>1</v>
      </c>
      <c r="KI19" s="2"/>
      <c r="KJ19" s="2"/>
      <c r="KK19" s="2">
        <v>1</v>
      </c>
      <c r="KL19" s="2"/>
      <c r="KM19" s="2"/>
      <c r="KN19" s="2">
        <v>1</v>
      </c>
      <c r="KO19" s="2"/>
      <c r="KP19" s="2"/>
      <c r="KQ19" s="2">
        <v>1</v>
      </c>
      <c r="KR19" s="2"/>
      <c r="KS19" s="2"/>
      <c r="KT19" s="2"/>
      <c r="KU19" s="2">
        <v>1</v>
      </c>
      <c r="KV19" s="2"/>
      <c r="KW19" s="2">
        <v>1</v>
      </c>
      <c r="KX19" s="2"/>
      <c r="KY19" s="2"/>
      <c r="KZ19" s="2">
        <v>1</v>
      </c>
      <c r="LA19" s="2"/>
      <c r="LB19" s="2"/>
      <c r="LC19" s="2">
        <v>1</v>
      </c>
      <c r="LD19" s="2"/>
      <c r="LE19" s="2"/>
      <c r="LF19" s="2">
        <v>1</v>
      </c>
      <c r="LG19" s="2"/>
      <c r="LH19" s="2"/>
      <c r="LI19" s="2">
        <v>1</v>
      </c>
      <c r="LJ19" s="2"/>
      <c r="LK19" s="2"/>
      <c r="LL19" s="2">
        <v>1</v>
      </c>
      <c r="LM19" s="2"/>
      <c r="LN19" s="2"/>
      <c r="LO19" s="2"/>
      <c r="LP19" s="2">
        <v>1</v>
      </c>
      <c r="LQ19" s="2"/>
      <c r="LR19" s="2">
        <v>1</v>
      </c>
      <c r="LS19" s="2"/>
      <c r="LT19" s="2"/>
      <c r="LU19" s="2">
        <v>1</v>
      </c>
      <c r="LV19" s="2"/>
      <c r="LW19" s="2"/>
      <c r="LX19" s="2">
        <v>1</v>
      </c>
      <c r="LY19" s="2"/>
      <c r="LZ19" s="2"/>
      <c r="MA19" s="2">
        <v>1</v>
      </c>
      <c r="MB19" s="2"/>
      <c r="MC19" s="2"/>
      <c r="MD19" s="2">
        <v>1</v>
      </c>
      <c r="ME19" s="2"/>
      <c r="MF19" s="2"/>
      <c r="MG19" s="2">
        <v>1</v>
      </c>
      <c r="MH19" s="2"/>
      <c r="MI19" s="2"/>
      <c r="MJ19" s="2">
        <v>1</v>
      </c>
      <c r="MK19" s="2"/>
      <c r="ML19" s="2"/>
      <c r="MM19" s="2">
        <v>1</v>
      </c>
      <c r="MN19" s="2"/>
      <c r="MO19" s="2"/>
      <c r="MP19" s="2">
        <v>1</v>
      </c>
      <c r="MQ19" s="2"/>
      <c r="MR19" s="2"/>
      <c r="MS19" s="2">
        <v>1</v>
      </c>
      <c r="MT19" s="2"/>
      <c r="MU19" s="2"/>
      <c r="MV19" s="2">
        <v>1</v>
      </c>
      <c r="MW19" s="2"/>
      <c r="MX19" s="2"/>
      <c r="MY19" s="2">
        <v>1</v>
      </c>
      <c r="MZ19" s="2"/>
      <c r="NA19" s="2"/>
      <c r="NB19" s="2">
        <v>1</v>
      </c>
      <c r="NC19" s="2"/>
      <c r="ND19" s="2"/>
      <c r="NE19" s="2">
        <v>1</v>
      </c>
      <c r="NF19" s="2"/>
      <c r="NG19" s="35"/>
      <c r="NH19" s="2">
        <v>1</v>
      </c>
      <c r="NI19" s="2"/>
      <c r="NJ19" s="2"/>
      <c r="NK19" s="2">
        <v>1</v>
      </c>
      <c r="NL19" s="2"/>
      <c r="NM19" s="2"/>
      <c r="NN19" s="2">
        <v>1</v>
      </c>
      <c r="NO19" s="2"/>
      <c r="NP19" s="35"/>
      <c r="NQ19" s="2">
        <v>1</v>
      </c>
      <c r="NR19" s="2"/>
      <c r="NS19" s="2"/>
    </row>
    <row r="20" spans="1:383" ht="15.75" x14ac:dyDescent="0.25">
      <c r="A20" s="9">
        <v>7</v>
      </c>
      <c r="B20" s="10" t="s">
        <v>806</v>
      </c>
      <c r="C20" s="33"/>
      <c r="D20" s="33">
        <v>1</v>
      </c>
      <c r="E20" s="33"/>
      <c r="F20" s="10"/>
      <c r="G20" s="10">
        <v>1</v>
      </c>
      <c r="H20" s="10"/>
      <c r="I20" s="10">
        <v>1</v>
      </c>
      <c r="J20" s="10"/>
      <c r="K20" s="10"/>
      <c r="L20" s="10">
        <v>1</v>
      </c>
      <c r="M20" s="10"/>
      <c r="N20" s="10"/>
      <c r="O20" s="10">
        <v>1</v>
      </c>
      <c r="P20" s="10"/>
      <c r="Q20" s="10"/>
      <c r="R20" s="10">
        <v>1</v>
      </c>
      <c r="S20" s="10"/>
      <c r="T20" s="10"/>
      <c r="U20" s="10">
        <v>1</v>
      </c>
      <c r="V20" s="10"/>
      <c r="W20" s="10"/>
      <c r="X20" s="10">
        <v>1</v>
      </c>
      <c r="Y20" s="10"/>
      <c r="Z20" s="10"/>
      <c r="AA20" s="10">
        <v>1</v>
      </c>
      <c r="AB20" s="10"/>
      <c r="AC20" s="10"/>
      <c r="AD20" s="10">
        <v>1</v>
      </c>
      <c r="AE20" s="10"/>
      <c r="AF20" s="10"/>
      <c r="AG20" s="10">
        <v>1</v>
      </c>
      <c r="AH20" s="10"/>
      <c r="AI20" s="10"/>
      <c r="AJ20" s="10">
        <v>1</v>
      </c>
      <c r="AK20" s="10"/>
      <c r="AL20" s="10"/>
      <c r="AM20" s="10">
        <v>1</v>
      </c>
      <c r="AN20" s="10"/>
      <c r="AO20" s="10"/>
      <c r="AP20" s="10">
        <v>1</v>
      </c>
      <c r="AQ20" s="10"/>
      <c r="AR20" s="10"/>
      <c r="AS20" s="10">
        <v>1</v>
      </c>
      <c r="AT20" s="10"/>
      <c r="AU20" s="10"/>
      <c r="AV20" s="10">
        <v>1</v>
      </c>
      <c r="AW20" s="10"/>
      <c r="AX20" s="10"/>
      <c r="AY20" s="10">
        <v>1</v>
      </c>
      <c r="AZ20" s="10"/>
      <c r="BA20" s="10"/>
      <c r="BB20" s="10">
        <v>1</v>
      </c>
      <c r="BC20" s="10"/>
      <c r="BD20" s="10"/>
      <c r="BE20" s="10">
        <v>1</v>
      </c>
      <c r="BF20" s="10"/>
      <c r="BG20" s="10"/>
      <c r="BH20" s="10">
        <v>1</v>
      </c>
      <c r="BI20" s="10"/>
      <c r="BJ20" s="10"/>
      <c r="BK20" s="10">
        <v>1</v>
      </c>
      <c r="BL20" s="10"/>
      <c r="BM20" s="10"/>
      <c r="BN20" s="10">
        <v>1</v>
      </c>
      <c r="BO20" s="10"/>
      <c r="BP20" s="2"/>
      <c r="BQ20" s="2">
        <v>1</v>
      </c>
      <c r="BR20" s="2"/>
      <c r="BS20" s="10"/>
      <c r="BT20" s="10">
        <v>1</v>
      </c>
      <c r="BU20" s="10"/>
      <c r="BV20" s="10"/>
      <c r="BW20" s="10">
        <v>1</v>
      </c>
      <c r="BX20" s="10"/>
      <c r="BY20" s="10"/>
      <c r="BZ20" s="10">
        <v>1</v>
      </c>
      <c r="CA20" s="10"/>
      <c r="CB20" s="10"/>
      <c r="CC20" s="2">
        <v>1</v>
      </c>
      <c r="CD20" s="2"/>
      <c r="CE20" s="2"/>
      <c r="CF20" s="2">
        <v>1</v>
      </c>
      <c r="CG20" s="2"/>
      <c r="CH20" s="2"/>
      <c r="CI20" s="2"/>
      <c r="CJ20" s="2">
        <v>1</v>
      </c>
      <c r="CK20" s="2"/>
      <c r="CL20" s="2">
        <v>1</v>
      </c>
      <c r="CM20" s="2"/>
      <c r="CN20" s="2"/>
      <c r="CO20" s="2">
        <v>1</v>
      </c>
      <c r="CP20" s="2"/>
      <c r="CQ20" s="2"/>
      <c r="CR20" s="2">
        <v>1</v>
      </c>
      <c r="CS20" s="2"/>
      <c r="CT20" s="2"/>
      <c r="CU20" s="2">
        <v>1</v>
      </c>
      <c r="CV20" s="2"/>
      <c r="CW20" s="2"/>
      <c r="CX20" s="2">
        <v>1</v>
      </c>
      <c r="CY20" s="2"/>
      <c r="CZ20" s="2"/>
      <c r="DA20" s="2">
        <v>1</v>
      </c>
      <c r="DB20" s="2"/>
      <c r="DC20" s="2"/>
      <c r="DD20" s="2"/>
      <c r="DE20" s="2">
        <v>1</v>
      </c>
      <c r="DF20" s="2"/>
      <c r="DG20" s="2">
        <v>1</v>
      </c>
      <c r="DH20" s="2"/>
      <c r="DI20" s="2"/>
      <c r="DJ20" s="2">
        <v>1</v>
      </c>
      <c r="DK20" s="2"/>
      <c r="DL20" s="2"/>
      <c r="DM20" s="2">
        <v>1</v>
      </c>
      <c r="DN20" s="2"/>
      <c r="DO20" s="2"/>
      <c r="DP20" s="2">
        <v>1</v>
      </c>
      <c r="DQ20" s="2"/>
      <c r="DR20" s="2"/>
      <c r="DS20" s="2">
        <v>1</v>
      </c>
      <c r="DT20" s="2"/>
      <c r="DU20" s="2"/>
      <c r="DV20" s="2">
        <v>1</v>
      </c>
      <c r="DW20" s="2"/>
      <c r="DX20" s="2"/>
      <c r="DY20" s="2">
        <v>1</v>
      </c>
      <c r="DZ20" s="2"/>
      <c r="EA20" s="2"/>
      <c r="EB20" s="2">
        <v>1</v>
      </c>
      <c r="EC20" s="2"/>
      <c r="ED20" s="2"/>
      <c r="EE20" s="2">
        <v>1</v>
      </c>
      <c r="EF20" s="2"/>
      <c r="EG20" s="2"/>
      <c r="EH20" s="2">
        <v>1</v>
      </c>
      <c r="EI20" s="2"/>
      <c r="EJ20" s="2"/>
      <c r="EK20" s="2">
        <v>1</v>
      </c>
      <c r="EL20" s="2"/>
      <c r="EM20" s="2"/>
      <c r="EN20" s="2">
        <v>1</v>
      </c>
      <c r="EO20" s="2"/>
      <c r="EP20" s="2"/>
      <c r="EQ20" s="2">
        <v>1</v>
      </c>
      <c r="ER20" s="2"/>
      <c r="ES20" s="2"/>
      <c r="ET20" s="2">
        <v>1</v>
      </c>
      <c r="EU20" s="2"/>
      <c r="EV20" s="2"/>
      <c r="EW20" s="2">
        <v>1</v>
      </c>
      <c r="EX20" s="2"/>
      <c r="EY20" s="2"/>
      <c r="EZ20" s="2">
        <v>1</v>
      </c>
      <c r="FA20" s="2"/>
      <c r="FB20" s="2"/>
      <c r="FC20" s="2">
        <v>1</v>
      </c>
      <c r="FD20" s="2"/>
      <c r="FE20" s="2"/>
      <c r="FF20" s="2">
        <v>1</v>
      </c>
      <c r="FG20" s="2"/>
      <c r="FH20" s="2"/>
      <c r="FI20" s="2">
        <v>1</v>
      </c>
      <c r="FJ20" s="2"/>
      <c r="FK20" s="2"/>
      <c r="FL20" s="2">
        <v>1</v>
      </c>
      <c r="FM20" s="2"/>
      <c r="FN20" s="2"/>
      <c r="FO20" s="2">
        <v>1</v>
      </c>
      <c r="FP20" s="2"/>
      <c r="FQ20" s="2"/>
      <c r="FR20" s="2">
        <v>1</v>
      </c>
      <c r="FS20" s="2"/>
      <c r="FT20" s="2"/>
      <c r="FU20" s="2">
        <v>1</v>
      </c>
      <c r="FV20" s="2"/>
      <c r="FW20" s="2"/>
      <c r="FX20" s="2">
        <v>1</v>
      </c>
      <c r="FY20" s="2"/>
      <c r="FZ20" s="2"/>
      <c r="GA20" s="2">
        <v>1</v>
      </c>
      <c r="GB20" s="2"/>
      <c r="GC20" s="2"/>
      <c r="GD20" s="2">
        <v>1</v>
      </c>
      <c r="GE20" s="2"/>
      <c r="GF20" s="2"/>
      <c r="GG20" s="2">
        <v>1</v>
      </c>
      <c r="GH20" s="2"/>
      <c r="GI20" s="2"/>
      <c r="GJ20" s="2">
        <v>1</v>
      </c>
      <c r="GK20" s="2"/>
      <c r="GL20" s="2"/>
      <c r="GM20" s="2">
        <v>1</v>
      </c>
      <c r="GN20" s="2"/>
      <c r="GO20" s="2"/>
      <c r="GP20" s="2">
        <v>1</v>
      </c>
      <c r="GQ20" s="2"/>
      <c r="GR20" s="2"/>
      <c r="GS20" s="2">
        <v>1</v>
      </c>
      <c r="GT20" s="2"/>
      <c r="GU20" s="2"/>
      <c r="GV20" s="2">
        <v>1</v>
      </c>
      <c r="GW20" s="2"/>
      <c r="GX20" s="2"/>
      <c r="GY20" s="2">
        <v>1</v>
      </c>
      <c r="GZ20" s="2"/>
      <c r="HA20" s="2"/>
      <c r="HB20" s="2">
        <v>1</v>
      </c>
      <c r="HC20" s="2"/>
      <c r="HD20" s="2"/>
      <c r="HE20" s="2">
        <v>1</v>
      </c>
      <c r="HF20" s="2"/>
      <c r="HG20" s="2"/>
      <c r="HH20" s="2">
        <v>1</v>
      </c>
      <c r="HI20" s="2"/>
      <c r="HJ20" s="2"/>
      <c r="HK20" s="2">
        <v>1</v>
      </c>
      <c r="HL20" s="2"/>
      <c r="HM20" s="2"/>
      <c r="HN20" s="2">
        <v>1</v>
      </c>
      <c r="HO20" s="2"/>
      <c r="HP20" s="2"/>
      <c r="HQ20" s="2">
        <v>1</v>
      </c>
      <c r="HR20" s="2"/>
      <c r="HS20" s="2"/>
      <c r="HT20" s="2">
        <v>1</v>
      </c>
      <c r="HU20" s="2"/>
      <c r="HV20" s="2"/>
      <c r="HW20" s="2">
        <v>1</v>
      </c>
      <c r="HX20" s="2"/>
      <c r="HY20" s="2"/>
      <c r="HZ20" s="2">
        <v>1</v>
      </c>
      <c r="IA20" s="2"/>
      <c r="IB20" s="2"/>
      <c r="IC20" s="2">
        <v>1</v>
      </c>
      <c r="ID20" s="2"/>
      <c r="IE20" s="2"/>
      <c r="IF20" s="2">
        <v>1</v>
      </c>
      <c r="IG20" s="2"/>
      <c r="IH20" s="2"/>
      <c r="II20" s="2">
        <v>1</v>
      </c>
      <c r="IJ20" s="2"/>
      <c r="IK20" s="2"/>
      <c r="IL20" s="2">
        <v>1</v>
      </c>
      <c r="IM20" s="2"/>
      <c r="IN20" s="2"/>
      <c r="IO20" s="2">
        <v>1</v>
      </c>
      <c r="IP20" s="2"/>
      <c r="IQ20" s="2"/>
      <c r="IR20" s="2"/>
      <c r="IS20" s="2"/>
      <c r="IT20" s="2">
        <v>1</v>
      </c>
      <c r="IU20" s="2"/>
      <c r="IV20" s="2">
        <v>1</v>
      </c>
      <c r="IW20" s="2"/>
      <c r="IX20" s="2"/>
      <c r="IY20" s="2">
        <v>1</v>
      </c>
      <c r="IZ20" s="2"/>
      <c r="JA20" s="2">
        <v>1</v>
      </c>
      <c r="JB20" s="2"/>
      <c r="JC20" s="2"/>
      <c r="JD20" s="2">
        <v>1</v>
      </c>
      <c r="JE20" s="2"/>
      <c r="JF20" s="2"/>
      <c r="JG20" s="2"/>
      <c r="JH20" s="2">
        <v>1</v>
      </c>
      <c r="JI20" s="2"/>
      <c r="JJ20" s="2"/>
      <c r="JK20" s="2">
        <v>1</v>
      </c>
      <c r="JL20" s="2"/>
      <c r="JM20" s="2"/>
      <c r="JN20" s="2">
        <v>1</v>
      </c>
      <c r="JO20" s="2"/>
      <c r="JP20" s="2"/>
      <c r="JQ20" s="2">
        <v>1</v>
      </c>
      <c r="JR20" s="2"/>
      <c r="JS20" s="2"/>
      <c r="JT20" s="2">
        <v>1</v>
      </c>
      <c r="JU20" s="2"/>
      <c r="JV20" s="2"/>
      <c r="JW20" s="2">
        <v>1</v>
      </c>
      <c r="JX20" s="2"/>
      <c r="JY20" s="2"/>
      <c r="JZ20" s="2">
        <v>1</v>
      </c>
      <c r="KA20" s="2"/>
      <c r="KB20" s="2"/>
      <c r="KC20" s="2">
        <v>1</v>
      </c>
      <c r="KD20" s="2"/>
      <c r="KE20" s="2"/>
      <c r="KF20" s="2">
        <v>1</v>
      </c>
      <c r="KG20" s="2"/>
      <c r="KH20" s="2"/>
      <c r="KI20" s="2">
        <v>1</v>
      </c>
      <c r="KJ20" s="2"/>
      <c r="KK20" s="2"/>
      <c r="KL20" s="2">
        <v>1</v>
      </c>
      <c r="KM20" s="2"/>
      <c r="KN20" s="2"/>
      <c r="KO20" s="2">
        <v>1</v>
      </c>
      <c r="KP20" s="2"/>
      <c r="KQ20" s="2"/>
      <c r="KR20" s="2">
        <v>1</v>
      </c>
      <c r="KS20" s="2"/>
      <c r="KT20" s="2">
        <v>1</v>
      </c>
      <c r="KU20" s="2"/>
      <c r="KV20" s="2"/>
      <c r="KW20" s="2"/>
      <c r="KX20" s="2">
        <v>1</v>
      </c>
      <c r="KY20" s="2"/>
      <c r="KZ20" s="2"/>
      <c r="LA20" s="2">
        <v>1</v>
      </c>
      <c r="LB20" s="2"/>
      <c r="LC20" s="2"/>
      <c r="LD20" s="2">
        <v>1</v>
      </c>
      <c r="LE20" s="2"/>
      <c r="LF20" s="2"/>
      <c r="LG20" s="2">
        <v>1</v>
      </c>
      <c r="LH20" s="2"/>
      <c r="LI20" s="2"/>
      <c r="LJ20" s="2">
        <v>1</v>
      </c>
      <c r="LK20" s="2"/>
      <c r="LL20" s="2"/>
      <c r="LM20" s="2">
        <v>1</v>
      </c>
      <c r="LN20" s="2"/>
      <c r="LO20" s="2"/>
      <c r="LP20" s="2"/>
      <c r="LQ20" s="2">
        <v>1</v>
      </c>
      <c r="LR20" s="2"/>
      <c r="LS20" s="2">
        <v>1</v>
      </c>
      <c r="LT20" s="2"/>
      <c r="LU20" s="2"/>
      <c r="LV20" s="2">
        <v>1</v>
      </c>
      <c r="LW20" s="2"/>
      <c r="LX20" s="2"/>
      <c r="LY20" s="2">
        <v>1</v>
      </c>
      <c r="LZ20" s="2"/>
      <c r="MA20" s="2"/>
      <c r="MB20" s="2">
        <v>1</v>
      </c>
      <c r="MC20" s="2"/>
      <c r="MD20" s="2"/>
      <c r="ME20" s="2">
        <v>1</v>
      </c>
      <c r="MF20" s="2"/>
      <c r="MG20" s="2"/>
      <c r="MH20" s="2">
        <v>1</v>
      </c>
      <c r="MI20" s="2"/>
      <c r="MJ20" s="2"/>
      <c r="MK20" s="2">
        <v>1</v>
      </c>
      <c r="ML20" s="2"/>
      <c r="MM20" s="2"/>
      <c r="MN20" s="2">
        <v>1</v>
      </c>
      <c r="MO20" s="2"/>
      <c r="MP20" s="2"/>
      <c r="MQ20" s="2">
        <v>1</v>
      </c>
      <c r="MR20" s="2"/>
      <c r="MS20" s="2"/>
      <c r="MT20" s="2">
        <v>1</v>
      </c>
      <c r="MU20" s="2"/>
      <c r="MV20" s="2"/>
      <c r="MW20" s="2">
        <v>1</v>
      </c>
      <c r="MX20" s="2"/>
      <c r="MY20" s="2"/>
      <c r="MZ20" s="2">
        <v>1</v>
      </c>
      <c r="NA20" s="2"/>
      <c r="NB20" s="2"/>
      <c r="NC20" s="2">
        <v>1</v>
      </c>
      <c r="ND20" s="2"/>
      <c r="NE20" s="2"/>
      <c r="NF20" s="2">
        <v>1</v>
      </c>
      <c r="NG20" s="35"/>
      <c r="NH20" s="2"/>
      <c r="NI20" s="2">
        <v>1</v>
      </c>
      <c r="NJ20" s="2"/>
      <c r="NK20" s="2"/>
      <c r="NL20" s="2">
        <v>1</v>
      </c>
      <c r="NM20" s="2"/>
      <c r="NN20" s="2"/>
      <c r="NO20" s="2">
        <v>1</v>
      </c>
      <c r="NP20" s="35"/>
      <c r="NQ20" s="2"/>
      <c r="NR20" s="2">
        <v>1</v>
      </c>
      <c r="NS20" s="2"/>
    </row>
    <row r="21" spans="1:383" ht="15.75" x14ac:dyDescent="0.25">
      <c r="A21" s="12">
        <v>8</v>
      </c>
      <c r="B21" s="2" t="s">
        <v>807</v>
      </c>
      <c r="C21" s="1">
        <v>1</v>
      </c>
      <c r="D21" s="1"/>
      <c r="E21" s="1"/>
      <c r="F21" s="10">
        <v>1</v>
      </c>
      <c r="G21" s="10"/>
      <c r="H21" s="10"/>
      <c r="I21" s="10"/>
      <c r="J21" s="10">
        <v>1</v>
      </c>
      <c r="K21" s="10"/>
      <c r="L21" s="11"/>
      <c r="M21" s="11"/>
      <c r="N21" s="11">
        <v>1</v>
      </c>
      <c r="O21" s="11"/>
      <c r="P21" s="11"/>
      <c r="Q21" s="11">
        <v>1</v>
      </c>
      <c r="R21" s="11"/>
      <c r="S21" s="11"/>
      <c r="T21" s="11">
        <v>1</v>
      </c>
      <c r="U21" s="11"/>
      <c r="V21" s="11"/>
      <c r="W21" s="11">
        <v>1</v>
      </c>
      <c r="X21" s="11"/>
      <c r="Y21" s="11"/>
      <c r="Z21" s="11">
        <v>1</v>
      </c>
      <c r="AA21" s="11"/>
      <c r="AB21" s="11"/>
      <c r="AC21" s="11">
        <v>1</v>
      </c>
      <c r="AD21" s="11"/>
      <c r="AE21" s="11"/>
      <c r="AF21" s="11">
        <v>1</v>
      </c>
      <c r="AG21" s="11"/>
      <c r="AH21" s="11"/>
      <c r="AI21" s="11">
        <v>1</v>
      </c>
      <c r="AJ21" s="11"/>
      <c r="AK21" s="11"/>
      <c r="AL21" s="11">
        <v>1</v>
      </c>
      <c r="AM21" s="11"/>
      <c r="AN21" s="11"/>
      <c r="AO21" s="11">
        <v>1</v>
      </c>
      <c r="AP21" s="11"/>
      <c r="AQ21" s="11"/>
      <c r="AR21" s="11">
        <v>1</v>
      </c>
      <c r="AS21" s="11"/>
      <c r="AT21" s="11"/>
      <c r="AU21" s="11">
        <v>1</v>
      </c>
      <c r="AV21" s="11"/>
      <c r="AW21" s="11"/>
      <c r="AX21" s="11">
        <v>1</v>
      </c>
      <c r="AY21" s="11"/>
      <c r="AZ21" s="11"/>
      <c r="BA21" s="11">
        <v>1</v>
      </c>
      <c r="BB21" s="11"/>
      <c r="BC21" s="11"/>
      <c r="BD21" s="11">
        <v>1</v>
      </c>
      <c r="BE21" s="11"/>
      <c r="BF21" s="11"/>
      <c r="BG21" s="11">
        <v>1</v>
      </c>
      <c r="BH21" s="11"/>
      <c r="BI21" s="11"/>
      <c r="BJ21" s="11">
        <v>1</v>
      </c>
      <c r="BK21" s="11"/>
      <c r="BL21" s="11"/>
      <c r="BM21" s="11">
        <v>1</v>
      </c>
      <c r="BN21" s="11"/>
      <c r="BO21" s="11"/>
      <c r="BP21" s="37">
        <v>1</v>
      </c>
      <c r="BQ21" s="37"/>
      <c r="BR21" s="37"/>
      <c r="BS21" s="11">
        <v>1</v>
      </c>
      <c r="BT21" s="11"/>
      <c r="BU21" s="11"/>
      <c r="BV21" s="11">
        <v>1</v>
      </c>
      <c r="BW21" s="11"/>
      <c r="BX21" s="11"/>
      <c r="BY21" s="11">
        <v>1</v>
      </c>
      <c r="BZ21" s="11"/>
      <c r="CA21" s="11"/>
      <c r="CB21" s="11">
        <v>1</v>
      </c>
      <c r="CC21" s="2"/>
      <c r="CD21" s="2"/>
      <c r="CE21" s="2">
        <v>1</v>
      </c>
      <c r="CF21" s="2"/>
      <c r="CG21" s="2"/>
      <c r="CH21" s="2">
        <v>1</v>
      </c>
      <c r="CI21" s="2"/>
      <c r="CJ21" s="2"/>
      <c r="CK21" s="2">
        <v>1</v>
      </c>
      <c r="CL21" s="2"/>
      <c r="CM21" s="2"/>
      <c r="CN21" s="2">
        <v>1</v>
      </c>
      <c r="CO21" s="2"/>
      <c r="CP21" s="2"/>
      <c r="CQ21" s="2">
        <v>1</v>
      </c>
      <c r="CR21" s="2"/>
      <c r="CS21" s="2"/>
      <c r="CT21" s="2">
        <v>1</v>
      </c>
      <c r="CU21" s="2"/>
      <c r="CV21" s="2"/>
      <c r="CW21" s="2">
        <v>1</v>
      </c>
      <c r="CX21" s="2"/>
      <c r="CY21" s="2"/>
      <c r="CZ21" s="2">
        <v>1</v>
      </c>
      <c r="DA21" s="2"/>
      <c r="DB21" s="2"/>
      <c r="DC21" s="2">
        <v>1</v>
      </c>
      <c r="DD21" s="2"/>
      <c r="DE21" s="2"/>
      <c r="DF21" s="2">
        <v>1</v>
      </c>
      <c r="DG21" s="2"/>
      <c r="DH21" s="2"/>
      <c r="DI21" s="2">
        <v>1</v>
      </c>
      <c r="DJ21" s="2"/>
      <c r="DK21" s="2"/>
      <c r="DL21" s="2">
        <v>1</v>
      </c>
      <c r="DM21" s="2"/>
      <c r="DN21" s="2"/>
      <c r="DO21" s="2">
        <v>1</v>
      </c>
      <c r="DP21" s="37"/>
      <c r="DQ21" s="37"/>
      <c r="DR21" s="37">
        <v>1</v>
      </c>
      <c r="DS21" s="37"/>
      <c r="DT21" s="37"/>
      <c r="DU21" s="37">
        <v>1</v>
      </c>
      <c r="DV21" s="37"/>
      <c r="DW21" s="37"/>
      <c r="DX21" s="37">
        <v>1</v>
      </c>
      <c r="DY21" s="37"/>
      <c r="DZ21" s="37"/>
      <c r="EA21" s="37">
        <v>1</v>
      </c>
      <c r="EB21" s="37"/>
      <c r="EC21" s="37"/>
      <c r="ED21" s="37">
        <v>1</v>
      </c>
      <c r="EE21" s="37"/>
      <c r="EF21" s="37"/>
      <c r="EG21" s="37">
        <v>1</v>
      </c>
      <c r="EH21" s="37"/>
      <c r="EI21" s="37"/>
      <c r="EJ21" s="37">
        <v>1</v>
      </c>
      <c r="EK21" s="37"/>
      <c r="EL21" s="37"/>
      <c r="EM21" s="37">
        <v>1</v>
      </c>
      <c r="EN21" s="37"/>
      <c r="EO21" s="37"/>
      <c r="EP21" s="37">
        <v>1</v>
      </c>
      <c r="EQ21" s="37"/>
      <c r="ER21" s="37"/>
      <c r="ES21" s="37">
        <v>1</v>
      </c>
      <c r="ET21" s="2"/>
      <c r="EU21" s="2"/>
      <c r="EV21" s="2">
        <v>1</v>
      </c>
      <c r="EW21" s="2"/>
      <c r="EX21" s="2"/>
      <c r="EY21" s="2">
        <v>1</v>
      </c>
      <c r="EZ21" s="2"/>
      <c r="FA21" s="2"/>
      <c r="FB21" s="2">
        <v>1</v>
      </c>
      <c r="FC21" s="37"/>
      <c r="FD21" s="37"/>
      <c r="FE21" s="37">
        <v>1</v>
      </c>
      <c r="FF21" s="37"/>
      <c r="FG21" s="37"/>
      <c r="FH21" s="37">
        <v>1</v>
      </c>
      <c r="FI21" s="37"/>
      <c r="FJ21" s="37"/>
      <c r="FK21" s="37">
        <v>1</v>
      </c>
      <c r="FL21" s="37"/>
      <c r="FM21" s="37"/>
      <c r="FN21" s="37">
        <v>1</v>
      </c>
      <c r="FO21" s="37"/>
      <c r="FP21" s="2"/>
      <c r="FQ21" s="2">
        <v>1</v>
      </c>
      <c r="FR21" s="37"/>
      <c r="FS21" s="37"/>
      <c r="FT21" s="37">
        <v>1</v>
      </c>
      <c r="FU21" s="37"/>
      <c r="FV21" s="37"/>
      <c r="FW21" s="37">
        <v>1</v>
      </c>
      <c r="FX21" s="37"/>
      <c r="FY21" s="37"/>
      <c r="FZ21" s="37">
        <v>1</v>
      </c>
      <c r="GA21" s="37"/>
      <c r="GB21" s="37"/>
      <c r="GC21" s="37">
        <v>1</v>
      </c>
      <c r="GD21" s="37"/>
      <c r="GE21" s="37"/>
      <c r="GF21" s="37">
        <v>1</v>
      </c>
      <c r="GG21" s="37"/>
      <c r="GH21" s="37"/>
      <c r="GI21" s="37">
        <v>1</v>
      </c>
      <c r="GJ21" s="37"/>
      <c r="GK21" s="37"/>
      <c r="GL21" s="37">
        <v>1</v>
      </c>
      <c r="GM21" s="37"/>
      <c r="GN21" s="37"/>
      <c r="GO21" s="37">
        <v>1</v>
      </c>
      <c r="GP21" s="37"/>
      <c r="GQ21" s="37"/>
      <c r="GR21" s="37">
        <v>1</v>
      </c>
      <c r="GS21" s="37"/>
      <c r="GT21" s="37"/>
      <c r="GU21" s="37">
        <v>1</v>
      </c>
      <c r="GV21" s="37"/>
      <c r="GW21" s="37"/>
      <c r="GX21" s="37">
        <v>1</v>
      </c>
      <c r="GY21" s="37"/>
      <c r="GZ21" s="37"/>
      <c r="HA21" s="37">
        <v>1</v>
      </c>
      <c r="HB21" s="37"/>
      <c r="HC21" s="37"/>
      <c r="HD21" s="37">
        <v>1</v>
      </c>
      <c r="HE21" s="37"/>
      <c r="HF21" s="37"/>
      <c r="HG21" s="37">
        <v>1</v>
      </c>
      <c r="HH21" s="37"/>
      <c r="HI21" s="37"/>
      <c r="HJ21" s="37">
        <v>1</v>
      </c>
      <c r="HK21" s="37"/>
      <c r="HL21" s="37"/>
      <c r="HM21" s="37">
        <v>1</v>
      </c>
      <c r="HN21" s="37"/>
      <c r="HO21" s="37"/>
      <c r="HP21" s="37">
        <v>1</v>
      </c>
      <c r="HQ21" s="37"/>
      <c r="HR21" s="37"/>
      <c r="HS21" s="37">
        <v>1</v>
      </c>
      <c r="HT21" s="37"/>
      <c r="HU21" s="37"/>
      <c r="HV21" s="37">
        <v>1</v>
      </c>
      <c r="HW21" s="37"/>
      <c r="HX21" s="37"/>
      <c r="HY21" s="37">
        <v>1</v>
      </c>
      <c r="HZ21" s="37"/>
      <c r="IA21" s="37"/>
      <c r="IB21" s="37">
        <v>1</v>
      </c>
      <c r="IC21" s="37"/>
      <c r="ID21" s="37"/>
      <c r="IE21" s="37">
        <v>1</v>
      </c>
      <c r="IF21" s="37"/>
      <c r="IG21" s="37"/>
      <c r="IH21" s="37">
        <v>1</v>
      </c>
      <c r="II21" s="37"/>
      <c r="IJ21" s="37"/>
      <c r="IK21" s="37">
        <v>1</v>
      </c>
      <c r="IL21" s="37"/>
      <c r="IM21" s="37"/>
      <c r="IN21" s="37">
        <v>1</v>
      </c>
      <c r="IO21" s="37">
        <v>1</v>
      </c>
      <c r="IP21" s="37"/>
      <c r="IQ21" s="37"/>
      <c r="IR21" s="37">
        <v>1</v>
      </c>
      <c r="IS21" s="37"/>
      <c r="IT21" s="37"/>
      <c r="IU21" s="37">
        <v>1</v>
      </c>
      <c r="IV21" s="37"/>
      <c r="IW21" s="37"/>
      <c r="IX21" s="37">
        <v>1</v>
      </c>
      <c r="IY21" s="37"/>
      <c r="IZ21" s="37"/>
      <c r="JA21" s="2"/>
      <c r="JB21" s="2">
        <v>1</v>
      </c>
      <c r="JC21" s="2"/>
      <c r="JD21" s="2"/>
      <c r="JE21" s="2">
        <v>1</v>
      </c>
      <c r="JF21" s="2"/>
      <c r="JG21" s="2">
        <v>1</v>
      </c>
      <c r="JH21" s="2"/>
      <c r="JI21" s="2"/>
      <c r="JJ21" s="2">
        <v>1</v>
      </c>
      <c r="JK21" s="2"/>
      <c r="JL21" s="2"/>
      <c r="JM21" s="2">
        <v>1</v>
      </c>
      <c r="JN21" s="2"/>
      <c r="JO21" s="2"/>
      <c r="JP21" s="2">
        <v>1</v>
      </c>
      <c r="JQ21" s="2"/>
      <c r="JR21" s="2"/>
      <c r="JS21" s="2">
        <v>1</v>
      </c>
      <c r="JT21" s="2"/>
      <c r="JU21" s="2"/>
      <c r="JV21" s="2">
        <v>1</v>
      </c>
      <c r="JW21" s="2"/>
      <c r="JX21" s="2"/>
      <c r="JY21" s="2">
        <v>1</v>
      </c>
      <c r="JZ21" s="2"/>
      <c r="KA21" s="2"/>
      <c r="KB21" s="2">
        <v>1</v>
      </c>
      <c r="KC21" s="2"/>
      <c r="KD21" s="2"/>
      <c r="KE21" s="2">
        <v>1</v>
      </c>
      <c r="KF21" s="2"/>
      <c r="KG21" s="2"/>
      <c r="KH21" s="2">
        <v>1</v>
      </c>
      <c r="KI21" s="2"/>
      <c r="KJ21" s="2"/>
      <c r="KK21" s="2">
        <v>1</v>
      </c>
      <c r="KL21" s="2"/>
      <c r="KM21" s="2"/>
      <c r="KN21" s="2">
        <v>1</v>
      </c>
      <c r="KO21" s="2"/>
      <c r="KP21" s="2"/>
      <c r="KQ21" s="2">
        <v>1</v>
      </c>
      <c r="KR21" s="2"/>
      <c r="KS21" s="2"/>
      <c r="KT21" s="2"/>
      <c r="KU21" s="2">
        <v>1</v>
      </c>
      <c r="KV21" s="2"/>
      <c r="KW21" s="2">
        <v>1</v>
      </c>
      <c r="KX21" s="2"/>
      <c r="KY21" s="2"/>
      <c r="KZ21" s="2">
        <v>1</v>
      </c>
      <c r="LA21" s="2"/>
      <c r="LB21" s="2"/>
      <c r="LC21" s="2">
        <v>1</v>
      </c>
      <c r="LD21" s="2"/>
      <c r="LE21" s="2"/>
      <c r="LF21" s="2">
        <v>1</v>
      </c>
      <c r="LG21" s="2"/>
      <c r="LH21" s="2"/>
      <c r="LI21" s="2">
        <v>1</v>
      </c>
      <c r="LJ21" s="2"/>
      <c r="LK21" s="2"/>
      <c r="LL21" s="2">
        <v>1</v>
      </c>
      <c r="LM21" s="2"/>
      <c r="LN21" s="2"/>
      <c r="LO21" s="2"/>
      <c r="LP21" s="2">
        <v>1</v>
      </c>
      <c r="LQ21" s="2"/>
      <c r="LR21" s="2">
        <v>1</v>
      </c>
      <c r="LS21" s="2"/>
      <c r="LT21" s="2"/>
      <c r="LU21" s="2">
        <v>1</v>
      </c>
      <c r="LV21" s="2"/>
      <c r="LW21" s="2"/>
      <c r="LX21" s="2">
        <v>1</v>
      </c>
      <c r="LY21" s="2"/>
      <c r="LZ21" s="2"/>
      <c r="MA21" s="2">
        <v>1</v>
      </c>
      <c r="MB21" s="2"/>
      <c r="MC21" s="2"/>
      <c r="MD21" s="2">
        <v>1</v>
      </c>
      <c r="ME21" s="2"/>
      <c r="MF21" s="2"/>
      <c r="MG21" s="2">
        <v>1</v>
      </c>
      <c r="MH21" s="2"/>
      <c r="MI21" s="2"/>
      <c r="MJ21" s="2">
        <v>1</v>
      </c>
      <c r="MK21" s="2"/>
      <c r="ML21" s="2"/>
      <c r="MM21" s="2">
        <v>1</v>
      </c>
      <c r="MN21" s="2"/>
      <c r="MO21" s="2"/>
      <c r="MP21" s="2">
        <v>1</v>
      </c>
      <c r="MQ21" s="2"/>
      <c r="MR21" s="2"/>
      <c r="MS21" s="2">
        <v>1</v>
      </c>
      <c r="MT21" s="2"/>
      <c r="MU21" s="2"/>
      <c r="MV21" s="2">
        <v>1</v>
      </c>
      <c r="MW21" s="2"/>
      <c r="MX21" s="2"/>
      <c r="MY21" s="2">
        <v>1</v>
      </c>
      <c r="MZ21" s="2"/>
      <c r="NA21" s="2"/>
      <c r="NB21" s="2">
        <v>1</v>
      </c>
      <c r="NC21" s="2"/>
      <c r="ND21" s="2"/>
      <c r="NE21" s="2">
        <v>1</v>
      </c>
      <c r="NF21" s="2"/>
      <c r="NG21" s="35"/>
      <c r="NH21" s="2">
        <v>1</v>
      </c>
      <c r="NI21" s="2"/>
      <c r="NJ21" s="2"/>
      <c r="NK21" s="2">
        <v>1</v>
      </c>
      <c r="NL21" s="2"/>
      <c r="NM21" s="2"/>
      <c r="NN21" s="2">
        <v>1</v>
      </c>
      <c r="NO21" s="2"/>
      <c r="NP21" s="35"/>
      <c r="NQ21" s="2">
        <v>1</v>
      </c>
      <c r="NR21" s="2"/>
      <c r="NS21" s="2"/>
    </row>
    <row r="22" spans="1:383" ht="15.75" x14ac:dyDescent="0.25">
      <c r="A22" s="12">
        <v>9</v>
      </c>
      <c r="B22" s="2" t="s">
        <v>811</v>
      </c>
      <c r="C22" s="1">
        <v>1</v>
      </c>
      <c r="D22" s="1"/>
      <c r="E22" s="1"/>
      <c r="F22" s="10"/>
      <c r="G22" s="10"/>
      <c r="H22" s="10">
        <v>1</v>
      </c>
      <c r="I22" s="10"/>
      <c r="J22" s="10">
        <v>1</v>
      </c>
      <c r="K22" s="10"/>
      <c r="L22" s="11"/>
      <c r="M22" s="11"/>
      <c r="N22" s="11">
        <v>1</v>
      </c>
      <c r="O22" s="11"/>
      <c r="P22" s="11"/>
      <c r="Q22" s="11">
        <v>1</v>
      </c>
      <c r="R22" s="11"/>
      <c r="S22" s="11"/>
      <c r="T22" s="11">
        <v>1</v>
      </c>
      <c r="U22" s="11"/>
      <c r="V22" s="11"/>
      <c r="W22" s="11">
        <v>1</v>
      </c>
      <c r="X22" s="11"/>
      <c r="Y22" s="11"/>
      <c r="Z22" s="11">
        <v>1</v>
      </c>
      <c r="AA22" s="11"/>
      <c r="AB22" s="11"/>
      <c r="AC22" s="11">
        <v>1</v>
      </c>
      <c r="AD22" s="11"/>
      <c r="AE22" s="11"/>
      <c r="AF22" s="11">
        <v>1</v>
      </c>
      <c r="AG22" s="11"/>
      <c r="AH22" s="11"/>
      <c r="AI22" s="11">
        <v>1</v>
      </c>
      <c r="AJ22" s="11"/>
      <c r="AK22" s="11"/>
      <c r="AL22" s="11">
        <v>1</v>
      </c>
      <c r="AM22" s="11"/>
      <c r="AN22" s="11"/>
      <c r="AO22" s="11">
        <v>1</v>
      </c>
      <c r="AP22" s="11"/>
      <c r="AQ22" s="11"/>
      <c r="AR22" s="11">
        <v>1</v>
      </c>
      <c r="AS22" s="11"/>
      <c r="AT22" s="11"/>
      <c r="AU22" s="11">
        <v>1</v>
      </c>
      <c r="AV22" s="11"/>
      <c r="AW22" s="11"/>
      <c r="AX22" s="11">
        <v>1</v>
      </c>
      <c r="AY22" s="11"/>
      <c r="AZ22" s="11"/>
      <c r="BA22" s="11">
        <v>1</v>
      </c>
      <c r="BB22" s="11"/>
      <c r="BC22" s="11"/>
      <c r="BD22" s="11">
        <v>1</v>
      </c>
      <c r="BE22" s="11"/>
      <c r="BF22" s="11"/>
      <c r="BG22" s="11">
        <v>1</v>
      </c>
      <c r="BH22" s="11"/>
      <c r="BI22" s="11"/>
      <c r="BJ22" s="11">
        <v>1</v>
      </c>
      <c r="BK22" s="11"/>
      <c r="BL22" s="11"/>
      <c r="BM22" s="11">
        <v>1</v>
      </c>
      <c r="BN22" s="11"/>
      <c r="BO22" s="11"/>
      <c r="BP22" s="37">
        <v>1</v>
      </c>
      <c r="BQ22" s="37"/>
      <c r="BR22" s="37"/>
      <c r="BS22" s="11">
        <v>1</v>
      </c>
      <c r="BT22" s="11"/>
      <c r="BU22" s="11"/>
      <c r="BV22" s="11">
        <v>1</v>
      </c>
      <c r="BW22" s="11"/>
      <c r="BX22" s="11"/>
      <c r="BY22" s="11">
        <v>1</v>
      </c>
      <c r="BZ22" s="11"/>
      <c r="CA22" s="11"/>
      <c r="CB22" s="11">
        <v>1</v>
      </c>
      <c r="CC22" s="2"/>
      <c r="CD22" s="2"/>
      <c r="CE22" s="2">
        <v>1</v>
      </c>
      <c r="CF22" s="2"/>
      <c r="CG22" s="2"/>
      <c r="CH22" s="2">
        <v>1</v>
      </c>
      <c r="CI22" s="2"/>
      <c r="CJ22" s="2"/>
      <c r="CK22" s="2">
        <v>1</v>
      </c>
      <c r="CL22" s="2"/>
      <c r="CM22" s="2"/>
      <c r="CN22" s="2">
        <v>1</v>
      </c>
      <c r="CO22" s="2"/>
      <c r="CP22" s="2"/>
      <c r="CQ22" s="2">
        <v>1</v>
      </c>
      <c r="CR22" s="2"/>
      <c r="CS22" s="2"/>
      <c r="CT22" s="2">
        <v>1</v>
      </c>
      <c r="CU22" s="2"/>
      <c r="CV22" s="2"/>
      <c r="CW22" s="2">
        <v>1</v>
      </c>
      <c r="CX22" s="2"/>
      <c r="CY22" s="2"/>
      <c r="CZ22" s="2">
        <v>1</v>
      </c>
      <c r="DA22" s="2"/>
      <c r="DB22" s="2"/>
      <c r="DC22" s="2">
        <v>1</v>
      </c>
      <c r="DD22" s="2"/>
      <c r="DE22" s="2"/>
      <c r="DF22" s="2">
        <v>1</v>
      </c>
      <c r="DG22" s="2"/>
      <c r="DH22" s="2"/>
      <c r="DI22" s="2">
        <v>1</v>
      </c>
      <c r="DJ22" s="2"/>
      <c r="DK22" s="2"/>
      <c r="DL22" s="2">
        <v>1</v>
      </c>
      <c r="DM22" s="2"/>
      <c r="DN22" s="2"/>
      <c r="DO22" s="2">
        <v>1</v>
      </c>
      <c r="DP22" s="37"/>
      <c r="DQ22" s="37"/>
      <c r="DR22" s="37">
        <v>1</v>
      </c>
      <c r="DS22" s="37"/>
      <c r="DT22" s="37"/>
      <c r="DU22" s="37">
        <v>1</v>
      </c>
      <c r="DV22" s="37"/>
      <c r="DW22" s="37"/>
      <c r="DX22" s="37">
        <v>1</v>
      </c>
      <c r="DY22" s="37"/>
      <c r="DZ22" s="37"/>
      <c r="EA22" s="37">
        <v>1</v>
      </c>
      <c r="EB22" s="37"/>
      <c r="EC22" s="37"/>
      <c r="ED22" s="37">
        <v>1</v>
      </c>
      <c r="EE22" s="37"/>
      <c r="EF22" s="37"/>
      <c r="EG22" s="37">
        <v>1</v>
      </c>
      <c r="EH22" s="37"/>
      <c r="EI22" s="37"/>
      <c r="EJ22" s="37">
        <v>1</v>
      </c>
      <c r="EK22" s="37"/>
      <c r="EL22" s="37"/>
      <c r="EM22" s="37">
        <v>1</v>
      </c>
      <c r="EN22" s="37"/>
      <c r="EO22" s="37"/>
      <c r="EP22" s="37">
        <v>1</v>
      </c>
      <c r="EQ22" s="37"/>
      <c r="ER22" s="37"/>
      <c r="ES22" s="37">
        <v>1</v>
      </c>
      <c r="ET22" s="2"/>
      <c r="EU22" s="2"/>
      <c r="EV22" s="2">
        <v>1</v>
      </c>
      <c r="EW22" s="2"/>
      <c r="EX22" s="2"/>
      <c r="EY22" s="2">
        <v>1</v>
      </c>
      <c r="EZ22" s="2"/>
      <c r="FA22" s="2"/>
      <c r="FB22" s="2">
        <v>1</v>
      </c>
      <c r="FC22" s="37"/>
      <c r="FD22" s="37"/>
      <c r="FE22" s="37">
        <v>1</v>
      </c>
      <c r="FF22" s="37"/>
      <c r="FG22" s="37"/>
      <c r="FH22" s="37">
        <v>1</v>
      </c>
      <c r="FI22" s="37"/>
      <c r="FJ22" s="37"/>
      <c r="FK22" s="37">
        <v>1</v>
      </c>
      <c r="FL22" s="37"/>
      <c r="FM22" s="37"/>
      <c r="FN22" s="37">
        <v>1</v>
      </c>
      <c r="FO22" s="37"/>
      <c r="FP22" s="2"/>
      <c r="FQ22" s="2">
        <v>1</v>
      </c>
      <c r="FR22" s="37"/>
      <c r="FS22" s="37"/>
      <c r="FT22" s="37">
        <v>1</v>
      </c>
      <c r="FU22" s="37"/>
      <c r="FV22" s="37"/>
      <c r="FW22" s="37">
        <v>1</v>
      </c>
      <c r="FX22" s="37"/>
      <c r="FY22" s="37"/>
      <c r="FZ22" s="37">
        <v>1</v>
      </c>
      <c r="GA22" s="37"/>
      <c r="GB22" s="37"/>
      <c r="GC22" s="37">
        <v>1</v>
      </c>
      <c r="GD22" s="37"/>
      <c r="GE22" s="37"/>
      <c r="GF22" s="37">
        <v>1</v>
      </c>
      <c r="GG22" s="37"/>
      <c r="GH22" s="37"/>
      <c r="GI22" s="37">
        <v>1</v>
      </c>
      <c r="GJ22" s="37"/>
      <c r="GK22" s="37"/>
      <c r="GL22" s="37">
        <v>1</v>
      </c>
      <c r="GM22" s="37"/>
      <c r="GN22" s="37"/>
      <c r="GO22" s="37">
        <v>1</v>
      </c>
      <c r="GP22" s="37"/>
      <c r="GQ22" s="37"/>
      <c r="GR22" s="37">
        <v>1</v>
      </c>
      <c r="GS22" s="37"/>
      <c r="GT22" s="37"/>
      <c r="GU22" s="37">
        <v>1</v>
      </c>
      <c r="GV22" s="37"/>
      <c r="GW22" s="37"/>
      <c r="GX22" s="37">
        <v>1</v>
      </c>
      <c r="GY22" s="37"/>
      <c r="GZ22" s="37"/>
      <c r="HA22" s="37">
        <v>1</v>
      </c>
      <c r="HB22" s="37"/>
      <c r="HC22" s="37"/>
      <c r="HD22" s="37">
        <v>1</v>
      </c>
      <c r="HE22" s="37"/>
      <c r="HF22" s="37"/>
      <c r="HG22" s="37">
        <v>1</v>
      </c>
      <c r="HH22" s="37"/>
      <c r="HI22" s="37"/>
      <c r="HJ22" s="37">
        <v>1</v>
      </c>
      <c r="HK22" s="37"/>
      <c r="HL22" s="37"/>
      <c r="HM22" s="37">
        <v>1</v>
      </c>
      <c r="HN22" s="37"/>
      <c r="HO22" s="37"/>
      <c r="HP22" s="37">
        <v>1</v>
      </c>
      <c r="HQ22" s="37"/>
      <c r="HR22" s="37"/>
      <c r="HS22" s="37">
        <v>1</v>
      </c>
      <c r="HT22" s="37"/>
      <c r="HU22" s="37"/>
      <c r="HV22" s="37">
        <v>1</v>
      </c>
      <c r="HW22" s="37"/>
      <c r="HX22" s="37"/>
      <c r="HY22" s="37">
        <v>1</v>
      </c>
      <c r="HZ22" s="37"/>
      <c r="IA22" s="37"/>
      <c r="IB22" s="37">
        <v>1</v>
      </c>
      <c r="IC22" s="37"/>
      <c r="ID22" s="37"/>
      <c r="IE22" s="37">
        <v>1</v>
      </c>
      <c r="IF22" s="37"/>
      <c r="IG22" s="37"/>
      <c r="IH22" s="37">
        <v>1</v>
      </c>
      <c r="II22" s="37"/>
      <c r="IJ22" s="37"/>
      <c r="IK22" s="37">
        <v>1</v>
      </c>
      <c r="IL22" s="37"/>
      <c r="IM22" s="37"/>
      <c r="IN22" s="37">
        <v>1</v>
      </c>
      <c r="IO22" s="37">
        <v>1</v>
      </c>
      <c r="IP22" s="37"/>
      <c r="IQ22" s="37"/>
      <c r="IR22" s="37">
        <v>1</v>
      </c>
      <c r="IS22" s="37"/>
      <c r="IT22" s="37"/>
      <c r="IU22" s="37">
        <v>1</v>
      </c>
      <c r="IV22" s="37"/>
      <c r="IW22" s="37"/>
      <c r="IX22" s="37">
        <v>1</v>
      </c>
      <c r="IY22" s="37"/>
      <c r="IZ22" s="37"/>
      <c r="JA22" s="2"/>
      <c r="JB22" s="2">
        <v>1</v>
      </c>
      <c r="JC22" s="2"/>
      <c r="JD22" s="2"/>
      <c r="JE22" s="2">
        <v>1</v>
      </c>
      <c r="JF22" s="2"/>
      <c r="JG22" s="2">
        <v>1</v>
      </c>
      <c r="JH22" s="2"/>
      <c r="JI22" s="2"/>
      <c r="JJ22" s="2">
        <v>1</v>
      </c>
      <c r="JK22" s="2"/>
      <c r="JL22" s="2"/>
      <c r="JM22" s="2">
        <v>1</v>
      </c>
      <c r="JN22" s="2"/>
      <c r="JO22" s="2"/>
      <c r="JP22" s="2">
        <v>1</v>
      </c>
      <c r="JQ22" s="2"/>
      <c r="JR22" s="2"/>
      <c r="JS22" s="2">
        <v>1</v>
      </c>
      <c r="JT22" s="2"/>
      <c r="JU22" s="2"/>
      <c r="JV22" s="2">
        <v>1</v>
      </c>
      <c r="JW22" s="2"/>
      <c r="JX22" s="2"/>
      <c r="JY22" s="2">
        <v>1</v>
      </c>
      <c r="JZ22" s="2"/>
      <c r="KA22" s="2"/>
      <c r="KB22" s="2">
        <v>1</v>
      </c>
      <c r="KC22" s="2"/>
      <c r="KD22" s="2"/>
      <c r="KE22" s="2">
        <v>1</v>
      </c>
      <c r="KF22" s="2"/>
      <c r="KG22" s="2"/>
      <c r="KH22" s="2">
        <v>1</v>
      </c>
      <c r="KI22" s="2"/>
      <c r="KJ22" s="2"/>
      <c r="KK22" s="2">
        <v>1</v>
      </c>
      <c r="KL22" s="2"/>
      <c r="KM22" s="2"/>
      <c r="KN22" s="2">
        <v>1</v>
      </c>
      <c r="KO22" s="2"/>
      <c r="KP22" s="2"/>
      <c r="KQ22" s="2">
        <v>1</v>
      </c>
      <c r="KR22" s="2"/>
      <c r="KS22" s="2"/>
      <c r="KT22" s="2"/>
      <c r="KU22" s="2">
        <v>1</v>
      </c>
      <c r="KV22" s="2"/>
      <c r="KW22" s="2">
        <v>1</v>
      </c>
      <c r="KX22" s="2"/>
      <c r="KY22" s="2"/>
      <c r="KZ22" s="2">
        <v>1</v>
      </c>
      <c r="LA22" s="2"/>
      <c r="LB22" s="2"/>
      <c r="LC22" s="2">
        <v>1</v>
      </c>
      <c r="LD22" s="2"/>
      <c r="LE22" s="2"/>
      <c r="LF22" s="2">
        <v>1</v>
      </c>
      <c r="LG22" s="2"/>
      <c r="LH22" s="2"/>
      <c r="LI22" s="2">
        <v>1</v>
      </c>
      <c r="LJ22" s="2"/>
      <c r="LK22" s="2"/>
      <c r="LL22" s="2">
        <v>1</v>
      </c>
      <c r="LM22" s="2"/>
      <c r="LN22" s="2"/>
      <c r="LO22" s="2"/>
      <c r="LP22" s="2">
        <v>1</v>
      </c>
      <c r="LQ22" s="2"/>
      <c r="LR22" s="2">
        <v>1</v>
      </c>
      <c r="LS22" s="2"/>
      <c r="LT22" s="2"/>
      <c r="LU22" s="2">
        <v>1</v>
      </c>
      <c r="LV22" s="2"/>
      <c r="LW22" s="2"/>
      <c r="LX22" s="2">
        <v>1</v>
      </c>
      <c r="LY22" s="2"/>
      <c r="LZ22" s="2"/>
      <c r="MA22" s="2">
        <v>1</v>
      </c>
      <c r="MB22" s="2"/>
      <c r="MC22" s="2"/>
      <c r="MD22" s="2">
        <v>1</v>
      </c>
      <c r="ME22" s="2"/>
      <c r="MF22" s="2"/>
      <c r="MG22" s="2">
        <v>1</v>
      </c>
      <c r="MH22" s="2"/>
      <c r="MI22" s="2"/>
      <c r="MJ22" s="2">
        <v>1</v>
      </c>
      <c r="MK22" s="2"/>
      <c r="ML22" s="2"/>
      <c r="MM22" s="2">
        <v>1</v>
      </c>
      <c r="MN22" s="2"/>
      <c r="MO22" s="2"/>
      <c r="MP22" s="2">
        <v>1</v>
      </c>
      <c r="MQ22" s="2"/>
      <c r="MR22" s="2"/>
      <c r="MS22" s="2">
        <v>1</v>
      </c>
      <c r="MT22" s="2"/>
      <c r="MU22" s="2"/>
      <c r="MV22" s="2">
        <v>1</v>
      </c>
      <c r="MW22" s="2"/>
      <c r="MX22" s="2"/>
      <c r="MY22" s="2">
        <v>1</v>
      </c>
      <c r="MZ22" s="2"/>
      <c r="NA22" s="2"/>
      <c r="NB22" s="2">
        <v>1</v>
      </c>
      <c r="NC22" s="2"/>
      <c r="ND22" s="2"/>
      <c r="NE22" s="2">
        <v>1</v>
      </c>
      <c r="NF22" s="2"/>
      <c r="NG22" s="35"/>
      <c r="NH22" s="2">
        <v>1</v>
      </c>
      <c r="NI22" s="2"/>
      <c r="NJ22" s="2"/>
      <c r="NK22" s="2">
        <v>1</v>
      </c>
      <c r="NL22" s="2"/>
      <c r="NM22" s="2"/>
      <c r="NN22" s="2">
        <v>1</v>
      </c>
      <c r="NO22" s="2"/>
      <c r="NP22" s="35"/>
      <c r="NQ22" s="2">
        <v>1</v>
      </c>
      <c r="NR22" s="2"/>
      <c r="NS22" s="2"/>
    </row>
    <row r="23" spans="1:383" ht="15.75" x14ac:dyDescent="0.25">
      <c r="A23" s="12">
        <v>10</v>
      </c>
      <c r="B23" s="2" t="s">
        <v>809</v>
      </c>
      <c r="C23" s="33"/>
      <c r="D23" s="33">
        <v>1</v>
      </c>
      <c r="E23" s="33"/>
      <c r="F23" s="10"/>
      <c r="G23" s="10">
        <v>1</v>
      </c>
      <c r="H23" s="10"/>
      <c r="I23" s="10">
        <v>1</v>
      </c>
      <c r="J23" s="10"/>
      <c r="K23" s="10"/>
      <c r="L23" s="10">
        <v>1</v>
      </c>
      <c r="M23" s="10"/>
      <c r="N23" s="10"/>
      <c r="O23" s="10">
        <v>1</v>
      </c>
      <c r="P23" s="10"/>
      <c r="Q23" s="10"/>
      <c r="R23" s="10">
        <v>1</v>
      </c>
      <c r="S23" s="10"/>
      <c r="T23" s="10"/>
      <c r="U23" s="10">
        <v>1</v>
      </c>
      <c r="V23" s="10"/>
      <c r="W23" s="10"/>
      <c r="X23" s="10">
        <v>1</v>
      </c>
      <c r="Y23" s="10"/>
      <c r="Z23" s="10"/>
      <c r="AA23" s="10">
        <v>1</v>
      </c>
      <c r="AB23" s="10"/>
      <c r="AC23" s="10"/>
      <c r="AD23" s="10">
        <v>1</v>
      </c>
      <c r="AE23" s="10"/>
      <c r="AF23" s="10"/>
      <c r="AG23" s="10">
        <v>1</v>
      </c>
      <c r="AH23" s="10"/>
      <c r="AI23" s="10"/>
      <c r="AJ23" s="10">
        <v>1</v>
      </c>
      <c r="AK23" s="10"/>
      <c r="AL23" s="10"/>
      <c r="AM23" s="10">
        <v>1</v>
      </c>
      <c r="AN23" s="10"/>
      <c r="AO23" s="10"/>
      <c r="AP23" s="10">
        <v>1</v>
      </c>
      <c r="AQ23" s="10"/>
      <c r="AR23" s="10"/>
      <c r="AS23" s="10">
        <v>1</v>
      </c>
      <c r="AT23" s="10"/>
      <c r="AU23" s="10"/>
      <c r="AV23" s="10">
        <v>1</v>
      </c>
      <c r="AW23" s="10"/>
      <c r="AX23" s="10"/>
      <c r="AY23" s="10">
        <v>1</v>
      </c>
      <c r="AZ23" s="10"/>
      <c r="BA23" s="10"/>
      <c r="BB23" s="10">
        <v>1</v>
      </c>
      <c r="BC23" s="10"/>
      <c r="BD23" s="10"/>
      <c r="BE23" s="10">
        <v>1</v>
      </c>
      <c r="BF23" s="10"/>
      <c r="BG23" s="10"/>
      <c r="BH23" s="10">
        <v>1</v>
      </c>
      <c r="BI23" s="10"/>
      <c r="BJ23" s="10"/>
      <c r="BK23" s="10">
        <v>1</v>
      </c>
      <c r="BL23" s="10"/>
      <c r="BM23" s="10"/>
      <c r="BN23" s="10">
        <v>1</v>
      </c>
      <c r="BO23" s="10"/>
      <c r="BP23" s="2"/>
      <c r="BQ23" s="2">
        <v>1</v>
      </c>
      <c r="BR23" s="2"/>
      <c r="BS23" s="10"/>
      <c r="BT23" s="10">
        <v>1</v>
      </c>
      <c r="BU23" s="10"/>
      <c r="BV23" s="10"/>
      <c r="BW23" s="10">
        <v>1</v>
      </c>
      <c r="BX23" s="10"/>
      <c r="BY23" s="10"/>
      <c r="BZ23" s="10">
        <v>1</v>
      </c>
      <c r="CA23" s="10"/>
      <c r="CB23" s="10"/>
      <c r="CC23" s="2">
        <v>1</v>
      </c>
      <c r="CD23" s="2"/>
      <c r="CE23" s="2"/>
      <c r="CF23" s="2">
        <v>1</v>
      </c>
      <c r="CG23" s="2"/>
      <c r="CH23" s="2"/>
      <c r="CI23" s="2"/>
      <c r="CJ23" s="2">
        <v>1</v>
      </c>
      <c r="CK23" s="2"/>
      <c r="CL23" s="2">
        <v>1</v>
      </c>
      <c r="CM23" s="2"/>
      <c r="CN23" s="2"/>
      <c r="CO23" s="2">
        <v>1</v>
      </c>
      <c r="CP23" s="2"/>
      <c r="CQ23" s="2"/>
      <c r="CR23" s="2">
        <v>1</v>
      </c>
      <c r="CS23" s="2"/>
      <c r="CT23" s="2"/>
      <c r="CU23" s="2">
        <v>1</v>
      </c>
      <c r="CV23" s="2"/>
      <c r="CW23" s="2"/>
      <c r="CX23" s="2">
        <v>1</v>
      </c>
      <c r="CY23" s="2"/>
      <c r="CZ23" s="2"/>
      <c r="DA23" s="2">
        <v>1</v>
      </c>
      <c r="DB23" s="2"/>
      <c r="DC23" s="2"/>
      <c r="DD23" s="2"/>
      <c r="DE23" s="2">
        <v>1</v>
      </c>
      <c r="DF23" s="2"/>
      <c r="DG23" s="2">
        <v>1</v>
      </c>
      <c r="DH23" s="2"/>
      <c r="DI23" s="2"/>
      <c r="DJ23" s="2">
        <v>1</v>
      </c>
      <c r="DK23" s="2"/>
      <c r="DL23" s="2"/>
      <c r="DM23" s="2">
        <v>1</v>
      </c>
      <c r="DN23" s="2"/>
      <c r="DO23" s="2"/>
      <c r="DP23" s="2">
        <v>1</v>
      </c>
      <c r="DQ23" s="2"/>
      <c r="DR23" s="2"/>
      <c r="DS23" s="2">
        <v>1</v>
      </c>
      <c r="DT23" s="2"/>
      <c r="DU23" s="2"/>
      <c r="DV23" s="2">
        <v>1</v>
      </c>
      <c r="DW23" s="2"/>
      <c r="DX23" s="2"/>
      <c r="DY23" s="2">
        <v>1</v>
      </c>
      <c r="DZ23" s="2"/>
      <c r="EA23" s="2"/>
      <c r="EB23" s="2">
        <v>1</v>
      </c>
      <c r="EC23" s="2"/>
      <c r="ED23" s="2"/>
      <c r="EE23" s="2">
        <v>1</v>
      </c>
      <c r="EF23" s="2"/>
      <c r="EG23" s="2"/>
      <c r="EH23" s="2">
        <v>1</v>
      </c>
      <c r="EI23" s="2"/>
      <c r="EJ23" s="2"/>
      <c r="EK23" s="2">
        <v>1</v>
      </c>
      <c r="EL23" s="2"/>
      <c r="EM23" s="2"/>
      <c r="EN23" s="2">
        <v>1</v>
      </c>
      <c r="EO23" s="2"/>
      <c r="EP23" s="2"/>
      <c r="EQ23" s="2">
        <v>1</v>
      </c>
      <c r="ER23" s="2"/>
      <c r="ES23" s="2"/>
      <c r="ET23" s="2">
        <v>1</v>
      </c>
      <c r="EU23" s="2"/>
      <c r="EV23" s="2"/>
      <c r="EW23" s="2">
        <v>1</v>
      </c>
      <c r="EX23" s="2"/>
      <c r="EY23" s="2"/>
      <c r="EZ23" s="2">
        <v>1</v>
      </c>
      <c r="FA23" s="2"/>
      <c r="FB23" s="2"/>
      <c r="FC23" s="2">
        <v>1</v>
      </c>
      <c r="FD23" s="2"/>
      <c r="FE23" s="2"/>
      <c r="FF23" s="2">
        <v>1</v>
      </c>
      <c r="FG23" s="2"/>
      <c r="FH23" s="2"/>
      <c r="FI23" s="2">
        <v>1</v>
      </c>
      <c r="FJ23" s="2"/>
      <c r="FK23" s="2"/>
      <c r="FL23" s="2">
        <v>1</v>
      </c>
      <c r="FM23" s="2"/>
      <c r="FN23" s="2"/>
      <c r="FO23" s="2">
        <v>1</v>
      </c>
      <c r="FP23" s="2"/>
      <c r="FQ23" s="2"/>
      <c r="FR23" s="2">
        <v>1</v>
      </c>
      <c r="FS23" s="2"/>
      <c r="FT23" s="2"/>
      <c r="FU23" s="2">
        <v>1</v>
      </c>
      <c r="FV23" s="2"/>
      <c r="FW23" s="2"/>
      <c r="FX23" s="2">
        <v>1</v>
      </c>
      <c r="FY23" s="2"/>
      <c r="FZ23" s="2"/>
      <c r="GA23" s="2">
        <v>1</v>
      </c>
      <c r="GB23" s="2"/>
      <c r="GC23" s="2"/>
      <c r="GD23" s="2">
        <v>1</v>
      </c>
      <c r="GE23" s="2"/>
      <c r="GF23" s="2"/>
      <c r="GG23" s="2">
        <v>1</v>
      </c>
      <c r="GH23" s="2"/>
      <c r="GI23" s="2"/>
      <c r="GJ23" s="2">
        <v>1</v>
      </c>
      <c r="GK23" s="2"/>
      <c r="GL23" s="2"/>
      <c r="GM23" s="2">
        <v>1</v>
      </c>
      <c r="GN23" s="2"/>
      <c r="GO23" s="2"/>
      <c r="GP23" s="2">
        <v>1</v>
      </c>
      <c r="GQ23" s="2"/>
      <c r="GR23" s="2"/>
      <c r="GS23" s="2">
        <v>1</v>
      </c>
      <c r="GT23" s="2"/>
      <c r="GU23" s="2"/>
      <c r="GV23" s="2">
        <v>1</v>
      </c>
      <c r="GW23" s="2"/>
      <c r="GX23" s="2"/>
      <c r="GY23" s="2">
        <v>1</v>
      </c>
      <c r="GZ23" s="2"/>
      <c r="HA23" s="2"/>
      <c r="HB23" s="2">
        <v>1</v>
      </c>
      <c r="HC23" s="2"/>
      <c r="HD23" s="2"/>
      <c r="HE23" s="2">
        <v>1</v>
      </c>
      <c r="HF23" s="2"/>
      <c r="HG23" s="2"/>
      <c r="HH23" s="2">
        <v>1</v>
      </c>
      <c r="HI23" s="2"/>
      <c r="HJ23" s="2"/>
      <c r="HK23" s="2">
        <v>1</v>
      </c>
      <c r="HL23" s="2"/>
      <c r="HM23" s="2"/>
      <c r="HN23" s="2">
        <v>1</v>
      </c>
      <c r="HO23" s="2"/>
      <c r="HP23" s="2"/>
      <c r="HQ23" s="2">
        <v>1</v>
      </c>
      <c r="HR23" s="2"/>
      <c r="HS23" s="2"/>
      <c r="HT23" s="2">
        <v>1</v>
      </c>
      <c r="HU23" s="2"/>
      <c r="HV23" s="2"/>
      <c r="HW23" s="2">
        <v>1</v>
      </c>
      <c r="HX23" s="2"/>
      <c r="HY23" s="2"/>
      <c r="HZ23" s="2">
        <v>1</v>
      </c>
      <c r="IA23" s="2"/>
      <c r="IB23" s="2"/>
      <c r="IC23" s="2">
        <v>1</v>
      </c>
      <c r="ID23" s="2"/>
      <c r="IE23" s="2"/>
      <c r="IF23" s="2">
        <v>1</v>
      </c>
      <c r="IG23" s="2"/>
      <c r="IH23" s="2"/>
      <c r="II23" s="2">
        <v>1</v>
      </c>
      <c r="IJ23" s="2"/>
      <c r="IK23" s="2"/>
      <c r="IL23" s="2">
        <v>1</v>
      </c>
      <c r="IM23" s="2"/>
      <c r="IN23" s="2"/>
      <c r="IO23" s="2">
        <v>1</v>
      </c>
      <c r="IP23" s="2"/>
      <c r="IQ23" s="2"/>
      <c r="IR23" s="2"/>
      <c r="IS23" s="2"/>
      <c r="IT23" s="2">
        <v>1</v>
      </c>
      <c r="IU23" s="2"/>
      <c r="IV23" s="2">
        <v>1</v>
      </c>
      <c r="IW23" s="2"/>
      <c r="IX23" s="2"/>
      <c r="IY23" s="2">
        <v>1</v>
      </c>
      <c r="IZ23" s="2"/>
      <c r="JA23" s="2">
        <v>1</v>
      </c>
      <c r="JB23" s="2"/>
      <c r="JC23" s="2"/>
      <c r="JD23" s="2">
        <v>1</v>
      </c>
      <c r="JE23" s="2"/>
      <c r="JF23" s="2"/>
      <c r="JG23" s="2"/>
      <c r="JH23" s="2">
        <v>1</v>
      </c>
      <c r="JI23" s="2"/>
      <c r="JJ23" s="2"/>
      <c r="JK23" s="2">
        <v>1</v>
      </c>
      <c r="JL23" s="2"/>
      <c r="JM23" s="2"/>
      <c r="JN23" s="2">
        <v>1</v>
      </c>
      <c r="JO23" s="2"/>
      <c r="JP23" s="2"/>
      <c r="JQ23" s="2">
        <v>1</v>
      </c>
      <c r="JR23" s="2"/>
      <c r="JS23" s="2"/>
      <c r="JT23" s="2">
        <v>1</v>
      </c>
      <c r="JU23" s="2"/>
      <c r="JV23" s="2"/>
      <c r="JW23" s="2">
        <v>1</v>
      </c>
      <c r="JX23" s="2"/>
      <c r="JY23" s="2"/>
      <c r="JZ23" s="2">
        <v>1</v>
      </c>
      <c r="KA23" s="2"/>
      <c r="KB23" s="2"/>
      <c r="KC23" s="2">
        <v>1</v>
      </c>
      <c r="KD23" s="2"/>
      <c r="KE23" s="2"/>
      <c r="KF23" s="2">
        <v>1</v>
      </c>
      <c r="KG23" s="2"/>
      <c r="KH23" s="2"/>
      <c r="KI23" s="2">
        <v>1</v>
      </c>
      <c r="KJ23" s="2"/>
      <c r="KK23" s="2"/>
      <c r="KL23" s="2">
        <v>1</v>
      </c>
      <c r="KM23" s="2"/>
      <c r="KN23" s="2"/>
      <c r="KO23" s="2">
        <v>1</v>
      </c>
      <c r="KP23" s="2"/>
      <c r="KQ23" s="2"/>
      <c r="KR23" s="2">
        <v>1</v>
      </c>
      <c r="KS23" s="2"/>
      <c r="KT23" s="2">
        <v>1</v>
      </c>
      <c r="KU23" s="2"/>
      <c r="KV23" s="2"/>
      <c r="KW23" s="2"/>
      <c r="KX23" s="2">
        <v>1</v>
      </c>
      <c r="KY23" s="2"/>
      <c r="KZ23" s="2"/>
      <c r="LA23" s="2">
        <v>1</v>
      </c>
      <c r="LB23" s="2"/>
      <c r="LC23" s="2"/>
      <c r="LD23" s="2">
        <v>1</v>
      </c>
      <c r="LE23" s="2"/>
      <c r="LF23" s="2"/>
      <c r="LG23" s="2">
        <v>1</v>
      </c>
      <c r="LH23" s="2"/>
      <c r="LI23" s="2"/>
      <c r="LJ23" s="2">
        <v>1</v>
      </c>
      <c r="LK23" s="2"/>
      <c r="LL23" s="2"/>
      <c r="LM23" s="2">
        <v>1</v>
      </c>
      <c r="LN23" s="2"/>
      <c r="LO23" s="2"/>
      <c r="LP23" s="2"/>
      <c r="LQ23" s="2">
        <v>1</v>
      </c>
      <c r="LR23" s="2"/>
      <c r="LS23" s="2">
        <v>1</v>
      </c>
      <c r="LT23" s="2"/>
      <c r="LU23" s="2"/>
      <c r="LV23" s="2">
        <v>1</v>
      </c>
      <c r="LW23" s="2"/>
      <c r="LX23" s="2"/>
      <c r="LY23" s="2">
        <v>1</v>
      </c>
      <c r="LZ23" s="2"/>
      <c r="MA23" s="2"/>
      <c r="MB23" s="2">
        <v>1</v>
      </c>
      <c r="MC23" s="2"/>
      <c r="MD23" s="2"/>
      <c r="ME23" s="2">
        <v>1</v>
      </c>
      <c r="MF23" s="2"/>
      <c r="MG23" s="2"/>
      <c r="MH23" s="2">
        <v>1</v>
      </c>
      <c r="MI23" s="2"/>
      <c r="MJ23" s="2"/>
      <c r="MK23" s="2">
        <v>1</v>
      </c>
      <c r="ML23" s="2"/>
      <c r="MM23" s="2"/>
      <c r="MN23" s="2">
        <v>1</v>
      </c>
      <c r="MO23" s="2"/>
      <c r="MP23" s="2"/>
      <c r="MQ23" s="2">
        <v>1</v>
      </c>
      <c r="MR23" s="2"/>
      <c r="MS23" s="2"/>
      <c r="MT23" s="2">
        <v>1</v>
      </c>
      <c r="MU23" s="2"/>
      <c r="MV23" s="2"/>
      <c r="MW23" s="2">
        <v>1</v>
      </c>
      <c r="MX23" s="2"/>
      <c r="MY23" s="2"/>
      <c r="MZ23" s="2">
        <v>1</v>
      </c>
      <c r="NA23" s="2"/>
      <c r="NB23" s="2"/>
      <c r="NC23" s="2">
        <v>1</v>
      </c>
      <c r="ND23" s="2"/>
      <c r="NE23" s="2"/>
      <c r="NF23" s="2">
        <v>1</v>
      </c>
      <c r="NG23" s="35"/>
      <c r="NH23" s="2"/>
      <c r="NI23" s="2">
        <v>1</v>
      </c>
      <c r="NJ23" s="2"/>
      <c r="NK23" s="2"/>
      <c r="NL23" s="2">
        <v>1</v>
      </c>
      <c r="NM23" s="2"/>
      <c r="NN23" s="2"/>
      <c r="NO23" s="2">
        <v>1</v>
      </c>
      <c r="NP23" s="35"/>
      <c r="NQ23" s="2"/>
      <c r="NR23" s="2">
        <v>1</v>
      </c>
      <c r="NS23" s="2"/>
    </row>
    <row r="24" spans="1:383" ht="15.75" x14ac:dyDescent="0.25">
      <c r="A24" s="12">
        <v>11</v>
      </c>
      <c r="B24" s="2" t="s">
        <v>810</v>
      </c>
      <c r="C24" s="1">
        <v>1</v>
      </c>
      <c r="D24" s="1"/>
      <c r="E24" s="1"/>
      <c r="F24" s="10">
        <v>1</v>
      </c>
      <c r="G24" s="10"/>
      <c r="H24" s="10"/>
      <c r="I24" s="10"/>
      <c r="J24" s="10">
        <v>1</v>
      </c>
      <c r="K24" s="10"/>
      <c r="L24" s="11"/>
      <c r="M24" s="11"/>
      <c r="N24" s="11">
        <v>1</v>
      </c>
      <c r="O24" s="11"/>
      <c r="P24" s="11"/>
      <c r="Q24" s="11">
        <v>1</v>
      </c>
      <c r="R24" s="11"/>
      <c r="S24" s="11"/>
      <c r="T24" s="11">
        <v>1</v>
      </c>
      <c r="U24" s="11"/>
      <c r="V24" s="11"/>
      <c r="W24" s="11">
        <v>1</v>
      </c>
      <c r="X24" s="11"/>
      <c r="Y24" s="11"/>
      <c r="Z24" s="11">
        <v>1</v>
      </c>
      <c r="AA24" s="11"/>
      <c r="AB24" s="11"/>
      <c r="AC24" s="11">
        <v>1</v>
      </c>
      <c r="AD24" s="11"/>
      <c r="AE24" s="11"/>
      <c r="AF24" s="11">
        <v>1</v>
      </c>
      <c r="AG24" s="11"/>
      <c r="AH24" s="11"/>
      <c r="AI24" s="11">
        <v>1</v>
      </c>
      <c r="AJ24" s="11"/>
      <c r="AK24" s="11"/>
      <c r="AL24" s="11">
        <v>1</v>
      </c>
      <c r="AM24" s="11"/>
      <c r="AN24" s="11"/>
      <c r="AO24" s="11">
        <v>1</v>
      </c>
      <c r="AP24" s="11"/>
      <c r="AQ24" s="11"/>
      <c r="AR24" s="11">
        <v>1</v>
      </c>
      <c r="AS24" s="11"/>
      <c r="AT24" s="11"/>
      <c r="AU24" s="11">
        <v>1</v>
      </c>
      <c r="AV24" s="11"/>
      <c r="AW24" s="11"/>
      <c r="AX24" s="11">
        <v>1</v>
      </c>
      <c r="AY24" s="11"/>
      <c r="AZ24" s="11"/>
      <c r="BA24" s="11">
        <v>1</v>
      </c>
      <c r="BB24" s="11"/>
      <c r="BC24" s="11"/>
      <c r="BD24" s="11">
        <v>1</v>
      </c>
      <c r="BE24" s="11"/>
      <c r="BF24" s="11"/>
      <c r="BG24" s="11">
        <v>1</v>
      </c>
      <c r="BH24" s="11"/>
      <c r="BI24" s="11"/>
      <c r="BJ24" s="11">
        <v>1</v>
      </c>
      <c r="BK24" s="11"/>
      <c r="BL24" s="11"/>
      <c r="BM24" s="11">
        <v>1</v>
      </c>
      <c r="BN24" s="11"/>
      <c r="BO24" s="11"/>
      <c r="BP24" s="37">
        <v>1</v>
      </c>
      <c r="BQ24" s="37"/>
      <c r="BR24" s="37"/>
      <c r="BS24" s="11">
        <v>1</v>
      </c>
      <c r="BT24" s="11"/>
      <c r="BU24" s="11"/>
      <c r="BV24" s="11">
        <v>1</v>
      </c>
      <c r="BW24" s="11"/>
      <c r="BX24" s="11"/>
      <c r="BY24" s="11">
        <v>1</v>
      </c>
      <c r="BZ24" s="11"/>
      <c r="CA24" s="11"/>
      <c r="CB24" s="11">
        <v>1</v>
      </c>
      <c r="CC24" s="2"/>
      <c r="CD24" s="2"/>
      <c r="CE24" s="2">
        <v>1</v>
      </c>
      <c r="CF24" s="2"/>
      <c r="CG24" s="2"/>
      <c r="CH24" s="2">
        <v>1</v>
      </c>
      <c r="CI24" s="2"/>
      <c r="CJ24" s="2"/>
      <c r="CK24" s="2">
        <v>1</v>
      </c>
      <c r="CL24" s="2"/>
      <c r="CM24" s="2"/>
      <c r="CN24" s="2">
        <v>1</v>
      </c>
      <c r="CO24" s="2"/>
      <c r="CP24" s="2"/>
      <c r="CQ24" s="2">
        <v>1</v>
      </c>
      <c r="CR24" s="2"/>
      <c r="CS24" s="2"/>
      <c r="CT24" s="2">
        <v>1</v>
      </c>
      <c r="CU24" s="2"/>
      <c r="CV24" s="2"/>
      <c r="CW24" s="2">
        <v>1</v>
      </c>
      <c r="CX24" s="2"/>
      <c r="CY24" s="2"/>
      <c r="CZ24" s="2">
        <v>1</v>
      </c>
      <c r="DA24" s="2"/>
      <c r="DB24" s="2"/>
      <c r="DC24" s="2">
        <v>1</v>
      </c>
      <c r="DD24" s="2"/>
      <c r="DE24" s="2"/>
      <c r="DF24" s="2">
        <v>1</v>
      </c>
      <c r="DG24" s="2"/>
      <c r="DH24" s="2"/>
      <c r="DI24" s="2">
        <v>1</v>
      </c>
      <c r="DJ24" s="2"/>
      <c r="DK24" s="2"/>
      <c r="DL24" s="2">
        <v>1</v>
      </c>
      <c r="DM24" s="2"/>
      <c r="DN24" s="2"/>
      <c r="DO24" s="2">
        <v>1</v>
      </c>
      <c r="DP24" s="37"/>
      <c r="DQ24" s="37"/>
      <c r="DR24" s="37">
        <v>1</v>
      </c>
      <c r="DS24" s="37"/>
      <c r="DT24" s="37"/>
      <c r="DU24" s="37">
        <v>1</v>
      </c>
      <c r="DV24" s="37"/>
      <c r="DW24" s="37"/>
      <c r="DX24" s="37">
        <v>1</v>
      </c>
      <c r="DY24" s="37"/>
      <c r="DZ24" s="37"/>
      <c r="EA24" s="37">
        <v>1</v>
      </c>
      <c r="EB24" s="37"/>
      <c r="EC24" s="37"/>
      <c r="ED24" s="37">
        <v>1</v>
      </c>
      <c r="EE24" s="37"/>
      <c r="EF24" s="37"/>
      <c r="EG24" s="37">
        <v>1</v>
      </c>
      <c r="EH24" s="37"/>
      <c r="EI24" s="37"/>
      <c r="EJ24" s="37">
        <v>1</v>
      </c>
      <c r="EK24" s="37"/>
      <c r="EL24" s="37"/>
      <c r="EM24" s="37">
        <v>1</v>
      </c>
      <c r="EN24" s="37"/>
      <c r="EO24" s="37"/>
      <c r="EP24" s="37">
        <v>1</v>
      </c>
      <c r="EQ24" s="37"/>
      <c r="ER24" s="37"/>
      <c r="ES24" s="37">
        <v>1</v>
      </c>
      <c r="ET24" s="2"/>
      <c r="EU24" s="2"/>
      <c r="EV24" s="2">
        <v>1</v>
      </c>
      <c r="EW24" s="2"/>
      <c r="EX24" s="2"/>
      <c r="EY24" s="2">
        <v>1</v>
      </c>
      <c r="EZ24" s="2"/>
      <c r="FA24" s="2"/>
      <c r="FB24" s="2">
        <v>1</v>
      </c>
      <c r="FC24" s="37"/>
      <c r="FD24" s="37"/>
      <c r="FE24" s="37">
        <v>1</v>
      </c>
      <c r="FF24" s="37"/>
      <c r="FG24" s="37"/>
      <c r="FH24" s="37">
        <v>1</v>
      </c>
      <c r="FI24" s="37"/>
      <c r="FJ24" s="37"/>
      <c r="FK24" s="37">
        <v>1</v>
      </c>
      <c r="FL24" s="37"/>
      <c r="FM24" s="37"/>
      <c r="FN24" s="37">
        <v>1</v>
      </c>
      <c r="FO24" s="37"/>
      <c r="FP24" s="2"/>
      <c r="FQ24" s="2">
        <v>1</v>
      </c>
      <c r="FR24" s="37"/>
      <c r="FS24" s="37"/>
      <c r="FT24" s="37">
        <v>1</v>
      </c>
      <c r="FU24" s="37"/>
      <c r="FV24" s="37"/>
      <c r="FW24" s="37">
        <v>1</v>
      </c>
      <c r="FX24" s="37"/>
      <c r="FY24" s="37"/>
      <c r="FZ24" s="37">
        <v>1</v>
      </c>
      <c r="GA24" s="37"/>
      <c r="GB24" s="37"/>
      <c r="GC24" s="37">
        <v>1</v>
      </c>
      <c r="GD24" s="37"/>
      <c r="GE24" s="37"/>
      <c r="GF24" s="37">
        <v>1</v>
      </c>
      <c r="GG24" s="37"/>
      <c r="GH24" s="37"/>
      <c r="GI24" s="37">
        <v>1</v>
      </c>
      <c r="GJ24" s="37"/>
      <c r="GK24" s="37"/>
      <c r="GL24" s="37">
        <v>1</v>
      </c>
      <c r="GM24" s="37"/>
      <c r="GN24" s="37"/>
      <c r="GO24" s="37">
        <v>1</v>
      </c>
      <c r="GP24" s="37"/>
      <c r="GQ24" s="37"/>
      <c r="GR24" s="37">
        <v>1</v>
      </c>
      <c r="GS24" s="37"/>
      <c r="GT24" s="37"/>
      <c r="GU24" s="37">
        <v>1</v>
      </c>
      <c r="GV24" s="37"/>
      <c r="GW24" s="37"/>
      <c r="GX24" s="37">
        <v>1</v>
      </c>
      <c r="GY24" s="37"/>
      <c r="GZ24" s="37"/>
      <c r="HA24" s="37">
        <v>1</v>
      </c>
      <c r="HB24" s="37"/>
      <c r="HC24" s="37"/>
      <c r="HD24" s="37">
        <v>1</v>
      </c>
      <c r="HE24" s="37"/>
      <c r="HF24" s="37"/>
      <c r="HG24" s="37">
        <v>1</v>
      </c>
      <c r="HH24" s="37"/>
      <c r="HI24" s="37"/>
      <c r="HJ24" s="37">
        <v>1</v>
      </c>
      <c r="HK24" s="37"/>
      <c r="HL24" s="37"/>
      <c r="HM24" s="37">
        <v>1</v>
      </c>
      <c r="HN24" s="37"/>
      <c r="HO24" s="37"/>
      <c r="HP24" s="37">
        <v>1</v>
      </c>
      <c r="HQ24" s="37"/>
      <c r="HR24" s="37"/>
      <c r="HS24" s="37">
        <v>1</v>
      </c>
      <c r="HT24" s="37"/>
      <c r="HU24" s="37"/>
      <c r="HV24" s="37">
        <v>1</v>
      </c>
      <c r="HW24" s="37"/>
      <c r="HX24" s="37"/>
      <c r="HY24" s="37">
        <v>1</v>
      </c>
      <c r="HZ24" s="37"/>
      <c r="IA24" s="37"/>
      <c r="IB24" s="37">
        <v>1</v>
      </c>
      <c r="IC24" s="37"/>
      <c r="ID24" s="37"/>
      <c r="IE24" s="37">
        <v>1</v>
      </c>
      <c r="IF24" s="37"/>
      <c r="IG24" s="37"/>
      <c r="IH24" s="37">
        <v>1</v>
      </c>
      <c r="II24" s="37"/>
      <c r="IJ24" s="37"/>
      <c r="IK24" s="37">
        <v>1</v>
      </c>
      <c r="IL24" s="37"/>
      <c r="IM24" s="37"/>
      <c r="IN24" s="37">
        <v>1</v>
      </c>
      <c r="IO24" s="37">
        <v>1</v>
      </c>
      <c r="IP24" s="37"/>
      <c r="IQ24" s="37"/>
      <c r="IR24" s="37">
        <v>1</v>
      </c>
      <c r="IS24" s="37"/>
      <c r="IT24" s="37"/>
      <c r="IU24" s="37">
        <v>1</v>
      </c>
      <c r="IV24" s="37"/>
      <c r="IW24" s="37"/>
      <c r="IX24" s="37">
        <v>1</v>
      </c>
      <c r="IY24" s="37"/>
      <c r="IZ24" s="37"/>
      <c r="JA24" s="2"/>
      <c r="JB24" s="2">
        <v>1</v>
      </c>
      <c r="JC24" s="2"/>
      <c r="JD24" s="2"/>
      <c r="JE24" s="2">
        <v>1</v>
      </c>
      <c r="JF24" s="2"/>
      <c r="JG24" s="2">
        <v>1</v>
      </c>
      <c r="JH24" s="2"/>
      <c r="JI24" s="2"/>
      <c r="JJ24" s="2">
        <v>1</v>
      </c>
      <c r="JK24" s="2"/>
      <c r="JL24" s="2"/>
      <c r="JM24" s="2">
        <v>1</v>
      </c>
      <c r="JN24" s="2"/>
      <c r="JO24" s="2"/>
      <c r="JP24" s="2">
        <v>1</v>
      </c>
      <c r="JQ24" s="2"/>
      <c r="JR24" s="2"/>
      <c r="JS24" s="2">
        <v>1</v>
      </c>
      <c r="JT24" s="2"/>
      <c r="JU24" s="2"/>
      <c r="JV24" s="2">
        <v>1</v>
      </c>
      <c r="JW24" s="2"/>
      <c r="JX24" s="2"/>
      <c r="JY24" s="2">
        <v>1</v>
      </c>
      <c r="JZ24" s="2"/>
      <c r="KA24" s="2"/>
      <c r="KB24" s="2">
        <v>1</v>
      </c>
      <c r="KC24" s="2"/>
      <c r="KD24" s="2"/>
      <c r="KE24" s="2">
        <v>1</v>
      </c>
      <c r="KF24" s="2"/>
      <c r="KG24" s="2"/>
      <c r="KH24" s="2">
        <v>1</v>
      </c>
      <c r="KI24" s="2"/>
      <c r="KJ24" s="2"/>
      <c r="KK24" s="2">
        <v>1</v>
      </c>
      <c r="KL24" s="2"/>
      <c r="KM24" s="2"/>
      <c r="KN24" s="2">
        <v>1</v>
      </c>
      <c r="KO24" s="2"/>
      <c r="KP24" s="2"/>
      <c r="KQ24" s="2">
        <v>1</v>
      </c>
      <c r="KR24" s="2"/>
      <c r="KS24" s="2"/>
      <c r="KT24" s="2"/>
      <c r="KU24" s="2">
        <v>1</v>
      </c>
      <c r="KV24" s="2"/>
      <c r="KW24" s="2">
        <v>1</v>
      </c>
      <c r="KX24" s="2"/>
      <c r="KY24" s="2"/>
      <c r="KZ24" s="2">
        <v>1</v>
      </c>
      <c r="LA24" s="2"/>
      <c r="LB24" s="2"/>
      <c r="LC24" s="2">
        <v>1</v>
      </c>
      <c r="LD24" s="2"/>
      <c r="LE24" s="2"/>
      <c r="LF24" s="2">
        <v>1</v>
      </c>
      <c r="LG24" s="2"/>
      <c r="LH24" s="2"/>
      <c r="LI24" s="2">
        <v>1</v>
      </c>
      <c r="LJ24" s="2"/>
      <c r="LK24" s="2"/>
      <c r="LL24" s="2">
        <v>1</v>
      </c>
      <c r="LM24" s="2"/>
      <c r="LN24" s="2"/>
      <c r="LO24" s="2"/>
      <c r="LP24" s="2">
        <v>1</v>
      </c>
      <c r="LQ24" s="2"/>
      <c r="LR24" s="2">
        <v>1</v>
      </c>
      <c r="LS24" s="2"/>
      <c r="LT24" s="2"/>
      <c r="LU24" s="2">
        <v>1</v>
      </c>
      <c r="LV24" s="2"/>
      <c r="LW24" s="2"/>
      <c r="LX24" s="2">
        <v>1</v>
      </c>
      <c r="LY24" s="2"/>
      <c r="LZ24" s="2"/>
      <c r="MA24" s="2">
        <v>1</v>
      </c>
      <c r="MB24" s="2"/>
      <c r="MC24" s="2"/>
      <c r="MD24" s="2">
        <v>1</v>
      </c>
      <c r="ME24" s="2"/>
      <c r="MF24" s="2"/>
      <c r="MG24" s="2">
        <v>1</v>
      </c>
      <c r="MH24" s="2"/>
      <c r="MI24" s="2"/>
      <c r="MJ24" s="2">
        <v>1</v>
      </c>
      <c r="MK24" s="2"/>
      <c r="ML24" s="2"/>
      <c r="MM24" s="2">
        <v>1</v>
      </c>
      <c r="MN24" s="2"/>
      <c r="MO24" s="2"/>
      <c r="MP24" s="2">
        <v>1</v>
      </c>
      <c r="MQ24" s="2"/>
      <c r="MR24" s="2"/>
      <c r="MS24" s="2">
        <v>1</v>
      </c>
      <c r="MT24" s="2"/>
      <c r="MU24" s="2"/>
      <c r="MV24" s="2">
        <v>1</v>
      </c>
      <c r="MW24" s="2"/>
      <c r="MX24" s="2"/>
      <c r="MY24" s="2">
        <v>1</v>
      </c>
      <c r="MZ24" s="2"/>
      <c r="NA24" s="2"/>
      <c r="NB24" s="2">
        <v>1</v>
      </c>
      <c r="NC24" s="2"/>
      <c r="ND24" s="2"/>
      <c r="NE24" s="2">
        <v>1</v>
      </c>
      <c r="NF24" s="2"/>
      <c r="NG24" s="35"/>
      <c r="NH24" s="2">
        <v>1</v>
      </c>
      <c r="NI24" s="2"/>
      <c r="NJ24" s="2"/>
      <c r="NK24" s="2">
        <v>1</v>
      </c>
      <c r="NL24" s="2"/>
      <c r="NM24" s="2"/>
      <c r="NN24" s="2">
        <v>1</v>
      </c>
      <c r="NO24" s="2"/>
      <c r="NP24" s="35"/>
      <c r="NQ24" s="2">
        <v>1</v>
      </c>
      <c r="NR24" s="2"/>
      <c r="NS24" s="2"/>
    </row>
    <row r="25" spans="1:383" ht="15.75" x14ac:dyDescent="0.25">
      <c r="A25" s="12">
        <v>12</v>
      </c>
      <c r="B25" s="2" t="s">
        <v>808</v>
      </c>
      <c r="C25" s="33"/>
      <c r="D25" s="33">
        <v>1</v>
      </c>
      <c r="E25" s="33"/>
      <c r="F25" s="10"/>
      <c r="G25" s="10">
        <v>1</v>
      </c>
      <c r="H25" s="10"/>
      <c r="I25" s="10">
        <v>1</v>
      </c>
      <c r="J25" s="10"/>
      <c r="K25" s="10"/>
      <c r="L25" s="10">
        <v>1</v>
      </c>
      <c r="M25" s="10"/>
      <c r="N25" s="10"/>
      <c r="O25" s="10">
        <v>1</v>
      </c>
      <c r="P25" s="10"/>
      <c r="Q25" s="10"/>
      <c r="R25" s="10">
        <v>1</v>
      </c>
      <c r="S25" s="10"/>
      <c r="T25" s="10"/>
      <c r="U25" s="10">
        <v>1</v>
      </c>
      <c r="V25" s="10"/>
      <c r="W25" s="10"/>
      <c r="X25" s="10">
        <v>1</v>
      </c>
      <c r="Y25" s="10"/>
      <c r="Z25" s="10"/>
      <c r="AA25" s="10">
        <v>1</v>
      </c>
      <c r="AB25" s="10"/>
      <c r="AC25" s="10"/>
      <c r="AD25" s="10">
        <v>1</v>
      </c>
      <c r="AE25" s="10"/>
      <c r="AF25" s="10"/>
      <c r="AG25" s="10">
        <v>1</v>
      </c>
      <c r="AH25" s="10"/>
      <c r="AI25" s="10"/>
      <c r="AJ25" s="10">
        <v>1</v>
      </c>
      <c r="AK25" s="10"/>
      <c r="AL25" s="10"/>
      <c r="AM25" s="10">
        <v>1</v>
      </c>
      <c r="AN25" s="10"/>
      <c r="AO25" s="10"/>
      <c r="AP25" s="10">
        <v>1</v>
      </c>
      <c r="AQ25" s="10"/>
      <c r="AR25" s="10"/>
      <c r="AS25" s="10">
        <v>1</v>
      </c>
      <c r="AT25" s="10"/>
      <c r="AU25" s="10"/>
      <c r="AV25" s="10">
        <v>1</v>
      </c>
      <c r="AW25" s="10"/>
      <c r="AX25" s="10"/>
      <c r="AY25" s="10">
        <v>1</v>
      </c>
      <c r="AZ25" s="10"/>
      <c r="BA25" s="10"/>
      <c r="BB25" s="10">
        <v>1</v>
      </c>
      <c r="BC25" s="10"/>
      <c r="BD25" s="10"/>
      <c r="BE25" s="10">
        <v>1</v>
      </c>
      <c r="BF25" s="10"/>
      <c r="BG25" s="10"/>
      <c r="BH25" s="10">
        <v>1</v>
      </c>
      <c r="BI25" s="10"/>
      <c r="BJ25" s="10"/>
      <c r="BK25" s="10">
        <v>1</v>
      </c>
      <c r="BL25" s="10"/>
      <c r="BM25" s="10"/>
      <c r="BN25" s="10">
        <v>1</v>
      </c>
      <c r="BO25" s="10"/>
      <c r="BP25" s="2"/>
      <c r="BQ25" s="2">
        <v>1</v>
      </c>
      <c r="BR25" s="2"/>
      <c r="BS25" s="10"/>
      <c r="BT25" s="10">
        <v>1</v>
      </c>
      <c r="BU25" s="10"/>
      <c r="BV25" s="10"/>
      <c r="BW25" s="10">
        <v>1</v>
      </c>
      <c r="BX25" s="10"/>
      <c r="BY25" s="10"/>
      <c r="BZ25" s="10">
        <v>1</v>
      </c>
      <c r="CA25" s="10"/>
      <c r="CB25" s="10"/>
      <c r="CC25" s="2">
        <v>1</v>
      </c>
      <c r="CD25" s="2"/>
      <c r="CE25" s="2"/>
      <c r="CF25" s="2">
        <v>1</v>
      </c>
      <c r="CG25" s="2"/>
      <c r="CH25" s="2"/>
      <c r="CI25" s="2"/>
      <c r="CJ25" s="2">
        <v>1</v>
      </c>
      <c r="CK25" s="2"/>
      <c r="CL25" s="2">
        <v>1</v>
      </c>
      <c r="CM25" s="2"/>
      <c r="CN25" s="2"/>
      <c r="CO25" s="2">
        <v>1</v>
      </c>
      <c r="CP25" s="2"/>
      <c r="CQ25" s="2"/>
      <c r="CR25" s="2">
        <v>1</v>
      </c>
      <c r="CS25" s="2"/>
      <c r="CT25" s="2"/>
      <c r="CU25" s="2">
        <v>1</v>
      </c>
      <c r="CV25" s="2"/>
      <c r="CW25" s="2"/>
      <c r="CX25" s="2">
        <v>1</v>
      </c>
      <c r="CY25" s="2"/>
      <c r="CZ25" s="2"/>
      <c r="DA25" s="2">
        <v>1</v>
      </c>
      <c r="DB25" s="2"/>
      <c r="DC25" s="2"/>
      <c r="DD25" s="2"/>
      <c r="DE25" s="2">
        <v>1</v>
      </c>
      <c r="DF25" s="2"/>
      <c r="DG25" s="2">
        <v>1</v>
      </c>
      <c r="DH25" s="2"/>
      <c r="DI25" s="2"/>
      <c r="DJ25" s="2">
        <v>1</v>
      </c>
      <c r="DK25" s="2"/>
      <c r="DL25" s="2"/>
      <c r="DM25" s="2">
        <v>1</v>
      </c>
      <c r="DN25" s="2"/>
      <c r="DO25" s="2"/>
      <c r="DP25" s="2">
        <v>1</v>
      </c>
      <c r="DQ25" s="2"/>
      <c r="DR25" s="2"/>
      <c r="DS25" s="2">
        <v>1</v>
      </c>
      <c r="DT25" s="2"/>
      <c r="DU25" s="2"/>
      <c r="DV25" s="2">
        <v>1</v>
      </c>
      <c r="DW25" s="2"/>
      <c r="DX25" s="2"/>
      <c r="DY25" s="2">
        <v>1</v>
      </c>
      <c r="DZ25" s="2"/>
      <c r="EA25" s="2"/>
      <c r="EB25" s="2">
        <v>1</v>
      </c>
      <c r="EC25" s="2"/>
      <c r="ED25" s="2"/>
      <c r="EE25" s="2">
        <v>1</v>
      </c>
      <c r="EF25" s="2"/>
      <c r="EG25" s="2"/>
      <c r="EH25" s="2">
        <v>1</v>
      </c>
      <c r="EI25" s="2"/>
      <c r="EJ25" s="2"/>
      <c r="EK25" s="2">
        <v>1</v>
      </c>
      <c r="EL25" s="2"/>
      <c r="EM25" s="2"/>
      <c r="EN25" s="2">
        <v>1</v>
      </c>
      <c r="EO25" s="2"/>
      <c r="EP25" s="2"/>
      <c r="EQ25" s="2">
        <v>1</v>
      </c>
      <c r="ER25" s="2"/>
      <c r="ES25" s="2"/>
      <c r="ET25" s="2">
        <v>1</v>
      </c>
      <c r="EU25" s="2"/>
      <c r="EV25" s="2"/>
      <c r="EW25" s="2">
        <v>1</v>
      </c>
      <c r="EX25" s="2"/>
      <c r="EY25" s="2"/>
      <c r="EZ25" s="2">
        <v>1</v>
      </c>
      <c r="FA25" s="2"/>
      <c r="FB25" s="2"/>
      <c r="FC25" s="2">
        <v>1</v>
      </c>
      <c r="FD25" s="2"/>
      <c r="FE25" s="2"/>
      <c r="FF25" s="2">
        <v>1</v>
      </c>
      <c r="FG25" s="2"/>
      <c r="FH25" s="2"/>
      <c r="FI25" s="2">
        <v>1</v>
      </c>
      <c r="FJ25" s="2"/>
      <c r="FK25" s="2"/>
      <c r="FL25" s="2">
        <v>1</v>
      </c>
      <c r="FM25" s="2"/>
      <c r="FN25" s="2"/>
      <c r="FO25" s="2">
        <v>1</v>
      </c>
      <c r="FP25" s="2"/>
      <c r="FQ25" s="2"/>
      <c r="FR25" s="2">
        <v>1</v>
      </c>
      <c r="FS25" s="2"/>
      <c r="FT25" s="2"/>
      <c r="FU25" s="2">
        <v>1</v>
      </c>
      <c r="FV25" s="2"/>
      <c r="FW25" s="2"/>
      <c r="FX25" s="2">
        <v>1</v>
      </c>
      <c r="FY25" s="2"/>
      <c r="FZ25" s="2"/>
      <c r="GA25" s="2">
        <v>1</v>
      </c>
      <c r="GB25" s="2"/>
      <c r="GC25" s="2"/>
      <c r="GD25" s="2">
        <v>1</v>
      </c>
      <c r="GE25" s="2"/>
      <c r="GF25" s="2"/>
      <c r="GG25" s="2">
        <v>1</v>
      </c>
      <c r="GH25" s="2"/>
      <c r="GI25" s="2"/>
      <c r="GJ25" s="2">
        <v>1</v>
      </c>
      <c r="GK25" s="2"/>
      <c r="GL25" s="2"/>
      <c r="GM25" s="2">
        <v>1</v>
      </c>
      <c r="GN25" s="2"/>
      <c r="GO25" s="2"/>
      <c r="GP25" s="2">
        <v>1</v>
      </c>
      <c r="GQ25" s="2"/>
      <c r="GR25" s="2"/>
      <c r="GS25" s="2">
        <v>1</v>
      </c>
      <c r="GT25" s="2"/>
      <c r="GU25" s="2"/>
      <c r="GV25" s="2">
        <v>1</v>
      </c>
      <c r="GW25" s="2"/>
      <c r="GX25" s="2"/>
      <c r="GY25" s="2">
        <v>1</v>
      </c>
      <c r="GZ25" s="2"/>
      <c r="HA25" s="2"/>
      <c r="HB25" s="2">
        <v>1</v>
      </c>
      <c r="HC25" s="2"/>
      <c r="HD25" s="2"/>
      <c r="HE25" s="2">
        <v>1</v>
      </c>
      <c r="HF25" s="2"/>
      <c r="HG25" s="2"/>
      <c r="HH25" s="2">
        <v>1</v>
      </c>
      <c r="HI25" s="2"/>
      <c r="HJ25" s="2"/>
      <c r="HK25" s="2">
        <v>1</v>
      </c>
      <c r="HL25" s="2"/>
      <c r="HM25" s="2"/>
      <c r="HN25" s="2">
        <v>1</v>
      </c>
      <c r="HO25" s="2"/>
      <c r="HP25" s="2"/>
      <c r="HQ25" s="2">
        <v>1</v>
      </c>
      <c r="HR25" s="2"/>
      <c r="HS25" s="2"/>
      <c r="HT25" s="2">
        <v>1</v>
      </c>
      <c r="HU25" s="2"/>
      <c r="HV25" s="2"/>
      <c r="HW25" s="2">
        <v>1</v>
      </c>
      <c r="HX25" s="2"/>
      <c r="HY25" s="2"/>
      <c r="HZ25" s="2">
        <v>1</v>
      </c>
      <c r="IA25" s="2"/>
      <c r="IB25" s="2"/>
      <c r="IC25" s="2">
        <v>1</v>
      </c>
      <c r="ID25" s="2"/>
      <c r="IE25" s="2"/>
      <c r="IF25" s="2">
        <v>1</v>
      </c>
      <c r="IG25" s="2"/>
      <c r="IH25" s="2"/>
      <c r="II25" s="2">
        <v>1</v>
      </c>
      <c r="IJ25" s="2"/>
      <c r="IK25" s="2"/>
      <c r="IL25" s="2">
        <v>1</v>
      </c>
      <c r="IM25" s="2"/>
      <c r="IN25" s="2"/>
      <c r="IO25" s="2">
        <v>1</v>
      </c>
      <c r="IP25" s="2"/>
      <c r="IQ25" s="2"/>
      <c r="IR25" s="2"/>
      <c r="IS25" s="2"/>
      <c r="IT25" s="2">
        <v>1</v>
      </c>
      <c r="IU25" s="2"/>
      <c r="IV25" s="2">
        <v>1</v>
      </c>
      <c r="IW25" s="2"/>
      <c r="IX25" s="2"/>
      <c r="IY25" s="2">
        <v>1</v>
      </c>
      <c r="IZ25" s="2"/>
      <c r="JA25" s="2">
        <v>1</v>
      </c>
      <c r="JB25" s="2"/>
      <c r="JC25" s="2"/>
      <c r="JD25" s="2">
        <v>1</v>
      </c>
      <c r="JE25" s="2"/>
      <c r="JF25" s="2"/>
      <c r="JG25" s="2"/>
      <c r="JH25" s="2">
        <v>1</v>
      </c>
      <c r="JI25" s="2"/>
      <c r="JJ25" s="2"/>
      <c r="JK25" s="2">
        <v>1</v>
      </c>
      <c r="JL25" s="2"/>
      <c r="JM25" s="2"/>
      <c r="JN25" s="2">
        <v>1</v>
      </c>
      <c r="JO25" s="2"/>
      <c r="JP25" s="2"/>
      <c r="JQ25" s="2">
        <v>1</v>
      </c>
      <c r="JR25" s="2"/>
      <c r="JS25" s="2"/>
      <c r="JT25" s="2">
        <v>1</v>
      </c>
      <c r="JU25" s="2"/>
      <c r="JV25" s="2"/>
      <c r="JW25" s="2">
        <v>1</v>
      </c>
      <c r="JX25" s="2"/>
      <c r="JY25" s="2"/>
      <c r="JZ25" s="2">
        <v>1</v>
      </c>
      <c r="KA25" s="2"/>
      <c r="KB25" s="2"/>
      <c r="KC25" s="2">
        <v>1</v>
      </c>
      <c r="KD25" s="2"/>
      <c r="KE25" s="2"/>
      <c r="KF25" s="2">
        <v>1</v>
      </c>
      <c r="KG25" s="2"/>
      <c r="KH25" s="2"/>
      <c r="KI25" s="2">
        <v>1</v>
      </c>
      <c r="KJ25" s="2"/>
      <c r="KK25" s="2"/>
      <c r="KL25" s="2">
        <v>1</v>
      </c>
      <c r="KM25" s="2"/>
      <c r="KN25" s="2"/>
      <c r="KO25" s="2">
        <v>1</v>
      </c>
      <c r="KP25" s="2"/>
      <c r="KQ25" s="2"/>
      <c r="KR25" s="2">
        <v>1</v>
      </c>
      <c r="KS25" s="2"/>
      <c r="KT25" s="2">
        <v>1</v>
      </c>
      <c r="KU25" s="2"/>
      <c r="KV25" s="2"/>
      <c r="KW25" s="2"/>
      <c r="KX25" s="2">
        <v>1</v>
      </c>
      <c r="KY25" s="2"/>
      <c r="KZ25" s="2"/>
      <c r="LA25" s="2">
        <v>1</v>
      </c>
      <c r="LB25" s="2"/>
      <c r="LC25" s="2"/>
      <c r="LD25" s="2">
        <v>1</v>
      </c>
      <c r="LE25" s="2"/>
      <c r="LF25" s="2"/>
      <c r="LG25" s="2">
        <v>1</v>
      </c>
      <c r="LH25" s="2"/>
      <c r="LI25" s="2"/>
      <c r="LJ25" s="2">
        <v>1</v>
      </c>
      <c r="LK25" s="2"/>
      <c r="LL25" s="2"/>
      <c r="LM25" s="2">
        <v>1</v>
      </c>
      <c r="LN25" s="2"/>
      <c r="LO25" s="2"/>
      <c r="LP25" s="2"/>
      <c r="LQ25" s="2">
        <v>1</v>
      </c>
      <c r="LR25" s="2"/>
      <c r="LS25" s="2">
        <v>1</v>
      </c>
      <c r="LT25" s="2"/>
      <c r="LU25" s="2"/>
      <c r="LV25" s="2">
        <v>1</v>
      </c>
      <c r="LW25" s="2"/>
      <c r="LX25" s="2"/>
      <c r="LY25" s="2">
        <v>1</v>
      </c>
      <c r="LZ25" s="2"/>
      <c r="MA25" s="2"/>
      <c r="MB25" s="2">
        <v>1</v>
      </c>
      <c r="MC25" s="2"/>
      <c r="MD25" s="2"/>
      <c r="ME25" s="2">
        <v>1</v>
      </c>
      <c r="MF25" s="2"/>
      <c r="MG25" s="2"/>
      <c r="MH25" s="2">
        <v>1</v>
      </c>
      <c r="MI25" s="2"/>
      <c r="MJ25" s="2"/>
      <c r="MK25" s="2">
        <v>1</v>
      </c>
      <c r="ML25" s="2"/>
      <c r="MM25" s="2"/>
      <c r="MN25" s="2">
        <v>1</v>
      </c>
      <c r="MO25" s="2"/>
      <c r="MP25" s="2"/>
      <c r="MQ25" s="2">
        <v>1</v>
      </c>
      <c r="MR25" s="2"/>
      <c r="MS25" s="2"/>
      <c r="MT25" s="2">
        <v>1</v>
      </c>
      <c r="MU25" s="2"/>
      <c r="MV25" s="2"/>
      <c r="MW25" s="2">
        <v>1</v>
      </c>
      <c r="MX25" s="2"/>
      <c r="MY25" s="2"/>
      <c r="MZ25" s="2">
        <v>1</v>
      </c>
      <c r="NA25" s="2"/>
      <c r="NB25" s="2"/>
      <c r="NC25" s="2">
        <v>1</v>
      </c>
      <c r="ND25" s="2"/>
      <c r="NE25" s="2"/>
      <c r="NF25" s="2">
        <v>1</v>
      </c>
      <c r="NG25" s="35"/>
      <c r="NH25" s="2"/>
      <c r="NI25" s="2">
        <v>1</v>
      </c>
      <c r="NJ25" s="2"/>
      <c r="NK25" s="2"/>
      <c r="NL25" s="2">
        <v>1</v>
      </c>
      <c r="NM25" s="2"/>
      <c r="NN25" s="2"/>
      <c r="NO25" s="2">
        <v>1</v>
      </c>
      <c r="NP25" s="35"/>
      <c r="NQ25" s="2"/>
      <c r="NR25" s="2">
        <v>1</v>
      </c>
      <c r="NS25" s="2"/>
    </row>
    <row r="26" spans="1:383" ht="15.75" x14ac:dyDescent="0.25">
      <c r="A26" s="12">
        <v>13</v>
      </c>
      <c r="B26" s="2" t="s">
        <v>812</v>
      </c>
      <c r="C26" s="1">
        <v>1</v>
      </c>
      <c r="D26" s="1"/>
      <c r="E26" s="1"/>
      <c r="F26" s="10">
        <v>1</v>
      </c>
      <c r="G26" s="10"/>
      <c r="H26" s="10"/>
      <c r="I26" s="10"/>
      <c r="J26" s="10">
        <v>1</v>
      </c>
      <c r="K26" s="10"/>
      <c r="L26" s="11"/>
      <c r="M26" s="11"/>
      <c r="N26" s="11">
        <v>1</v>
      </c>
      <c r="O26" s="11"/>
      <c r="P26" s="11"/>
      <c r="Q26" s="11">
        <v>1</v>
      </c>
      <c r="R26" s="11"/>
      <c r="S26" s="11"/>
      <c r="T26" s="11">
        <v>1</v>
      </c>
      <c r="U26" s="11"/>
      <c r="V26" s="11"/>
      <c r="W26" s="11">
        <v>1</v>
      </c>
      <c r="X26" s="11"/>
      <c r="Y26" s="11"/>
      <c r="Z26" s="11">
        <v>1</v>
      </c>
      <c r="AA26" s="11"/>
      <c r="AB26" s="11"/>
      <c r="AC26" s="11">
        <v>1</v>
      </c>
      <c r="AD26" s="11"/>
      <c r="AE26" s="11"/>
      <c r="AF26" s="11">
        <v>1</v>
      </c>
      <c r="AG26" s="11"/>
      <c r="AH26" s="11"/>
      <c r="AI26" s="11">
        <v>1</v>
      </c>
      <c r="AJ26" s="11"/>
      <c r="AK26" s="11"/>
      <c r="AL26" s="11">
        <v>1</v>
      </c>
      <c r="AM26" s="11"/>
      <c r="AN26" s="11"/>
      <c r="AO26" s="11">
        <v>1</v>
      </c>
      <c r="AP26" s="11"/>
      <c r="AQ26" s="11"/>
      <c r="AR26" s="11">
        <v>1</v>
      </c>
      <c r="AS26" s="11"/>
      <c r="AT26" s="11"/>
      <c r="AU26" s="11">
        <v>1</v>
      </c>
      <c r="AV26" s="11"/>
      <c r="AW26" s="11"/>
      <c r="AX26" s="11">
        <v>1</v>
      </c>
      <c r="AY26" s="11"/>
      <c r="AZ26" s="11"/>
      <c r="BA26" s="11">
        <v>1</v>
      </c>
      <c r="BB26" s="11"/>
      <c r="BC26" s="11"/>
      <c r="BD26" s="11">
        <v>1</v>
      </c>
      <c r="BE26" s="11"/>
      <c r="BF26" s="11"/>
      <c r="BG26" s="11">
        <v>1</v>
      </c>
      <c r="BH26" s="11"/>
      <c r="BI26" s="11"/>
      <c r="BJ26" s="11">
        <v>1</v>
      </c>
      <c r="BK26" s="11"/>
      <c r="BL26" s="11"/>
      <c r="BM26" s="11">
        <v>1</v>
      </c>
      <c r="BN26" s="11"/>
      <c r="BO26" s="11"/>
      <c r="BP26" s="37">
        <v>1</v>
      </c>
      <c r="BQ26" s="37"/>
      <c r="BR26" s="37"/>
      <c r="BS26" s="11">
        <v>1</v>
      </c>
      <c r="BT26" s="11"/>
      <c r="BU26" s="11"/>
      <c r="BV26" s="11">
        <v>1</v>
      </c>
      <c r="BW26" s="11"/>
      <c r="BX26" s="11"/>
      <c r="BY26" s="11">
        <v>1</v>
      </c>
      <c r="BZ26" s="11"/>
      <c r="CA26" s="11"/>
      <c r="CB26" s="11">
        <v>1</v>
      </c>
      <c r="CC26" s="2"/>
      <c r="CD26" s="2"/>
      <c r="CE26" s="2">
        <v>1</v>
      </c>
      <c r="CF26" s="2"/>
      <c r="CG26" s="2"/>
      <c r="CH26" s="2">
        <v>1</v>
      </c>
      <c r="CI26" s="2"/>
      <c r="CJ26" s="2"/>
      <c r="CK26" s="2">
        <v>1</v>
      </c>
      <c r="CL26" s="2"/>
      <c r="CM26" s="2"/>
      <c r="CN26" s="2">
        <v>1</v>
      </c>
      <c r="CO26" s="2"/>
      <c r="CP26" s="2"/>
      <c r="CQ26" s="2">
        <v>1</v>
      </c>
      <c r="CR26" s="2"/>
      <c r="CS26" s="2"/>
      <c r="CT26" s="2">
        <v>1</v>
      </c>
      <c r="CU26" s="2"/>
      <c r="CV26" s="2"/>
      <c r="CW26" s="2">
        <v>1</v>
      </c>
      <c r="CX26" s="2"/>
      <c r="CY26" s="2"/>
      <c r="CZ26" s="2">
        <v>1</v>
      </c>
      <c r="DA26" s="2"/>
      <c r="DB26" s="2"/>
      <c r="DC26" s="2">
        <v>1</v>
      </c>
      <c r="DD26" s="2"/>
      <c r="DE26" s="2"/>
      <c r="DF26" s="2">
        <v>1</v>
      </c>
      <c r="DG26" s="2"/>
      <c r="DH26" s="2"/>
      <c r="DI26" s="2">
        <v>1</v>
      </c>
      <c r="DJ26" s="2"/>
      <c r="DK26" s="2"/>
      <c r="DL26" s="2">
        <v>1</v>
      </c>
      <c r="DM26" s="2"/>
      <c r="DN26" s="2"/>
      <c r="DO26" s="2">
        <v>1</v>
      </c>
      <c r="DP26" s="37"/>
      <c r="DQ26" s="37"/>
      <c r="DR26" s="37">
        <v>1</v>
      </c>
      <c r="DS26" s="37"/>
      <c r="DT26" s="37"/>
      <c r="DU26" s="37">
        <v>1</v>
      </c>
      <c r="DV26" s="37"/>
      <c r="DW26" s="37"/>
      <c r="DX26" s="37">
        <v>1</v>
      </c>
      <c r="DY26" s="37"/>
      <c r="DZ26" s="37"/>
      <c r="EA26" s="37">
        <v>1</v>
      </c>
      <c r="EB26" s="37"/>
      <c r="EC26" s="37"/>
      <c r="ED26" s="37">
        <v>1</v>
      </c>
      <c r="EE26" s="37"/>
      <c r="EF26" s="37"/>
      <c r="EG26" s="37">
        <v>1</v>
      </c>
      <c r="EH26" s="37"/>
      <c r="EI26" s="37"/>
      <c r="EJ26" s="37">
        <v>1</v>
      </c>
      <c r="EK26" s="37"/>
      <c r="EL26" s="37"/>
      <c r="EM26" s="37">
        <v>1</v>
      </c>
      <c r="EN26" s="37"/>
      <c r="EO26" s="37"/>
      <c r="EP26" s="37">
        <v>1</v>
      </c>
      <c r="EQ26" s="37"/>
      <c r="ER26" s="37"/>
      <c r="ES26" s="37">
        <v>1</v>
      </c>
      <c r="ET26" s="2"/>
      <c r="EU26" s="2"/>
      <c r="EV26" s="2">
        <v>1</v>
      </c>
      <c r="EW26" s="2"/>
      <c r="EX26" s="2"/>
      <c r="EY26" s="2">
        <v>1</v>
      </c>
      <c r="EZ26" s="2"/>
      <c r="FA26" s="2"/>
      <c r="FB26" s="2">
        <v>1</v>
      </c>
      <c r="FC26" s="37"/>
      <c r="FD26" s="37"/>
      <c r="FE26" s="37">
        <v>1</v>
      </c>
      <c r="FF26" s="37"/>
      <c r="FG26" s="37"/>
      <c r="FH26" s="37">
        <v>1</v>
      </c>
      <c r="FI26" s="37"/>
      <c r="FJ26" s="37"/>
      <c r="FK26" s="37">
        <v>1</v>
      </c>
      <c r="FL26" s="37"/>
      <c r="FM26" s="37"/>
      <c r="FN26" s="37">
        <v>1</v>
      </c>
      <c r="FO26" s="37"/>
      <c r="FP26" s="2"/>
      <c r="FQ26" s="2">
        <v>1</v>
      </c>
      <c r="FR26" s="37"/>
      <c r="FS26" s="37"/>
      <c r="FT26" s="37">
        <v>1</v>
      </c>
      <c r="FU26" s="37"/>
      <c r="FV26" s="37"/>
      <c r="FW26" s="37">
        <v>1</v>
      </c>
      <c r="FX26" s="37"/>
      <c r="FY26" s="37"/>
      <c r="FZ26" s="37">
        <v>1</v>
      </c>
      <c r="GA26" s="37"/>
      <c r="GB26" s="37"/>
      <c r="GC26" s="37">
        <v>1</v>
      </c>
      <c r="GD26" s="37"/>
      <c r="GE26" s="37"/>
      <c r="GF26" s="37">
        <v>1</v>
      </c>
      <c r="GG26" s="37"/>
      <c r="GH26" s="37"/>
      <c r="GI26" s="37">
        <v>1</v>
      </c>
      <c r="GJ26" s="37"/>
      <c r="GK26" s="37"/>
      <c r="GL26" s="37">
        <v>1</v>
      </c>
      <c r="GM26" s="37"/>
      <c r="GN26" s="37"/>
      <c r="GO26" s="37">
        <v>1</v>
      </c>
      <c r="GP26" s="37"/>
      <c r="GQ26" s="37"/>
      <c r="GR26" s="37">
        <v>1</v>
      </c>
      <c r="GS26" s="37"/>
      <c r="GT26" s="37"/>
      <c r="GU26" s="37">
        <v>1</v>
      </c>
      <c r="GV26" s="37"/>
      <c r="GW26" s="37"/>
      <c r="GX26" s="37">
        <v>1</v>
      </c>
      <c r="GY26" s="37"/>
      <c r="GZ26" s="37"/>
      <c r="HA26" s="37">
        <v>1</v>
      </c>
      <c r="HB26" s="37"/>
      <c r="HC26" s="37"/>
      <c r="HD26" s="37">
        <v>1</v>
      </c>
      <c r="HE26" s="37"/>
      <c r="HF26" s="37"/>
      <c r="HG26" s="37">
        <v>1</v>
      </c>
      <c r="HH26" s="37"/>
      <c r="HI26" s="37"/>
      <c r="HJ26" s="37">
        <v>1</v>
      </c>
      <c r="HK26" s="37"/>
      <c r="HL26" s="37"/>
      <c r="HM26" s="37">
        <v>1</v>
      </c>
      <c r="HN26" s="37"/>
      <c r="HO26" s="37"/>
      <c r="HP26" s="37">
        <v>1</v>
      </c>
      <c r="HQ26" s="37"/>
      <c r="HR26" s="37"/>
      <c r="HS26" s="37">
        <v>1</v>
      </c>
      <c r="HT26" s="37"/>
      <c r="HU26" s="37"/>
      <c r="HV26" s="37">
        <v>1</v>
      </c>
      <c r="HW26" s="37"/>
      <c r="HX26" s="37"/>
      <c r="HY26" s="37">
        <v>1</v>
      </c>
      <c r="HZ26" s="37"/>
      <c r="IA26" s="37"/>
      <c r="IB26" s="37">
        <v>1</v>
      </c>
      <c r="IC26" s="37"/>
      <c r="ID26" s="37"/>
      <c r="IE26" s="37">
        <v>1</v>
      </c>
      <c r="IF26" s="37"/>
      <c r="IG26" s="37"/>
      <c r="IH26" s="37">
        <v>1</v>
      </c>
      <c r="II26" s="37"/>
      <c r="IJ26" s="37"/>
      <c r="IK26" s="37">
        <v>1</v>
      </c>
      <c r="IL26" s="37"/>
      <c r="IM26" s="37"/>
      <c r="IN26" s="37">
        <v>1</v>
      </c>
      <c r="IO26" s="37">
        <v>1</v>
      </c>
      <c r="IP26" s="37"/>
      <c r="IQ26" s="37"/>
      <c r="IR26" s="37">
        <v>1</v>
      </c>
      <c r="IS26" s="37"/>
      <c r="IT26" s="37"/>
      <c r="IU26" s="37">
        <v>1</v>
      </c>
      <c r="IV26" s="37"/>
      <c r="IW26" s="37"/>
      <c r="IX26" s="37">
        <v>1</v>
      </c>
      <c r="IY26" s="37"/>
      <c r="IZ26" s="37"/>
      <c r="JA26" s="2"/>
      <c r="JB26" s="2">
        <v>1</v>
      </c>
      <c r="JC26" s="2"/>
      <c r="JD26" s="2"/>
      <c r="JE26" s="2">
        <v>1</v>
      </c>
      <c r="JF26" s="2"/>
      <c r="JG26" s="2">
        <v>1</v>
      </c>
      <c r="JH26" s="2"/>
      <c r="JI26" s="2"/>
      <c r="JJ26" s="2">
        <v>1</v>
      </c>
      <c r="JK26" s="2"/>
      <c r="JL26" s="2"/>
      <c r="JM26" s="2">
        <v>1</v>
      </c>
      <c r="JN26" s="2"/>
      <c r="JO26" s="2"/>
      <c r="JP26" s="2">
        <v>1</v>
      </c>
      <c r="JQ26" s="2"/>
      <c r="JR26" s="2"/>
      <c r="JS26" s="2">
        <v>1</v>
      </c>
      <c r="JT26" s="2"/>
      <c r="JU26" s="2"/>
      <c r="JV26" s="2">
        <v>1</v>
      </c>
      <c r="JW26" s="2"/>
      <c r="JX26" s="2"/>
      <c r="JY26" s="2">
        <v>1</v>
      </c>
      <c r="JZ26" s="2"/>
      <c r="KA26" s="2"/>
      <c r="KB26" s="2">
        <v>1</v>
      </c>
      <c r="KC26" s="2"/>
      <c r="KD26" s="2"/>
      <c r="KE26" s="2">
        <v>1</v>
      </c>
      <c r="KF26" s="2"/>
      <c r="KG26" s="2"/>
      <c r="KH26" s="2">
        <v>1</v>
      </c>
      <c r="KI26" s="2"/>
      <c r="KJ26" s="2"/>
      <c r="KK26" s="2">
        <v>1</v>
      </c>
      <c r="KL26" s="2"/>
      <c r="KM26" s="2"/>
      <c r="KN26" s="2">
        <v>1</v>
      </c>
      <c r="KO26" s="2"/>
      <c r="KP26" s="2"/>
      <c r="KQ26" s="2">
        <v>1</v>
      </c>
      <c r="KR26" s="2"/>
      <c r="KS26" s="2"/>
      <c r="KT26" s="2"/>
      <c r="KU26" s="2">
        <v>1</v>
      </c>
      <c r="KV26" s="2"/>
      <c r="KW26" s="2">
        <v>1</v>
      </c>
      <c r="KX26" s="2"/>
      <c r="KY26" s="2"/>
      <c r="KZ26" s="2">
        <v>1</v>
      </c>
      <c r="LA26" s="2"/>
      <c r="LB26" s="2"/>
      <c r="LC26" s="2">
        <v>1</v>
      </c>
      <c r="LD26" s="2"/>
      <c r="LE26" s="2"/>
      <c r="LF26" s="2">
        <v>1</v>
      </c>
      <c r="LG26" s="2"/>
      <c r="LH26" s="2"/>
      <c r="LI26" s="2">
        <v>1</v>
      </c>
      <c r="LJ26" s="2"/>
      <c r="LK26" s="2"/>
      <c r="LL26" s="2">
        <v>1</v>
      </c>
      <c r="LM26" s="2"/>
      <c r="LN26" s="2"/>
      <c r="LO26" s="2"/>
      <c r="LP26" s="2">
        <v>1</v>
      </c>
      <c r="LQ26" s="2"/>
      <c r="LR26" s="2">
        <v>1</v>
      </c>
      <c r="LS26" s="2"/>
      <c r="LT26" s="2"/>
      <c r="LU26" s="2">
        <v>1</v>
      </c>
      <c r="LV26" s="2"/>
      <c r="LW26" s="2"/>
      <c r="LX26" s="2">
        <v>1</v>
      </c>
      <c r="LY26" s="2"/>
      <c r="LZ26" s="2"/>
      <c r="MA26" s="2">
        <v>1</v>
      </c>
      <c r="MB26" s="2"/>
      <c r="MC26" s="2"/>
      <c r="MD26" s="2">
        <v>1</v>
      </c>
      <c r="ME26" s="2"/>
      <c r="MF26" s="2"/>
      <c r="MG26" s="2">
        <v>1</v>
      </c>
      <c r="MH26" s="2"/>
      <c r="MI26" s="2"/>
      <c r="MJ26" s="2">
        <v>1</v>
      </c>
      <c r="MK26" s="2"/>
      <c r="ML26" s="2"/>
      <c r="MM26" s="2">
        <v>1</v>
      </c>
      <c r="MN26" s="2"/>
      <c r="MO26" s="2"/>
      <c r="MP26" s="2">
        <v>1</v>
      </c>
      <c r="MQ26" s="2"/>
      <c r="MR26" s="2"/>
      <c r="MS26" s="2">
        <v>1</v>
      </c>
      <c r="MT26" s="2"/>
      <c r="MU26" s="2"/>
      <c r="MV26" s="2">
        <v>1</v>
      </c>
      <c r="MW26" s="2"/>
      <c r="MX26" s="2"/>
      <c r="MY26" s="2">
        <v>1</v>
      </c>
      <c r="MZ26" s="2"/>
      <c r="NA26" s="2"/>
      <c r="NB26" s="2">
        <v>1</v>
      </c>
      <c r="NC26" s="2"/>
      <c r="ND26" s="2"/>
      <c r="NE26" s="2">
        <v>1</v>
      </c>
      <c r="NF26" s="2"/>
      <c r="NG26" s="35"/>
      <c r="NH26" s="2">
        <v>1</v>
      </c>
      <c r="NI26" s="2"/>
      <c r="NJ26" s="2"/>
      <c r="NK26" s="2">
        <v>1</v>
      </c>
      <c r="NL26" s="2"/>
      <c r="NM26" s="2"/>
      <c r="NN26" s="2">
        <v>1</v>
      </c>
      <c r="NO26" s="2"/>
      <c r="NP26" s="35"/>
      <c r="NQ26" s="2">
        <v>1</v>
      </c>
      <c r="NR26" s="2"/>
      <c r="NS26" s="2"/>
    </row>
    <row r="27" spans="1:383" ht="15.75" x14ac:dyDescent="0.25">
      <c r="A27" s="12">
        <v>14</v>
      </c>
      <c r="B27" s="2" t="s">
        <v>813</v>
      </c>
      <c r="C27" s="33"/>
      <c r="D27" s="33">
        <v>1</v>
      </c>
      <c r="E27" s="33"/>
      <c r="F27" s="10"/>
      <c r="G27" s="10">
        <v>1</v>
      </c>
      <c r="H27" s="10"/>
      <c r="I27" s="10">
        <v>1</v>
      </c>
      <c r="J27" s="10"/>
      <c r="K27" s="10"/>
      <c r="L27" s="10">
        <v>1</v>
      </c>
      <c r="M27" s="10"/>
      <c r="N27" s="10"/>
      <c r="O27" s="10">
        <v>1</v>
      </c>
      <c r="P27" s="10"/>
      <c r="Q27" s="10"/>
      <c r="R27" s="10">
        <v>1</v>
      </c>
      <c r="S27" s="10"/>
      <c r="T27" s="10"/>
      <c r="U27" s="10">
        <v>1</v>
      </c>
      <c r="V27" s="10"/>
      <c r="W27" s="10"/>
      <c r="X27" s="10">
        <v>1</v>
      </c>
      <c r="Y27" s="10"/>
      <c r="Z27" s="10"/>
      <c r="AA27" s="10">
        <v>1</v>
      </c>
      <c r="AB27" s="10"/>
      <c r="AC27" s="10"/>
      <c r="AD27" s="10">
        <v>1</v>
      </c>
      <c r="AE27" s="10"/>
      <c r="AF27" s="10"/>
      <c r="AG27" s="10">
        <v>1</v>
      </c>
      <c r="AH27" s="10"/>
      <c r="AI27" s="10"/>
      <c r="AJ27" s="10">
        <v>1</v>
      </c>
      <c r="AK27" s="10"/>
      <c r="AL27" s="10"/>
      <c r="AM27" s="10">
        <v>1</v>
      </c>
      <c r="AN27" s="10"/>
      <c r="AO27" s="10"/>
      <c r="AP27" s="10">
        <v>1</v>
      </c>
      <c r="AQ27" s="10"/>
      <c r="AR27" s="10"/>
      <c r="AS27" s="10">
        <v>1</v>
      </c>
      <c r="AT27" s="10"/>
      <c r="AU27" s="10"/>
      <c r="AV27" s="10">
        <v>1</v>
      </c>
      <c r="AW27" s="10"/>
      <c r="AX27" s="10"/>
      <c r="AY27" s="10">
        <v>1</v>
      </c>
      <c r="AZ27" s="10"/>
      <c r="BA27" s="10"/>
      <c r="BB27" s="10">
        <v>1</v>
      </c>
      <c r="BC27" s="10"/>
      <c r="BD27" s="10"/>
      <c r="BE27" s="10">
        <v>1</v>
      </c>
      <c r="BF27" s="10"/>
      <c r="BG27" s="10"/>
      <c r="BH27" s="10">
        <v>1</v>
      </c>
      <c r="BI27" s="10"/>
      <c r="BJ27" s="10"/>
      <c r="BK27" s="10">
        <v>1</v>
      </c>
      <c r="BL27" s="10"/>
      <c r="BM27" s="10"/>
      <c r="BN27" s="10">
        <v>1</v>
      </c>
      <c r="BO27" s="10"/>
      <c r="BP27" s="2"/>
      <c r="BQ27" s="2">
        <v>1</v>
      </c>
      <c r="BR27" s="2"/>
      <c r="BS27" s="10"/>
      <c r="BT27" s="10">
        <v>1</v>
      </c>
      <c r="BU27" s="10"/>
      <c r="BV27" s="10"/>
      <c r="BW27" s="10">
        <v>1</v>
      </c>
      <c r="BX27" s="10"/>
      <c r="BY27" s="10"/>
      <c r="BZ27" s="10">
        <v>1</v>
      </c>
      <c r="CA27" s="10"/>
      <c r="CB27" s="10"/>
      <c r="CC27" s="2">
        <v>1</v>
      </c>
      <c r="CD27" s="2"/>
      <c r="CE27" s="2"/>
      <c r="CF27" s="2">
        <v>1</v>
      </c>
      <c r="CG27" s="2"/>
      <c r="CH27" s="2"/>
      <c r="CI27" s="2"/>
      <c r="CJ27" s="2">
        <v>1</v>
      </c>
      <c r="CK27" s="2"/>
      <c r="CL27" s="2">
        <v>1</v>
      </c>
      <c r="CM27" s="2"/>
      <c r="CN27" s="2"/>
      <c r="CO27" s="2">
        <v>1</v>
      </c>
      <c r="CP27" s="2"/>
      <c r="CQ27" s="2"/>
      <c r="CR27" s="2">
        <v>1</v>
      </c>
      <c r="CS27" s="2"/>
      <c r="CT27" s="2"/>
      <c r="CU27" s="2">
        <v>1</v>
      </c>
      <c r="CV27" s="2"/>
      <c r="CW27" s="2"/>
      <c r="CX27" s="2">
        <v>1</v>
      </c>
      <c r="CY27" s="2"/>
      <c r="CZ27" s="2"/>
      <c r="DA27" s="2">
        <v>1</v>
      </c>
      <c r="DB27" s="2"/>
      <c r="DC27" s="2"/>
      <c r="DD27" s="2"/>
      <c r="DE27" s="2">
        <v>1</v>
      </c>
      <c r="DF27" s="2"/>
      <c r="DG27" s="2">
        <v>1</v>
      </c>
      <c r="DH27" s="2"/>
      <c r="DI27" s="2"/>
      <c r="DJ27" s="2">
        <v>1</v>
      </c>
      <c r="DK27" s="2"/>
      <c r="DL27" s="2"/>
      <c r="DM27" s="2">
        <v>1</v>
      </c>
      <c r="DN27" s="2"/>
      <c r="DO27" s="2"/>
      <c r="DP27" s="2">
        <v>1</v>
      </c>
      <c r="DQ27" s="2"/>
      <c r="DR27" s="2"/>
      <c r="DS27" s="2">
        <v>1</v>
      </c>
      <c r="DT27" s="2"/>
      <c r="DU27" s="2"/>
      <c r="DV27" s="2">
        <v>1</v>
      </c>
      <c r="DW27" s="2"/>
      <c r="DX27" s="2"/>
      <c r="DY27" s="2">
        <v>1</v>
      </c>
      <c r="DZ27" s="2"/>
      <c r="EA27" s="2"/>
      <c r="EB27" s="2">
        <v>1</v>
      </c>
      <c r="EC27" s="2"/>
      <c r="ED27" s="2"/>
      <c r="EE27" s="2">
        <v>1</v>
      </c>
      <c r="EF27" s="2"/>
      <c r="EG27" s="2"/>
      <c r="EH27" s="2">
        <v>1</v>
      </c>
      <c r="EI27" s="2"/>
      <c r="EJ27" s="2"/>
      <c r="EK27" s="2">
        <v>1</v>
      </c>
      <c r="EL27" s="2"/>
      <c r="EM27" s="2"/>
      <c r="EN27" s="2">
        <v>1</v>
      </c>
      <c r="EO27" s="2"/>
      <c r="EP27" s="2"/>
      <c r="EQ27" s="2">
        <v>1</v>
      </c>
      <c r="ER27" s="2"/>
      <c r="ES27" s="2"/>
      <c r="ET27" s="2">
        <v>1</v>
      </c>
      <c r="EU27" s="2"/>
      <c r="EV27" s="2"/>
      <c r="EW27" s="2">
        <v>1</v>
      </c>
      <c r="EX27" s="2"/>
      <c r="EY27" s="2"/>
      <c r="EZ27" s="2">
        <v>1</v>
      </c>
      <c r="FA27" s="2"/>
      <c r="FB27" s="2"/>
      <c r="FC27" s="2">
        <v>1</v>
      </c>
      <c r="FD27" s="2"/>
      <c r="FE27" s="2"/>
      <c r="FF27" s="2">
        <v>1</v>
      </c>
      <c r="FG27" s="2"/>
      <c r="FH27" s="2"/>
      <c r="FI27" s="2">
        <v>1</v>
      </c>
      <c r="FJ27" s="2"/>
      <c r="FK27" s="2"/>
      <c r="FL27" s="2">
        <v>1</v>
      </c>
      <c r="FM27" s="2"/>
      <c r="FN27" s="2"/>
      <c r="FO27" s="2">
        <v>1</v>
      </c>
      <c r="FP27" s="2"/>
      <c r="FQ27" s="2"/>
      <c r="FR27" s="2">
        <v>1</v>
      </c>
      <c r="FS27" s="2"/>
      <c r="FT27" s="2"/>
      <c r="FU27" s="2">
        <v>1</v>
      </c>
      <c r="FV27" s="2"/>
      <c r="FW27" s="2"/>
      <c r="FX27" s="2">
        <v>1</v>
      </c>
      <c r="FY27" s="2"/>
      <c r="FZ27" s="2"/>
      <c r="GA27" s="2">
        <v>1</v>
      </c>
      <c r="GB27" s="2"/>
      <c r="GC27" s="2"/>
      <c r="GD27" s="2">
        <v>1</v>
      </c>
      <c r="GE27" s="2"/>
      <c r="GF27" s="2"/>
      <c r="GG27" s="2">
        <v>1</v>
      </c>
      <c r="GH27" s="2"/>
      <c r="GI27" s="2"/>
      <c r="GJ27" s="2">
        <v>1</v>
      </c>
      <c r="GK27" s="2"/>
      <c r="GL27" s="2"/>
      <c r="GM27" s="2">
        <v>1</v>
      </c>
      <c r="GN27" s="2"/>
      <c r="GO27" s="2"/>
      <c r="GP27" s="2">
        <v>1</v>
      </c>
      <c r="GQ27" s="2"/>
      <c r="GR27" s="2"/>
      <c r="GS27" s="2">
        <v>1</v>
      </c>
      <c r="GT27" s="2"/>
      <c r="GU27" s="2"/>
      <c r="GV27" s="2">
        <v>1</v>
      </c>
      <c r="GW27" s="2"/>
      <c r="GX27" s="2"/>
      <c r="GY27" s="2">
        <v>1</v>
      </c>
      <c r="GZ27" s="2"/>
      <c r="HA27" s="2"/>
      <c r="HB27" s="2">
        <v>1</v>
      </c>
      <c r="HC27" s="2"/>
      <c r="HD27" s="2"/>
      <c r="HE27" s="2">
        <v>1</v>
      </c>
      <c r="HF27" s="2"/>
      <c r="HG27" s="2"/>
      <c r="HH27" s="2">
        <v>1</v>
      </c>
      <c r="HI27" s="2"/>
      <c r="HJ27" s="2"/>
      <c r="HK27" s="2">
        <v>1</v>
      </c>
      <c r="HL27" s="2"/>
      <c r="HM27" s="2"/>
      <c r="HN27" s="2">
        <v>1</v>
      </c>
      <c r="HO27" s="2"/>
      <c r="HP27" s="2"/>
      <c r="HQ27" s="2">
        <v>1</v>
      </c>
      <c r="HR27" s="2"/>
      <c r="HS27" s="2"/>
      <c r="HT27" s="2">
        <v>1</v>
      </c>
      <c r="HU27" s="2"/>
      <c r="HV27" s="2"/>
      <c r="HW27" s="2">
        <v>1</v>
      </c>
      <c r="HX27" s="2"/>
      <c r="HY27" s="2"/>
      <c r="HZ27" s="2">
        <v>1</v>
      </c>
      <c r="IA27" s="2"/>
      <c r="IB27" s="2"/>
      <c r="IC27" s="2">
        <v>1</v>
      </c>
      <c r="ID27" s="2"/>
      <c r="IE27" s="2"/>
      <c r="IF27" s="2">
        <v>1</v>
      </c>
      <c r="IG27" s="2"/>
      <c r="IH27" s="2"/>
      <c r="II27" s="2">
        <v>1</v>
      </c>
      <c r="IJ27" s="2"/>
      <c r="IK27" s="2"/>
      <c r="IL27" s="2">
        <v>1</v>
      </c>
      <c r="IM27" s="2"/>
      <c r="IN27" s="2"/>
      <c r="IO27" s="2">
        <v>1</v>
      </c>
      <c r="IP27" s="2"/>
      <c r="IQ27" s="2"/>
      <c r="IR27" s="2"/>
      <c r="IS27" s="2"/>
      <c r="IT27" s="2">
        <v>1</v>
      </c>
      <c r="IU27" s="2"/>
      <c r="IV27" s="2">
        <v>1</v>
      </c>
      <c r="IW27" s="2"/>
      <c r="IX27" s="2"/>
      <c r="IY27" s="2">
        <v>1</v>
      </c>
      <c r="IZ27" s="2"/>
      <c r="JA27" s="2">
        <v>1</v>
      </c>
      <c r="JB27" s="2"/>
      <c r="JC27" s="2"/>
      <c r="JD27" s="2">
        <v>1</v>
      </c>
      <c r="JE27" s="2"/>
      <c r="JF27" s="2"/>
      <c r="JG27" s="2"/>
      <c r="JH27" s="2">
        <v>1</v>
      </c>
      <c r="JI27" s="2"/>
      <c r="JJ27" s="2"/>
      <c r="JK27" s="2">
        <v>1</v>
      </c>
      <c r="JL27" s="2"/>
      <c r="JM27" s="2"/>
      <c r="JN27" s="2">
        <v>1</v>
      </c>
      <c r="JO27" s="2"/>
      <c r="JP27" s="2"/>
      <c r="JQ27" s="2">
        <v>1</v>
      </c>
      <c r="JR27" s="2"/>
      <c r="JS27" s="2"/>
      <c r="JT27" s="2">
        <v>1</v>
      </c>
      <c r="JU27" s="2"/>
      <c r="JV27" s="2"/>
      <c r="JW27" s="2">
        <v>1</v>
      </c>
      <c r="JX27" s="2"/>
      <c r="JY27" s="2"/>
      <c r="JZ27" s="2">
        <v>1</v>
      </c>
      <c r="KA27" s="2"/>
      <c r="KB27" s="2"/>
      <c r="KC27" s="2">
        <v>1</v>
      </c>
      <c r="KD27" s="2"/>
      <c r="KE27" s="2"/>
      <c r="KF27" s="2">
        <v>1</v>
      </c>
      <c r="KG27" s="2"/>
      <c r="KH27" s="2"/>
      <c r="KI27" s="2">
        <v>1</v>
      </c>
      <c r="KJ27" s="2"/>
      <c r="KK27" s="2"/>
      <c r="KL27" s="2">
        <v>1</v>
      </c>
      <c r="KM27" s="2"/>
      <c r="KN27" s="2"/>
      <c r="KO27" s="2">
        <v>1</v>
      </c>
      <c r="KP27" s="2"/>
      <c r="KQ27" s="2"/>
      <c r="KR27" s="2">
        <v>1</v>
      </c>
      <c r="KS27" s="2"/>
      <c r="KT27" s="2">
        <v>1</v>
      </c>
      <c r="KU27" s="2"/>
      <c r="KV27" s="2"/>
      <c r="KW27" s="2"/>
      <c r="KX27" s="2">
        <v>1</v>
      </c>
      <c r="KY27" s="2"/>
      <c r="KZ27" s="2"/>
      <c r="LA27" s="2">
        <v>1</v>
      </c>
      <c r="LB27" s="2"/>
      <c r="LC27" s="2"/>
      <c r="LD27" s="2">
        <v>1</v>
      </c>
      <c r="LE27" s="2"/>
      <c r="LF27" s="2"/>
      <c r="LG27" s="2">
        <v>1</v>
      </c>
      <c r="LH27" s="2"/>
      <c r="LI27" s="2"/>
      <c r="LJ27" s="2">
        <v>1</v>
      </c>
      <c r="LK27" s="2"/>
      <c r="LL27" s="2"/>
      <c r="LM27" s="2">
        <v>1</v>
      </c>
      <c r="LN27" s="2"/>
      <c r="LO27" s="2"/>
      <c r="LP27" s="2"/>
      <c r="LQ27" s="2">
        <v>1</v>
      </c>
      <c r="LR27" s="2"/>
      <c r="LS27" s="2">
        <v>1</v>
      </c>
      <c r="LT27" s="2"/>
      <c r="LU27" s="2"/>
      <c r="LV27" s="2">
        <v>1</v>
      </c>
      <c r="LW27" s="2"/>
      <c r="LX27" s="2"/>
      <c r="LY27" s="2">
        <v>1</v>
      </c>
      <c r="LZ27" s="2"/>
      <c r="MA27" s="2"/>
      <c r="MB27" s="2">
        <v>1</v>
      </c>
      <c r="MC27" s="2"/>
      <c r="MD27" s="2"/>
      <c r="ME27" s="2">
        <v>1</v>
      </c>
      <c r="MF27" s="2"/>
      <c r="MG27" s="2"/>
      <c r="MH27" s="2">
        <v>1</v>
      </c>
      <c r="MI27" s="2"/>
      <c r="MJ27" s="2"/>
      <c r="MK27" s="2">
        <v>1</v>
      </c>
      <c r="ML27" s="2"/>
      <c r="MM27" s="2"/>
      <c r="MN27" s="2">
        <v>1</v>
      </c>
      <c r="MO27" s="2"/>
      <c r="MP27" s="2"/>
      <c r="MQ27" s="2">
        <v>1</v>
      </c>
      <c r="MR27" s="2"/>
      <c r="MS27" s="2"/>
      <c r="MT27" s="2">
        <v>1</v>
      </c>
      <c r="MU27" s="2"/>
      <c r="MV27" s="2"/>
      <c r="MW27" s="2">
        <v>1</v>
      </c>
      <c r="MX27" s="2"/>
      <c r="MY27" s="2"/>
      <c r="MZ27" s="2">
        <v>1</v>
      </c>
      <c r="NA27" s="2"/>
      <c r="NB27" s="2"/>
      <c r="NC27" s="2">
        <v>1</v>
      </c>
      <c r="ND27" s="2"/>
      <c r="NE27" s="2"/>
      <c r="NF27" s="2">
        <v>1</v>
      </c>
      <c r="NG27" s="35"/>
      <c r="NH27" s="2"/>
      <c r="NI27" s="2">
        <v>1</v>
      </c>
      <c r="NJ27" s="2"/>
      <c r="NK27" s="2"/>
      <c r="NL27" s="2">
        <v>1</v>
      </c>
      <c r="NM27" s="2"/>
      <c r="NN27" s="2"/>
      <c r="NO27" s="2">
        <v>1</v>
      </c>
      <c r="NP27" s="35"/>
      <c r="NQ27" s="2"/>
      <c r="NR27" s="2">
        <v>1</v>
      </c>
      <c r="NS27" s="2"/>
    </row>
    <row r="28" spans="1:383" ht="15.75" x14ac:dyDescent="0.25">
      <c r="A28" s="12">
        <v>15</v>
      </c>
      <c r="B28" s="2" t="s">
        <v>814</v>
      </c>
      <c r="C28" s="1">
        <v>1</v>
      </c>
      <c r="D28" s="1"/>
      <c r="E28" s="1"/>
      <c r="F28" s="10"/>
      <c r="G28" s="10"/>
      <c r="H28" s="10">
        <v>1</v>
      </c>
      <c r="I28" s="10"/>
      <c r="J28" s="10">
        <v>1</v>
      </c>
      <c r="K28" s="10"/>
      <c r="L28" s="11"/>
      <c r="M28" s="11"/>
      <c r="N28" s="11">
        <v>1</v>
      </c>
      <c r="O28" s="11"/>
      <c r="P28" s="11"/>
      <c r="Q28" s="11">
        <v>1</v>
      </c>
      <c r="R28" s="11"/>
      <c r="S28" s="11"/>
      <c r="T28" s="11">
        <v>1</v>
      </c>
      <c r="U28" s="11"/>
      <c r="V28" s="11"/>
      <c r="W28" s="11">
        <v>1</v>
      </c>
      <c r="X28" s="11"/>
      <c r="Y28" s="11"/>
      <c r="Z28" s="11">
        <v>1</v>
      </c>
      <c r="AA28" s="11"/>
      <c r="AB28" s="11"/>
      <c r="AC28" s="11">
        <v>1</v>
      </c>
      <c r="AD28" s="11"/>
      <c r="AE28" s="11"/>
      <c r="AF28" s="11">
        <v>1</v>
      </c>
      <c r="AG28" s="11"/>
      <c r="AH28" s="11"/>
      <c r="AI28" s="11">
        <v>1</v>
      </c>
      <c r="AJ28" s="11"/>
      <c r="AK28" s="11"/>
      <c r="AL28" s="11">
        <v>1</v>
      </c>
      <c r="AM28" s="11"/>
      <c r="AN28" s="11"/>
      <c r="AO28" s="11">
        <v>1</v>
      </c>
      <c r="AP28" s="11"/>
      <c r="AQ28" s="11"/>
      <c r="AR28" s="11">
        <v>1</v>
      </c>
      <c r="AS28" s="11"/>
      <c r="AT28" s="11"/>
      <c r="AU28" s="11">
        <v>1</v>
      </c>
      <c r="AV28" s="11"/>
      <c r="AW28" s="11"/>
      <c r="AX28" s="11">
        <v>1</v>
      </c>
      <c r="AY28" s="11"/>
      <c r="AZ28" s="11"/>
      <c r="BA28" s="11">
        <v>1</v>
      </c>
      <c r="BB28" s="11"/>
      <c r="BC28" s="11"/>
      <c r="BD28" s="11">
        <v>1</v>
      </c>
      <c r="BE28" s="11"/>
      <c r="BF28" s="11"/>
      <c r="BG28" s="11">
        <v>1</v>
      </c>
      <c r="BH28" s="11"/>
      <c r="BI28" s="11"/>
      <c r="BJ28" s="11">
        <v>1</v>
      </c>
      <c r="BK28" s="11"/>
      <c r="BL28" s="11"/>
      <c r="BM28" s="11">
        <v>1</v>
      </c>
      <c r="BN28" s="11"/>
      <c r="BO28" s="11"/>
      <c r="BP28" s="37">
        <v>1</v>
      </c>
      <c r="BQ28" s="37"/>
      <c r="BR28" s="37"/>
      <c r="BS28" s="11">
        <v>1</v>
      </c>
      <c r="BT28" s="11"/>
      <c r="BU28" s="11"/>
      <c r="BV28" s="11">
        <v>1</v>
      </c>
      <c r="BW28" s="11"/>
      <c r="BX28" s="11"/>
      <c r="BY28" s="11">
        <v>1</v>
      </c>
      <c r="BZ28" s="11"/>
      <c r="CA28" s="11"/>
      <c r="CB28" s="11">
        <v>1</v>
      </c>
      <c r="CC28" s="2"/>
      <c r="CD28" s="2"/>
      <c r="CE28" s="2">
        <v>1</v>
      </c>
      <c r="CF28" s="2"/>
      <c r="CG28" s="2"/>
      <c r="CH28" s="2">
        <v>1</v>
      </c>
      <c r="CI28" s="2"/>
      <c r="CJ28" s="2"/>
      <c r="CK28" s="2">
        <v>1</v>
      </c>
      <c r="CL28" s="2"/>
      <c r="CM28" s="2"/>
      <c r="CN28" s="2">
        <v>1</v>
      </c>
      <c r="CO28" s="2"/>
      <c r="CP28" s="2"/>
      <c r="CQ28" s="2">
        <v>1</v>
      </c>
      <c r="CR28" s="2"/>
      <c r="CS28" s="2"/>
      <c r="CT28" s="2">
        <v>1</v>
      </c>
      <c r="CU28" s="2"/>
      <c r="CV28" s="2"/>
      <c r="CW28" s="2">
        <v>1</v>
      </c>
      <c r="CX28" s="2"/>
      <c r="CY28" s="2"/>
      <c r="CZ28" s="2">
        <v>1</v>
      </c>
      <c r="DA28" s="2"/>
      <c r="DB28" s="2"/>
      <c r="DC28" s="2">
        <v>1</v>
      </c>
      <c r="DD28" s="2"/>
      <c r="DE28" s="2"/>
      <c r="DF28" s="2">
        <v>1</v>
      </c>
      <c r="DG28" s="2"/>
      <c r="DH28" s="2"/>
      <c r="DI28" s="2">
        <v>1</v>
      </c>
      <c r="DJ28" s="2"/>
      <c r="DK28" s="2"/>
      <c r="DL28" s="2">
        <v>1</v>
      </c>
      <c r="DM28" s="2"/>
      <c r="DN28" s="2"/>
      <c r="DO28" s="2">
        <v>1</v>
      </c>
      <c r="DP28" s="37"/>
      <c r="DQ28" s="37"/>
      <c r="DR28" s="37">
        <v>1</v>
      </c>
      <c r="DS28" s="37"/>
      <c r="DT28" s="37"/>
      <c r="DU28" s="37">
        <v>1</v>
      </c>
      <c r="DV28" s="37"/>
      <c r="DW28" s="37"/>
      <c r="DX28" s="37">
        <v>1</v>
      </c>
      <c r="DY28" s="37"/>
      <c r="DZ28" s="37"/>
      <c r="EA28" s="37">
        <v>1</v>
      </c>
      <c r="EB28" s="37"/>
      <c r="EC28" s="37"/>
      <c r="ED28" s="37">
        <v>1</v>
      </c>
      <c r="EE28" s="37"/>
      <c r="EF28" s="37"/>
      <c r="EG28" s="37">
        <v>1</v>
      </c>
      <c r="EH28" s="37"/>
      <c r="EI28" s="37"/>
      <c r="EJ28" s="37">
        <v>1</v>
      </c>
      <c r="EK28" s="37"/>
      <c r="EL28" s="37"/>
      <c r="EM28" s="37">
        <v>1</v>
      </c>
      <c r="EN28" s="37"/>
      <c r="EO28" s="37"/>
      <c r="EP28" s="37">
        <v>1</v>
      </c>
      <c r="EQ28" s="37"/>
      <c r="ER28" s="37"/>
      <c r="ES28" s="37">
        <v>1</v>
      </c>
      <c r="ET28" s="2"/>
      <c r="EU28" s="2"/>
      <c r="EV28" s="2">
        <v>1</v>
      </c>
      <c r="EW28" s="2"/>
      <c r="EX28" s="2"/>
      <c r="EY28" s="2">
        <v>1</v>
      </c>
      <c r="EZ28" s="2"/>
      <c r="FA28" s="2"/>
      <c r="FB28" s="2">
        <v>1</v>
      </c>
      <c r="FC28" s="37"/>
      <c r="FD28" s="37"/>
      <c r="FE28" s="37">
        <v>1</v>
      </c>
      <c r="FF28" s="37"/>
      <c r="FG28" s="37"/>
      <c r="FH28" s="37">
        <v>1</v>
      </c>
      <c r="FI28" s="37"/>
      <c r="FJ28" s="37"/>
      <c r="FK28" s="37">
        <v>1</v>
      </c>
      <c r="FL28" s="37"/>
      <c r="FM28" s="37"/>
      <c r="FN28" s="37">
        <v>1</v>
      </c>
      <c r="FO28" s="37"/>
      <c r="FP28" s="2"/>
      <c r="FQ28" s="2">
        <v>1</v>
      </c>
      <c r="FR28" s="37"/>
      <c r="FS28" s="37"/>
      <c r="FT28" s="37">
        <v>1</v>
      </c>
      <c r="FU28" s="37"/>
      <c r="FV28" s="37"/>
      <c r="FW28" s="37">
        <v>1</v>
      </c>
      <c r="FX28" s="37"/>
      <c r="FY28" s="37"/>
      <c r="FZ28" s="37">
        <v>1</v>
      </c>
      <c r="GA28" s="37"/>
      <c r="GB28" s="37"/>
      <c r="GC28" s="37">
        <v>1</v>
      </c>
      <c r="GD28" s="37"/>
      <c r="GE28" s="37"/>
      <c r="GF28" s="37">
        <v>1</v>
      </c>
      <c r="GG28" s="37"/>
      <c r="GH28" s="37"/>
      <c r="GI28" s="37">
        <v>1</v>
      </c>
      <c r="GJ28" s="37"/>
      <c r="GK28" s="37"/>
      <c r="GL28" s="37">
        <v>1</v>
      </c>
      <c r="GM28" s="37"/>
      <c r="GN28" s="37"/>
      <c r="GO28" s="37">
        <v>1</v>
      </c>
      <c r="GP28" s="37"/>
      <c r="GQ28" s="37"/>
      <c r="GR28" s="37">
        <v>1</v>
      </c>
      <c r="GS28" s="37"/>
      <c r="GT28" s="37"/>
      <c r="GU28" s="37">
        <v>1</v>
      </c>
      <c r="GV28" s="37"/>
      <c r="GW28" s="37"/>
      <c r="GX28" s="37">
        <v>1</v>
      </c>
      <c r="GY28" s="37"/>
      <c r="GZ28" s="37"/>
      <c r="HA28" s="37">
        <v>1</v>
      </c>
      <c r="HB28" s="37"/>
      <c r="HC28" s="37"/>
      <c r="HD28" s="37">
        <v>1</v>
      </c>
      <c r="HE28" s="37"/>
      <c r="HF28" s="37"/>
      <c r="HG28" s="37">
        <v>1</v>
      </c>
      <c r="HH28" s="37"/>
      <c r="HI28" s="37"/>
      <c r="HJ28" s="37">
        <v>1</v>
      </c>
      <c r="HK28" s="37"/>
      <c r="HL28" s="37"/>
      <c r="HM28" s="37">
        <v>1</v>
      </c>
      <c r="HN28" s="37"/>
      <c r="HO28" s="37"/>
      <c r="HP28" s="37">
        <v>1</v>
      </c>
      <c r="HQ28" s="37"/>
      <c r="HR28" s="37"/>
      <c r="HS28" s="37">
        <v>1</v>
      </c>
      <c r="HT28" s="37"/>
      <c r="HU28" s="37"/>
      <c r="HV28" s="37">
        <v>1</v>
      </c>
      <c r="HW28" s="37"/>
      <c r="HX28" s="37"/>
      <c r="HY28" s="37">
        <v>1</v>
      </c>
      <c r="HZ28" s="37"/>
      <c r="IA28" s="37"/>
      <c r="IB28" s="37">
        <v>1</v>
      </c>
      <c r="IC28" s="37"/>
      <c r="ID28" s="37"/>
      <c r="IE28" s="37">
        <v>1</v>
      </c>
      <c r="IF28" s="37"/>
      <c r="IG28" s="37"/>
      <c r="IH28" s="37">
        <v>1</v>
      </c>
      <c r="II28" s="37"/>
      <c r="IJ28" s="37"/>
      <c r="IK28" s="37">
        <v>1</v>
      </c>
      <c r="IL28" s="37"/>
      <c r="IM28" s="37"/>
      <c r="IN28" s="37">
        <v>1</v>
      </c>
      <c r="IO28" s="37">
        <v>1</v>
      </c>
      <c r="IP28" s="37"/>
      <c r="IQ28" s="37"/>
      <c r="IR28" s="37">
        <v>1</v>
      </c>
      <c r="IS28" s="37"/>
      <c r="IT28" s="37"/>
      <c r="IU28" s="37">
        <v>1</v>
      </c>
      <c r="IV28" s="37"/>
      <c r="IW28" s="37"/>
      <c r="IX28" s="37">
        <v>1</v>
      </c>
      <c r="IY28" s="37"/>
      <c r="IZ28" s="37"/>
      <c r="JA28" s="2"/>
      <c r="JB28" s="2">
        <v>1</v>
      </c>
      <c r="JC28" s="2"/>
      <c r="JD28" s="2"/>
      <c r="JE28" s="2">
        <v>1</v>
      </c>
      <c r="JF28" s="2"/>
      <c r="JG28" s="2">
        <v>1</v>
      </c>
      <c r="JH28" s="2"/>
      <c r="JI28" s="2"/>
      <c r="JJ28" s="2">
        <v>1</v>
      </c>
      <c r="JK28" s="2"/>
      <c r="JL28" s="2"/>
      <c r="JM28" s="2">
        <v>1</v>
      </c>
      <c r="JN28" s="2"/>
      <c r="JO28" s="2"/>
      <c r="JP28" s="2">
        <v>1</v>
      </c>
      <c r="JQ28" s="2"/>
      <c r="JR28" s="2"/>
      <c r="JS28" s="2">
        <v>1</v>
      </c>
      <c r="JT28" s="2"/>
      <c r="JU28" s="2"/>
      <c r="JV28" s="2">
        <v>1</v>
      </c>
      <c r="JW28" s="2"/>
      <c r="JX28" s="2"/>
      <c r="JY28" s="2">
        <v>1</v>
      </c>
      <c r="JZ28" s="2"/>
      <c r="KA28" s="2"/>
      <c r="KB28" s="2">
        <v>1</v>
      </c>
      <c r="KC28" s="2"/>
      <c r="KD28" s="2"/>
      <c r="KE28" s="2">
        <v>1</v>
      </c>
      <c r="KF28" s="2"/>
      <c r="KG28" s="2"/>
      <c r="KH28" s="2">
        <v>1</v>
      </c>
      <c r="KI28" s="2"/>
      <c r="KJ28" s="2"/>
      <c r="KK28" s="2">
        <v>1</v>
      </c>
      <c r="KL28" s="2"/>
      <c r="KM28" s="2"/>
      <c r="KN28" s="2">
        <v>1</v>
      </c>
      <c r="KO28" s="2"/>
      <c r="KP28" s="2"/>
      <c r="KQ28" s="2">
        <v>1</v>
      </c>
      <c r="KR28" s="2"/>
      <c r="KS28" s="2"/>
      <c r="KT28" s="2"/>
      <c r="KU28" s="2">
        <v>1</v>
      </c>
      <c r="KV28" s="2"/>
      <c r="KW28" s="2">
        <v>1</v>
      </c>
      <c r="KX28" s="2"/>
      <c r="KY28" s="2"/>
      <c r="KZ28" s="2">
        <v>1</v>
      </c>
      <c r="LA28" s="2"/>
      <c r="LB28" s="2"/>
      <c r="LC28" s="2">
        <v>1</v>
      </c>
      <c r="LD28" s="2"/>
      <c r="LE28" s="2"/>
      <c r="LF28" s="2">
        <v>1</v>
      </c>
      <c r="LG28" s="2"/>
      <c r="LH28" s="2"/>
      <c r="LI28" s="2">
        <v>1</v>
      </c>
      <c r="LJ28" s="2"/>
      <c r="LK28" s="2"/>
      <c r="LL28" s="2">
        <v>1</v>
      </c>
      <c r="LM28" s="2"/>
      <c r="LN28" s="2"/>
      <c r="LO28" s="2"/>
      <c r="LP28" s="2">
        <v>1</v>
      </c>
      <c r="LQ28" s="2"/>
      <c r="LR28" s="2">
        <v>1</v>
      </c>
      <c r="LS28" s="2"/>
      <c r="LT28" s="2"/>
      <c r="LU28" s="2">
        <v>1</v>
      </c>
      <c r="LV28" s="2"/>
      <c r="LW28" s="2"/>
      <c r="LX28" s="2">
        <v>1</v>
      </c>
      <c r="LY28" s="2"/>
      <c r="LZ28" s="2"/>
      <c r="MA28" s="2">
        <v>1</v>
      </c>
      <c r="MB28" s="2"/>
      <c r="MC28" s="2"/>
      <c r="MD28" s="2">
        <v>1</v>
      </c>
      <c r="ME28" s="2"/>
      <c r="MF28" s="2"/>
      <c r="MG28" s="2">
        <v>1</v>
      </c>
      <c r="MH28" s="2"/>
      <c r="MI28" s="2"/>
      <c r="MJ28" s="2">
        <v>1</v>
      </c>
      <c r="MK28" s="2"/>
      <c r="ML28" s="2"/>
      <c r="MM28" s="2">
        <v>1</v>
      </c>
      <c r="MN28" s="2"/>
      <c r="MO28" s="2"/>
      <c r="MP28" s="2">
        <v>1</v>
      </c>
      <c r="MQ28" s="2"/>
      <c r="MR28" s="2"/>
      <c r="MS28" s="2">
        <v>1</v>
      </c>
      <c r="MT28" s="2"/>
      <c r="MU28" s="2"/>
      <c r="MV28" s="2">
        <v>1</v>
      </c>
      <c r="MW28" s="2"/>
      <c r="MX28" s="2"/>
      <c r="MY28" s="2">
        <v>1</v>
      </c>
      <c r="MZ28" s="2"/>
      <c r="NA28" s="2"/>
      <c r="NB28" s="2">
        <v>1</v>
      </c>
      <c r="NC28" s="2"/>
      <c r="ND28" s="2"/>
      <c r="NE28" s="2">
        <v>1</v>
      </c>
      <c r="NF28" s="2"/>
      <c r="NG28" s="35"/>
      <c r="NH28" s="2">
        <v>1</v>
      </c>
      <c r="NI28" s="2"/>
      <c r="NJ28" s="2"/>
      <c r="NK28" s="2">
        <v>1</v>
      </c>
      <c r="NL28" s="2"/>
      <c r="NM28" s="2"/>
      <c r="NN28" s="2">
        <v>1</v>
      </c>
      <c r="NO28" s="2"/>
      <c r="NP28" s="35"/>
      <c r="NQ28" s="2">
        <v>1</v>
      </c>
      <c r="NR28" s="2"/>
      <c r="NS28" s="2"/>
    </row>
    <row r="29" spans="1:383" ht="15.75" x14ac:dyDescent="0.25">
      <c r="A29" s="12">
        <v>16</v>
      </c>
      <c r="B29" s="2" t="s">
        <v>815</v>
      </c>
      <c r="C29" s="1"/>
      <c r="D29" s="1"/>
      <c r="E29" s="1">
        <v>1</v>
      </c>
      <c r="F29" s="10">
        <v>1</v>
      </c>
      <c r="G29" s="10"/>
      <c r="H29" s="10"/>
      <c r="I29" s="10"/>
      <c r="J29" s="10">
        <v>1</v>
      </c>
      <c r="K29" s="10"/>
      <c r="L29" s="11"/>
      <c r="M29" s="11"/>
      <c r="N29" s="11">
        <v>1</v>
      </c>
      <c r="O29" s="11"/>
      <c r="P29" s="11"/>
      <c r="Q29" s="11">
        <v>1</v>
      </c>
      <c r="R29" s="11"/>
      <c r="S29" s="11"/>
      <c r="T29" s="11">
        <v>1</v>
      </c>
      <c r="U29" s="11"/>
      <c r="V29" s="11"/>
      <c r="W29" s="11">
        <v>1</v>
      </c>
      <c r="X29" s="11"/>
      <c r="Y29" s="11"/>
      <c r="Z29" s="11">
        <v>1</v>
      </c>
      <c r="AA29" s="11"/>
      <c r="AB29" s="11"/>
      <c r="AC29" s="11">
        <v>1</v>
      </c>
      <c r="AD29" s="11"/>
      <c r="AE29" s="11"/>
      <c r="AF29" s="11">
        <v>1</v>
      </c>
      <c r="AG29" s="11"/>
      <c r="AH29" s="11"/>
      <c r="AI29" s="11">
        <v>1</v>
      </c>
      <c r="AJ29" s="11"/>
      <c r="AK29" s="11"/>
      <c r="AL29" s="11">
        <v>1</v>
      </c>
      <c r="AM29" s="11"/>
      <c r="AN29" s="11"/>
      <c r="AO29" s="11">
        <v>1</v>
      </c>
      <c r="AP29" s="11"/>
      <c r="AQ29" s="11"/>
      <c r="AR29" s="11">
        <v>1</v>
      </c>
      <c r="AS29" s="11"/>
      <c r="AT29" s="11"/>
      <c r="AU29" s="11">
        <v>1</v>
      </c>
      <c r="AV29" s="11"/>
      <c r="AW29" s="11"/>
      <c r="AX29" s="11">
        <v>1</v>
      </c>
      <c r="AY29" s="11"/>
      <c r="AZ29" s="11"/>
      <c r="BA29" s="11">
        <v>1</v>
      </c>
      <c r="BB29" s="11"/>
      <c r="BC29" s="11"/>
      <c r="BD29" s="11">
        <v>1</v>
      </c>
      <c r="BE29" s="11"/>
      <c r="BF29" s="11"/>
      <c r="BG29" s="11">
        <v>1</v>
      </c>
      <c r="BH29" s="11"/>
      <c r="BI29" s="11"/>
      <c r="BJ29" s="11">
        <v>1</v>
      </c>
      <c r="BK29" s="11"/>
      <c r="BL29" s="11"/>
      <c r="BM29" s="11">
        <v>1</v>
      </c>
      <c r="BN29" s="11"/>
      <c r="BO29" s="11"/>
      <c r="BP29" s="37">
        <v>1</v>
      </c>
      <c r="BQ29" s="37"/>
      <c r="BR29" s="37"/>
      <c r="BS29" s="11">
        <v>1</v>
      </c>
      <c r="BT29" s="11"/>
      <c r="BU29" s="11"/>
      <c r="BV29" s="11">
        <v>1</v>
      </c>
      <c r="BW29" s="11"/>
      <c r="BX29" s="11"/>
      <c r="BY29" s="11">
        <v>1</v>
      </c>
      <c r="BZ29" s="11"/>
      <c r="CA29" s="11"/>
      <c r="CB29" s="11">
        <v>1</v>
      </c>
      <c r="CC29" s="2"/>
      <c r="CD29" s="2"/>
      <c r="CE29" s="2">
        <v>1</v>
      </c>
      <c r="CF29" s="2"/>
      <c r="CG29" s="2"/>
      <c r="CH29" s="2">
        <v>1</v>
      </c>
      <c r="CI29" s="2"/>
      <c r="CJ29" s="2"/>
      <c r="CK29" s="2">
        <v>1</v>
      </c>
      <c r="CL29" s="2"/>
      <c r="CM29" s="2"/>
      <c r="CN29" s="2">
        <v>1</v>
      </c>
      <c r="CO29" s="2"/>
      <c r="CP29" s="2"/>
      <c r="CQ29" s="2">
        <v>1</v>
      </c>
      <c r="CR29" s="2"/>
      <c r="CS29" s="2"/>
      <c r="CT29" s="2">
        <v>1</v>
      </c>
      <c r="CU29" s="2"/>
      <c r="CV29" s="2"/>
      <c r="CW29" s="2">
        <v>1</v>
      </c>
      <c r="CX29" s="2"/>
      <c r="CY29" s="2"/>
      <c r="CZ29" s="2">
        <v>1</v>
      </c>
      <c r="DA29" s="2"/>
      <c r="DB29" s="2"/>
      <c r="DC29" s="2">
        <v>1</v>
      </c>
      <c r="DD29" s="2"/>
      <c r="DE29" s="2"/>
      <c r="DF29" s="2">
        <v>1</v>
      </c>
      <c r="DG29" s="2"/>
      <c r="DH29" s="2"/>
      <c r="DI29" s="2">
        <v>1</v>
      </c>
      <c r="DJ29" s="2"/>
      <c r="DK29" s="2"/>
      <c r="DL29" s="2">
        <v>1</v>
      </c>
      <c r="DM29" s="2"/>
      <c r="DN29" s="2"/>
      <c r="DO29" s="2">
        <v>1</v>
      </c>
      <c r="DP29" s="37"/>
      <c r="DQ29" s="37"/>
      <c r="DR29" s="37">
        <v>1</v>
      </c>
      <c r="DS29" s="37"/>
      <c r="DT29" s="37"/>
      <c r="DU29" s="37">
        <v>1</v>
      </c>
      <c r="DV29" s="37"/>
      <c r="DW29" s="37"/>
      <c r="DX29" s="37">
        <v>1</v>
      </c>
      <c r="DY29" s="37"/>
      <c r="DZ29" s="37"/>
      <c r="EA29" s="37">
        <v>1</v>
      </c>
      <c r="EB29" s="37"/>
      <c r="EC29" s="37"/>
      <c r="ED29" s="37">
        <v>1</v>
      </c>
      <c r="EE29" s="37"/>
      <c r="EF29" s="37"/>
      <c r="EG29" s="37">
        <v>1</v>
      </c>
      <c r="EH29" s="37"/>
      <c r="EI29" s="37"/>
      <c r="EJ29" s="37">
        <v>1</v>
      </c>
      <c r="EK29" s="37"/>
      <c r="EL29" s="37"/>
      <c r="EM29" s="37">
        <v>1</v>
      </c>
      <c r="EN29" s="37"/>
      <c r="EO29" s="37"/>
      <c r="EP29" s="37">
        <v>1</v>
      </c>
      <c r="EQ29" s="37"/>
      <c r="ER29" s="37"/>
      <c r="ES29" s="37">
        <v>1</v>
      </c>
      <c r="ET29" s="2"/>
      <c r="EU29" s="2"/>
      <c r="EV29" s="2">
        <v>1</v>
      </c>
      <c r="EW29" s="2"/>
      <c r="EX29" s="2"/>
      <c r="EY29" s="2">
        <v>1</v>
      </c>
      <c r="EZ29" s="2"/>
      <c r="FA29" s="2"/>
      <c r="FB29" s="2">
        <v>1</v>
      </c>
      <c r="FC29" s="37"/>
      <c r="FD29" s="37"/>
      <c r="FE29" s="37">
        <v>1</v>
      </c>
      <c r="FF29" s="37"/>
      <c r="FG29" s="37"/>
      <c r="FH29" s="37">
        <v>1</v>
      </c>
      <c r="FI29" s="37"/>
      <c r="FJ29" s="37"/>
      <c r="FK29" s="37">
        <v>1</v>
      </c>
      <c r="FL29" s="37"/>
      <c r="FM29" s="37"/>
      <c r="FN29" s="37">
        <v>1</v>
      </c>
      <c r="FO29" s="37"/>
      <c r="FP29" s="2"/>
      <c r="FQ29" s="2">
        <v>1</v>
      </c>
      <c r="FR29" s="37"/>
      <c r="FS29" s="37"/>
      <c r="FT29" s="37">
        <v>1</v>
      </c>
      <c r="FU29" s="37"/>
      <c r="FV29" s="37"/>
      <c r="FW29" s="37">
        <v>1</v>
      </c>
      <c r="FX29" s="37"/>
      <c r="FY29" s="37"/>
      <c r="FZ29" s="37">
        <v>1</v>
      </c>
      <c r="GA29" s="37"/>
      <c r="GB29" s="37"/>
      <c r="GC29" s="37">
        <v>1</v>
      </c>
      <c r="GD29" s="37"/>
      <c r="GE29" s="37"/>
      <c r="GF29" s="37">
        <v>1</v>
      </c>
      <c r="GG29" s="37"/>
      <c r="GH29" s="37"/>
      <c r="GI29" s="37">
        <v>1</v>
      </c>
      <c r="GJ29" s="37"/>
      <c r="GK29" s="37"/>
      <c r="GL29" s="37">
        <v>1</v>
      </c>
      <c r="GM29" s="37"/>
      <c r="GN29" s="37"/>
      <c r="GO29" s="37">
        <v>1</v>
      </c>
      <c r="GP29" s="37"/>
      <c r="GQ29" s="37"/>
      <c r="GR29" s="37">
        <v>1</v>
      </c>
      <c r="GS29" s="37"/>
      <c r="GT29" s="37"/>
      <c r="GU29" s="37">
        <v>1</v>
      </c>
      <c r="GV29" s="37"/>
      <c r="GW29" s="37"/>
      <c r="GX29" s="37">
        <v>1</v>
      </c>
      <c r="GY29" s="37"/>
      <c r="GZ29" s="37"/>
      <c r="HA29" s="37">
        <v>1</v>
      </c>
      <c r="HB29" s="37"/>
      <c r="HC29" s="37"/>
      <c r="HD29" s="37">
        <v>1</v>
      </c>
      <c r="HE29" s="37"/>
      <c r="HF29" s="37"/>
      <c r="HG29" s="37">
        <v>1</v>
      </c>
      <c r="HH29" s="37"/>
      <c r="HI29" s="37"/>
      <c r="HJ29" s="37">
        <v>1</v>
      </c>
      <c r="HK29" s="37"/>
      <c r="HL29" s="37"/>
      <c r="HM29" s="37">
        <v>1</v>
      </c>
      <c r="HN29" s="37"/>
      <c r="HO29" s="37"/>
      <c r="HP29" s="37">
        <v>1</v>
      </c>
      <c r="HQ29" s="37"/>
      <c r="HR29" s="37"/>
      <c r="HS29" s="37">
        <v>1</v>
      </c>
      <c r="HT29" s="37"/>
      <c r="HU29" s="37"/>
      <c r="HV29" s="37">
        <v>1</v>
      </c>
      <c r="HW29" s="37"/>
      <c r="HX29" s="37"/>
      <c r="HY29" s="37">
        <v>1</v>
      </c>
      <c r="HZ29" s="37"/>
      <c r="IA29" s="37"/>
      <c r="IB29" s="37">
        <v>1</v>
      </c>
      <c r="IC29" s="37"/>
      <c r="ID29" s="37"/>
      <c r="IE29" s="37">
        <v>1</v>
      </c>
      <c r="IF29" s="37"/>
      <c r="IG29" s="37"/>
      <c r="IH29" s="37">
        <v>1</v>
      </c>
      <c r="II29" s="37"/>
      <c r="IJ29" s="37"/>
      <c r="IK29" s="37">
        <v>1</v>
      </c>
      <c r="IL29" s="37"/>
      <c r="IM29" s="37"/>
      <c r="IN29" s="37">
        <v>1</v>
      </c>
      <c r="IO29" s="37">
        <v>1</v>
      </c>
      <c r="IP29" s="37"/>
      <c r="IQ29" s="37"/>
      <c r="IR29" s="37">
        <v>1</v>
      </c>
      <c r="IS29" s="37"/>
      <c r="IT29" s="37"/>
      <c r="IU29" s="37">
        <v>1</v>
      </c>
      <c r="IV29" s="37"/>
      <c r="IW29" s="37"/>
      <c r="IX29" s="37">
        <v>1</v>
      </c>
      <c r="IY29" s="37"/>
      <c r="IZ29" s="37"/>
      <c r="JA29" s="2"/>
      <c r="JB29" s="2">
        <v>1</v>
      </c>
      <c r="JC29" s="2"/>
      <c r="JD29" s="2"/>
      <c r="JE29" s="2">
        <v>1</v>
      </c>
      <c r="JF29" s="2"/>
      <c r="JG29" s="2">
        <v>1</v>
      </c>
      <c r="JH29" s="2"/>
      <c r="JI29" s="2"/>
      <c r="JJ29" s="2">
        <v>1</v>
      </c>
      <c r="JK29" s="2"/>
      <c r="JL29" s="2"/>
      <c r="JM29" s="2">
        <v>1</v>
      </c>
      <c r="JN29" s="2"/>
      <c r="JO29" s="2"/>
      <c r="JP29" s="2">
        <v>1</v>
      </c>
      <c r="JQ29" s="2"/>
      <c r="JR29" s="2"/>
      <c r="JS29" s="2">
        <v>1</v>
      </c>
      <c r="JT29" s="2"/>
      <c r="JU29" s="2"/>
      <c r="JV29" s="2">
        <v>1</v>
      </c>
      <c r="JW29" s="2"/>
      <c r="JX29" s="2"/>
      <c r="JY29" s="2">
        <v>1</v>
      </c>
      <c r="JZ29" s="2"/>
      <c r="KA29" s="2"/>
      <c r="KB29" s="2">
        <v>1</v>
      </c>
      <c r="KC29" s="2"/>
      <c r="KD29" s="2"/>
      <c r="KE29" s="2">
        <v>1</v>
      </c>
      <c r="KF29" s="2"/>
      <c r="KG29" s="2"/>
      <c r="KH29" s="2">
        <v>1</v>
      </c>
      <c r="KI29" s="2"/>
      <c r="KJ29" s="2"/>
      <c r="KK29" s="2">
        <v>1</v>
      </c>
      <c r="KL29" s="2"/>
      <c r="KM29" s="2"/>
      <c r="KN29" s="2">
        <v>1</v>
      </c>
      <c r="KO29" s="2"/>
      <c r="KP29" s="2"/>
      <c r="KQ29" s="2">
        <v>1</v>
      </c>
      <c r="KR29" s="2"/>
      <c r="KS29" s="2"/>
      <c r="KT29" s="2"/>
      <c r="KU29" s="2">
        <v>1</v>
      </c>
      <c r="KV29" s="2"/>
      <c r="KW29" s="2">
        <v>1</v>
      </c>
      <c r="KX29" s="2"/>
      <c r="KY29" s="2"/>
      <c r="KZ29" s="2">
        <v>1</v>
      </c>
      <c r="LA29" s="2"/>
      <c r="LB29" s="2"/>
      <c r="LC29" s="2">
        <v>1</v>
      </c>
      <c r="LD29" s="2"/>
      <c r="LE29" s="2"/>
      <c r="LF29" s="2">
        <v>1</v>
      </c>
      <c r="LG29" s="2"/>
      <c r="LH29" s="2"/>
      <c r="LI29" s="2">
        <v>1</v>
      </c>
      <c r="LJ29" s="2"/>
      <c r="LK29" s="2"/>
      <c r="LL29" s="2">
        <v>1</v>
      </c>
      <c r="LM29" s="2"/>
      <c r="LN29" s="2"/>
      <c r="LO29" s="2"/>
      <c r="LP29" s="2">
        <v>1</v>
      </c>
      <c r="LQ29" s="2"/>
      <c r="LR29" s="2">
        <v>1</v>
      </c>
      <c r="LS29" s="2"/>
      <c r="LT29" s="2"/>
      <c r="LU29" s="2">
        <v>1</v>
      </c>
      <c r="LV29" s="2"/>
      <c r="LW29" s="2"/>
      <c r="LX29" s="2">
        <v>1</v>
      </c>
      <c r="LY29" s="2"/>
      <c r="LZ29" s="2"/>
      <c r="MA29" s="2">
        <v>1</v>
      </c>
      <c r="MB29" s="2"/>
      <c r="MC29" s="2"/>
      <c r="MD29" s="2">
        <v>1</v>
      </c>
      <c r="ME29" s="2"/>
      <c r="MF29" s="2"/>
      <c r="MG29" s="2">
        <v>1</v>
      </c>
      <c r="MH29" s="2"/>
      <c r="MI29" s="2"/>
      <c r="MJ29" s="2">
        <v>1</v>
      </c>
      <c r="MK29" s="2"/>
      <c r="ML29" s="2"/>
      <c r="MM29" s="2">
        <v>1</v>
      </c>
      <c r="MN29" s="2"/>
      <c r="MO29" s="2"/>
      <c r="MP29" s="2">
        <v>1</v>
      </c>
      <c r="MQ29" s="2"/>
      <c r="MR29" s="2"/>
      <c r="MS29" s="2">
        <v>1</v>
      </c>
      <c r="MT29" s="2"/>
      <c r="MU29" s="2"/>
      <c r="MV29" s="2">
        <v>1</v>
      </c>
      <c r="MW29" s="2"/>
      <c r="MX29" s="2"/>
      <c r="MY29" s="2">
        <v>1</v>
      </c>
      <c r="MZ29" s="2"/>
      <c r="NA29" s="2"/>
      <c r="NB29" s="2">
        <v>1</v>
      </c>
      <c r="NC29" s="2"/>
      <c r="ND29" s="2"/>
      <c r="NE29" s="2">
        <v>1</v>
      </c>
      <c r="NF29" s="2"/>
      <c r="NG29" s="35"/>
      <c r="NH29" s="2">
        <v>1</v>
      </c>
      <c r="NI29" s="2"/>
      <c r="NJ29" s="2"/>
      <c r="NK29" s="2">
        <v>1</v>
      </c>
      <c r="NL29" s="2"/>
      <c r="NM29" s="2"/>
      <c r="NN29" s="2">
        <v>1</v>
      </c>
      <c r="NO29" s="2"/>
      <c r="NP29" s="35"/>
      <c r="NQ29" s="2">
        <v>1</v>
      </c>
      <c r="NR29" s="2"/>
      <c r="NS29" s="2"/>
    </row>
    <row r="30" spans="1:383" ht="15.75" x14ac:dyDescent="0.25">
      <c r="A30" s="12">
        <v>17</v>
      </c>
      <c r="B30" s="2" t="s">
        <v>816</v>
      </c>
      <c r="C30" s="33"/>
      <c r="D30" s="33">
        <v>1</v>
      </c>
      <c r="E30" s="33"/>
      <c r="F30" s="10"/>
      <c r="G30" s="10">
        <v>1</v>
      </c>
      <c r="H30" s="10"/>
      <c r="I30" s="10">
        <v>1</v>
      </c>
      <c r="J30" s="10"/>
      <c r="K30" s="10"/>
      <c r="L30" s="10">
        <v>1</v>
      </c>
      <c r="M30" s="10"/>
      <c r="N30" s="10"/>
      <c r="O30" s="10">
        <v>1</v>
      </c>
      <c r="P30" s="10"/>
      <c r="Q30" s="10"/>
      <c r="R30" s="10">
        <v>1</v>
      </c>
      <c r="S30" s="10"/>
      <c r="T30" s="10"/>
      <c r="U30" s="10">
        <v>1</v>
      </c>
      <c r="V30" s="10"/>
      <c r="W30" s="10"/>
      <c r="X30" s="10">
        <v>1</v>
      </c>
      <c r="Y30" s="10"/>
      <c r="Z30" s="10"/>
      <c r="AA30" s="10">
        <v>1</v>
      </c>
      <c r="AB30" s="10"/>
      <c r="AC30" s="10"/>
      <c r="AD30" s="10">
        <v>1</v>
      </c>
      <c r="AE30" s="10"/>
      <c r="AF30" s="10"/>
      <c r="AG30" s="10">
        <v>1</v>
      </c>
      <c r="AH30" s="10"/>
      <c r="AI30" s="10"/>
      <c r="AJ30" s="10">
        <v>1</v>
      </c>
      <c r="AK30" s="10"/>
      <c r="AL30" s="10"/>
      <c r="AM30" s="10">
        <v>1</v>
      </c>
      <c r="AN30" s="10"/>
      <c r="AO30" s="10"/>
      <c r="AP30" s="10">
        <v>1</v>
      </c>
      <c r="AQ30" s="10"/>
      <c r="AR30" s="10"/>
      <c r="AS30" s="10">
        <v>1</v>
      </c>
      <c r="AT30" s="10"/>
      <c r="AU30" s="10"/>
      <c r="AV30" s="10">
        <v>1</v>
      </c>
      <c r="AW30" s="10"/>
      <c r="AX30" s="10"/>
      <c r="AY30" s="10">
        <v>1</v>
      </c>
      <c r="AZ30" s="10"/>
      <c r="BA30" s="10"/>
      <c r="BB30" s="10">
        <v>1</v>
      </c>
      <c r="BC30" s="10"/>
      <c r="BD30" s="10"/>
      <c r="BE30" s="10">
        <v>1</v>
      </c>
      <c r="BF30" s="10"/>
      <c r="BG30" s="10"/>
      <c r="BH30" s="10">
        <v>1</v>
      </c>
      <c r="BI30" s="10"/>
      <c r="BJ30" s="10"/>
      <c r="BK30" s="10">
        <v>1</v>
      </c>
      <c r="BL30" s="10"/>
      <c r="BM30" s="10"/>
      <c r="BN30" s="10">
        <v>1</v>
      </c>
      <c r="BO30" s="10"/>
      <c r="BP30" s="2"/>
      <c r="BQ30" s="2">
        <v>1</v>
      </c>
      <c r="BR30" s="2"/>
      <c r="BS30" s="10"/>
      <c r="BT30" s="10">
        <v>1</v>
      </c>
      <c r="BU30" s="10"/>
      <c r="BV30" s="10"/>
      <c r="BW30" s="10">
        <v>1</v>
      </c>
      <c r="BX30" s="10"/>
      <c r="BY30" s="10"/>
      <c r="BZ30" s="10">
        <v>1</v>
      </c>
      <c r="CA30" s="10"/>
      <c r="CB30" s="10"/>
      <c r="CC30" s="2">
        <v>1</v>
      </c>
      <c r="CD30" s="2"/>
      <c r="CE30" s="2"/>
      <c r="CF30" s="2">
        <v>1</v>
      </c>
      <c r="CG30" s="2"/>
      <c r="CH30" s="2"/>
      <c r="CI30" s="2"/>
      <c r="CJ30" s="2">
        <v>1</v>
      </c>
      <c r="CK30" s="2"/>
      <c r="CL30" s="2">
        <v>1</v>
      </c>
      <c r="CM30" s="2"/>
      <c r="CN30" s="2"/>
      <c r="CO30" s="2">
        <v>1</v>
      </c>
      <c r="CP30" s="2"/>
      <c r="CQ30" s="2"/>
      <c r="CR30" s="2">
        <v>1</v>
      </c>
      <c r="CS30" s="2"/>
      <c r="CT30" s="2"/>
      <c r="CU30" s="2">
        <v>1</v>
      </c>
      <c r="CV30" s="2"/>
      <c r="CW30" s="2"/>
      <c r="CX30" s="2">
        <v>1</v>
      </c>
      <c r="CY30" s="2"/>
      <c r="CZ30" s="2"/>
      <c r="DA30" s="2">
        <v>1</v>
      </c>
      <c r="DB30" s="2"/>
      <c r="DC30" s="2"/>
      <c r="DD30" s="2"/>
      <c r="DE30" s="2">
        <v>1</v>
      </c>
      <c r="DF30" s="2"/>
      <c r="DG30" s="2">
        <v>1</v>
      </c>
      <c r="DH30" s="2"/>
      <c r="DI30" s="2"/>
      <c r="DJ30" s="2">
        <v>1</v>
      </c>
      <c r="DK30" s="2"/>
      <c r="DL30" s="2"/>
      <c r="DM30" s="2">
        <v>1</v>
      </c>
      <c r="DN30" s="2"/>
      <c r="DO30" s="2"/>
      <c r="DP30" s="2">
        <v>1</v>
      </c>
      <c r="DQ30" s="2"/>
      <c r="DR30" s="2"/>
      <c r="DS30" s="2">
        <v>1</v>
      </c>
      <c r="DT30" s="2"/>
      <c r="DU30" s="2"/>
      <c r="DV30" s="2">
        <v>1</v>
      </c>
      <c r="DW30" s="2"/>
      <c r="DX30" s="2"/>
      <c r="DY30" s="2">
        <v>1</v>
      </c>
      <c r="DZ30" s="2"/>
      <c r="EA30" s="2"/>
      <c r="EB30" s="2">
        <v>1</v>
      </c>
      <c r="EC30" s="2"/>
      <c r="ED30" s="2"/>
      <c r="EE30" s="2">
        <v>1</v>
      </c>
      <c r="EF30" s="2"/>
      <c r="EG30" s="2"/>
      <c r="EH30" s="2">
        <v>1</v>
      </c>
      <c r="EI30" s="2"/>
      <c r="EJ30" s="2"/>
      <c r="EK30" s="2">
        <v>1</v>
      </c>
      <c r="EL30" s="2"/>
      <c r="EM30" s="2"/>
      <c r="EN30" s="2">
        <v>1</v>
      </c>
      <c r="EO30" s="2"/>
      <c r="EP30" s="2"/>
      <c r="EQ30" s="2">
        <v>1</v>
      </c>
      <c r="ER30" s="2"/>
      <c r="ES30" s="2"/>
      <c r="ET30" s="2">
        <v>1</v>
      </c>
      <c r="EU30" s="2"/>
      <c r="EV30" s="2"/>
      <c r="EW30" s="2">
        <v>1</v>
      </c>
      <c r="EX30" s="2"/>
      <c r="EY30" s="2"/>
      <c r="EZ30" s="2">
        <v>1</v>
      </c>
      <c r="FA30" s="2"/>
      <c r="FB30" s="2"/>
      <c r="FC30" s="2">
        <v>1</v>
      </c>
      <c r="FD30" s="2"/>
      <c r="FE30" s="2"/>
      <c r="FF30" s="2">
        <v>1</v>
      </c>
      <c r="FG30" s="2"/>
      <c r="FH30" s="2"/>
      <c r="FI30" s="2">
        <v>1</v>
      </c>
      <c r="FJ30" s="2"/>
      <c r="FK30" s="2"/>
      <c r="FL30" s="2">
        <v>1</v>
      </c>
      <c r="FM30" s="2"/>
      <c r="FN30" s="2"/>
      <c r="FO30" s="2">
        <v>1</v>
      </c>
      <c r="FP30" s="2"/>
      <c r="FQ30" s="2"/>
      <c r="FR30" s="2">
        <v>1</v>
      </c>
      <c r="FS30" s="2"/>
      <c r="FT30" s="2"/>
      <c r="FU30" s="2">
        <v>1</v>
      </c>
      <c r="FV30" s="2"/>
      <c r="FW30" s="2"/>
      <c r="FX30" s="2">
        <v>1</v>
      </c>
      <c r="FY30" s="2"/>
      <c r="FZ30" s="2"/>
      <c r="GA30" s="2">
        <v>1</v>
      </c>
      <c r="GB30" s="2"/>
      <c r="GC30" s="2"/>
      <c r="GD30" s="2">
        <v>1</v>
      </c>
      <c r="GE30" s="2"/>
      <c r="GF30" s="2"/>
      <c r="GG30" s="2">
        <v>1</v>
      </c>
      <c r="GH30" s="2"/>
      <c r="GI30" s="2"/>
      <c r="GJ30" s="2">
        <v>1</v>
      </c>
      <c r="GK30" s="2"/>
      <c r="GL30" s="2"/>
      <c r="GM30" s="2">
        <v>1</v>
      </c>
      <c r="GN30" s="2"/>
      <c r="GO30" s="2"/>
      <c r="GP30" s="2">
        <v>1</v>
      </c>
      <c r="GQ30" s="2"/>
      <c r="GR30" s="2"/>
      <c r="GS30" s="2">
        <v>1</v>
      </c>
      <c r="GT30" s="2"/>
      <c r="GU30" s="2"/>
      <c r="GV30" s="2">
        <v>1</v>
      </c>
      <c r="GW30" s="2"/>
      <c r="GX30" s="2"/>
      <c r="GY30" s="2">
        <v>1</v>
      </c>
      <c r="GZ30" s="2"/>
      <c r="HA30" s="2"/>
      <c r="HB30" s="2">
        <v>1</v>
      </c>
      <c r="HC30" s="2"/>
      <c r="HD30" s="2"/>
      <c r="HE30" s="2">
        <v>1</v>
      </c>
      <c r="HF30" s="2"/>
      <c r="HG30" s="2"/>
      <c r="HH30" s="2">
        <v>1</v>
      </c>
      <c r="HI30" s="2"/>
      <c r="HJ30" s="2"/>
      <c r="HK30" s="2">
        <v>1</v>
      </c>
      <c r="HL30" s="2"/>
      <c r="HM30" s="2"/>
      <c r="HN30" s="2">
        <v>1</v>
      </c>
      <c r="HO30" s="2"/>
      <c r="HP30" s="2"/>
      <c r="HQ30" s="2">
        <v>1</v>
      </c>
      <c r="HR30" s="2"/>
      <c r="HS30" s="2"/>
      <c r="HT30" s="2">
        <v>1</v>
      </c>
      <c r="HU30" s="2"/>
      <c r="HV30" s="2"/>
      <c r="HW30" s="2">
        <v>1</v>
      </c>
      <c r="HX30" s="2"/>
      <c r="HY30" s="2"/>
      <c r="HZ30" s="2">
        <v>1</v>
      </c>
      <c r="IA30" s="2"/>
      <c r="IB30" s="2"/>
      <c r="IC30" s="2">
        <v>1</v>
      </c>
      <c r="ID30" s="2"/>
      <c r="IE30" s="2"/>
      <c r="IF30" s="2">
        <v>1</v>
      </c>
      <c r="IG30" s="2"/>
      <c r="IH30" s="2"/>
      <c r="II30" s="2">
        <v>1</v>
      </c>
      <c r="IJ30" s="2"/>
      <c r="IK30" s="2"/>
      <c r="IL30" s="2">
        <v>1</v>
      </c>
      <c r="IM30" s="2"/>
      <c r="IN30" s="2"/>
      <c r="IO30" s="2">
        <v>1</v>
      </c>
      <c r="IP30" s="2"/>
      <c r="IQ30" s="2"/>
      <c r="IR30" s="2"/>
      <c r="IS30" s="2"/>
      <c r="IT30" s="2">
        <v>1</v>
      </c>
      <c r="IU30" s="2"/>
      <c r="IV30" s="2">
        <v>1</v>
      </c>
      <c r="IW30" s="2"/>
      <c r="IX30" s="2"/>
      <c r="IY30" s="2">
        <v>1</v>
      </c>
      <c r="IZ30" s="2"/>
      <c r="JA30" s="2">
        <v>1</v>
      </c>
      <c r="JB30" s="2"/>
      <c r="JC30" s="2"/>
      <c r="JD30" s="2">
        <v>1</v>
      </c>
      <c r="JE30" s="2"/>
      <c r="JF30" s="2"/>
      <c r="JG30" s="2"/>
      <c r="JH30" s="2">
        <v>1</v>
      </c>
      <c r="JI30" s="2"/>
      <c r="JJ30" s="2"/>
      <c r="JK30" s="2">
        <v>1</v>
      </c>
      <c r="JL30" s="2"/>
      <c r="JM30" s="2"/>
      <c r="JN30" s="2">
        <v>1</v>
      </c>
      <c r="JO30" s="2"/>
      <c r="JP30" s="2"/>
      <c r="JQ30" s="2">
        <v>1</v>
      </c>
      <c r="JR30" s="2"/>
      <c r="JS30" s="2"/>
      <c r="JT30" s="2">
        <v>1</v>
      </c>
      <c r="JU30" s="2"/>
      <c r="JV30" s="2"/>
      <c r="JW30" s="2">
        <v>1</v>
      </c>
      <c r="JX30" s="2"/>
      <c r="JY30" s="2"/>
      <c r="JZ30" s="2">
        <v>1</v>
      </c>
      <c r="KA30" s="2"/>
      <c r="KB30" s="2"/>
      <c r="KC30" s="2">
        <v>1</v>
      </c>
      <c r="KD30" s="2"/>
      <c r="KE30" s="2"/>
      <c r="KF30" s="2">
        <v>1</v>
      </c>
      <c r="KG30" s="2"/>
      <c r="KH30" s="2"/>
      <c r="KI30" s="2">
        <v>1</v>
      </c>
      <c r="KJ30" s="2"/>
      <c r="KK30" s="2"/>
      <c r="KL30" s="2">
        <v>1</v>
      </c>
      <c r="KM30" s="2"/>
      <c r="KN30" s="2"/>
      <c r="KO30" s="2">
        <v>1</v>
      </c>
      <c r="KP30" s="2"/>
      <c r="KQ30" s="2"/>
      <c r="KR30" s="2">
        <v>1</v>
      </c>
      <c r="KS30" s="2"/>
      <c r="KT30" s="2">
        <v>1</v>
      </c>
      <c r="KU30" s="2"/>
      <c r="KV30" s="2"/>
      <c r="KW30" s="2"/>
      <c r="KX30" s="2">
        <v>1</v>
      </c>
      <c r="KY30" s="2"/>
      <c r="KZ30" s="2"/>
      <c r="LA30" s="2">
        <v>1</v>
      </c>
      <c r="LB30" s="2"/>
      <c r="LC30" s="2"/>
      <c r="LD30" s="2">
        <v>1</v>
      </c>
      <c r="LE30" s="2"/>
      <c r="LF30" s="2"/>
      <c r="LG30" s="2">
        <v>1</v>
      </c>
      <c r="LH30" s="2"/>
      <c r="LI30" s="2"/>
      <c r="LJ30" s="2">
        <v>1</v>
      </c>
      <c r="LK30" s="2"/>
      <c r="LL30" s="2"/>
      <c r="LM30" s="2">
        <v>1</v>
      </c>
      <c r="LN30" s="2"/>
      <c r="LO30" s="2"/>
      <c r="LP30" s="2"/>
      <c r="LQ30" s="2">
        <v>1</v>
      </c>
      <c r="LR30" s="2"/>
      <c r="LS30" s="2">
        <v>1</v>
      </c>
      <c r="LT30" s="2"/>
      <c r="LU30" s="2"/>
      <c r="LV30" s="2">
        <v>1</v>
      </c>
      <c r="LW30" s="2"/>
      <c r="LX30" s="2"/>
      <c r="LY30" s="2">
        <v>1</v>
      </c>
      <c r="LZ30" s="2"/>
      <c r="MA30" s="2"/>
      <c r="MB30" s="2">
        <v>1</v>
      </c>
      <c r="MC30" s="2"/>
      <c r="MD30" s="2"/>
      <c r="ME30" s="2">
        <v>1</v>
      </c>
      <c r="MF30" s="2"/>
      <c r="MG30" s="2"/>
      <c r="MH30" s="2">
        <v>1</v>
      </c>
      <c r="MI30" s="2"/>
      <c r="MJ30" s="2"/>
      <c r="MK30" s="2">
        <v>1</v>
      </c>
      <c r="ML30" s="2"/>
      <c r="MM30" s="2"/>
      <c r="MN30" s="2">
        <v>1</v>
      </c>
      <c r="MO30" s="2"/>
      <c r="MP30" s="2"/>
      <c r="MQ30" s="2">
        <v>1</v>
      </c>
      <c r="MR30" s="2"/>
      <c r="MS30" s="2"/>
      <c r="MT30" s="2">
        <v>1</v>
      </c>
      <c r="MU30" s="2"/>
      <c r="MV30" s="2"/>
      <c r="MW30" s="2">
        <v>1</v>
      </c>
      <c r="MX30" s="2"/>
      <c r="MY30" s="2"/>
      <c r="MZ30" s="2">
        <v>1</v>
      </c>
      <c r="NA30" s="2"/>
      <c r="NB30" s="2"/>
      <c r="NC30" s="2">
        <v>1</v>
      </c>
      <c r="ND30" s="2"/>
      <c r="NE30" s="2"/>
      <c r="NF30" s="2">
        <v>1</v>
      </c>
      <c r="NG30" s="35"/>
      <c r="NH30" s="2"/>
      <c r="NI30" s="2">
        <v>1</v>
      </c>
      <c r="NJ30" s="2"/>
      <c r="NK30" s="2"/>
      <c r="NL30" s="2">
        <v>1</v>
      </c>
      <c r="NM30" s="2"/>
      <c r="NN30" s="2"/>
      <c r="NO30" s="2">
        <v>1</v>
      </c>
      <c r="NP30" s="35"/>
      <c r="NQ30" s="2"/>
      <c r="NR30" s="2">
        <v>1</v>
      </c>
      <c r="NS30" s="2"/>
    </row>
    <row r="31" spans="1:383" ht="15.75" x14ac:dyDescent="0.25">
      <c r="A31" s="12">
        <v>18</v>
      </c>
      <c r="B31" s="2" t="s">
        <v>817</v>
      </c>
      <c r="C31" s="1">
        <v>1</v>
      </c>
      <c r="D31" s="1"/>
      <c r="E31" s="1"/>
      <c r="F31" s="10">
        <v>1</v>
      </c>
      <c r="G31" s="10"/>
      <c r="H31" s="10"/>
      <c r="I31" s="10"/>
      <c r="J31" s="10">
        <v>1</v>
      </c>
      <c r="K31" s="10"/>
      <c r="L31" s="11"/>
      <c r="M31" s="11"/>
      <c r="N31" s="11">
        <v>1</v>
      </c>
      <c r="O31" s="11"/>
      <c r="P31" s="11"/>
      <c r="Q31" s="11">
        <v>1</v>
      </c>
      <c r="R31" s="11"/>
      <c r="S31" s="11"/>
      <c r="T31" s="11">
        <v>1</v>
      </c>
      <c r="U31" s="11"/>
      <c r="V31" s="11"/>
      <c r="W31" s="11">
        <v>1</v>
      </c>
      <c r="X31" s="11"/>
      <c r="Y31" s="11"/>
      <c r="Z31" s="11">
        <v>1</v>
      </c>
      <c r="AA31" s="11"/>
      <c r="AB31" s="11"/>
      <c r="AC31" s="11">
        <v>1</v>
      </c>
      <c r="AD31" s="11"/>
      <c r="AE31" s="11"/>
      <c r="AF31" s="11">
        <v>1</v>
      </c>
      <c r="AG31" s="11"/>
      <c r="AH31" s="11"/>
      <c r="AI31" s="11">
        <v>1</v>
      </c>
      <c r="AJ31" s="11"/>
      <c r="AK31" s="11"/>
      <c r="AL31" s="11">
        <v>1</v>
      </c>
      <c r="AM31" s="11"/>
      <c r="AN31" s="11"/>
      <c r="AO31" s="11">
        <v>1</v>
      </c>
      <c r="AP31" s="11"/>
      <c r="AQ31" s="11"/>
      <c r="AR31" s="11">
        <v>1</v>
      </c>
      <c r="AS31" s="11"/>
      <c r="AT31" s="11"/>
      <c r="AU31" s="11">
        <v>1</v>
      </c>
      <c r="AV31" s="11"/>
      <c r="AW31" s="11"/>
      <c r="AX31" s="11">
        <v>1</v>
      </c>
      <c r="AY31" s="11"/>
      <c r="AZ31" s="11"/>
      <c r="BA31" s="11">
        <v>1</v>
      </c>
      <c r="BB31" s="11"/>
      <c r="BC31" s="11"/>
      <c r="BD31" s="11">
        <v>1</v>
      </c>
      <c r="BE31" s="11"/>
      <c r="BF31" s="11"/>
      <c r="BG31" s="11">
        <v>1</v>
      </c>
      <c r="BH31" s="11"/>
      <c r="BI31" s="11"/>
      <c r="BJ31" s="11">
        <v>1</v>
      </c>
      <c r="BK31" s="11"/>
      <c r="BL31" s="11"/>
      <c r="BM31" s="11">
        <v>1</v>
      </c>
      <c r="BN31" s="11"/>
      <c r="BO31" s="11"/>
      <c r="BP31" s="37">
        <v>1</v>
      </c>
      <c r="BQ31" s="37"/>
      <c r="BR31" s="37"/>
      <c r="BS31" s="11">
        <v>1</v>
      </c>
      <c r="BT31" s="11"/>
      <c r="BU31" s="11"/>
      <c r="BV31" s="11">
        <v>1</v>
      </c>
      <c r="BW31" s="11"/>
      <c r="BX31" s="11"/>
      <c r="BY31" s="11">
        <v>1</v>
      </c>
      <c r="BZ31" s="11"/>
      <c r="CA31" s="11"/>
      <c r="CB31" s="11">
        <v>1</v>
      </c>
      <c r="CC31" s="2"/>
      <c r="CD31" s="2"/>
      <c r="CE31" s="2">
        <v>1</v>
      </c>
      <c r="CF31" s="2"/>
      <c r="CG31" s="2"/>
      <c r="CH31" s="2">
        <v>1</v>
      </c>
      <c r="CI31" s="2"/>
      <c r="CJ31" s="2"/>
      <c r="CK31" s="2">
        <v>1</v>
      </c>
      <c r="CL31" s="2"/>
      <c r="CM31" s="2"/>
      <c r="CN31" s="2">
        <v>1</v>
      </c>
      <c r="CO31" s="2"/>
      <c r="CP31" s="2"/>
      <c r="CQ31" s="2">
        <v>1</v>
      </c>
      <c r="CR31" s="2"/>
      <c r="CS31" s="2"/>
      <c r="CT31" s="2">
        <v>1</v>
      </c>
      <c r="CU31" s="2"/>
      <c r="CV31" s="2"/>
      <c r="CW31" s="2">
        <v>1</v>
      </c>
      <c r="CX31" s="2"/>
      <c r="CY31" s="2"/>
      <c r="CZ31" s="2">
        <v>1</v>
      </c>
      <c r="DA31" s="2"/>
      <c r="DB31" s="2"/>
      <c r="DC31" s="2">
        <v>1</v>
      </c>
      <c r="DD31" s="2"/>
      <c r="DE31" s="2"/>
      <c r="DF31" s="2">
        <v>1</v>
      </c>
      <c r="DG31" s="2"/>
      <c r="DH31" s="2"/>
      <c r="DI31" s="2">
        <v>1</v>
      </c>
      <c r="DJ31" s="2"/>
      <c r="DK31" s="2"/>
      <c r="DL31" s="2">
        <v>1</v>
      </c>
      <c r="DM31" s="2"/>
      <c r="DN31" s="2"/>
      <c r="DO31" s="2">
        <v>1</v>
      </c>
      <c r="DP31" s="37"/>
      <c r="DQ31" s="37"/>
      <c r="DR31" s="37">
        <v>1</v>
      </c>
      <c r="DS31" s="37"/>
      <c r="DT31" s="37"/>
      <c r="DU31" s="37">
        <v>1</v>
      </c>
      <c r="DV31" s="37"/>
      <c r="DW31" s="37"/>
      <c r="DX31" s="37">
        <v>1</v>
      </c>
      <c r="DY31" s="37"/>
      <c r="DZ31" s="37"/>
      <c r="EA31" s="37">
        <v>1</v>
      </c>
      <c r="EB31" s="37"/>
      <c r="EC31" s="37"/>
      <c r="ED31" s="37">
        <v>1</v>
      </c>
      <c r="EE31" s="37"/>
      <c r="EF31" s="37"/>
      <c r="EG31" s="37">
        <v>1</v>
      </c>
      <c r="EH31" s="37"/>
      <c r="EI31" s="37"/>
      <c r="EJ31" s="37">
        <v>1</v>
      </c>
      <c r="EK31" s="37"/>
      <c r="EL31" s="37"/>
      <c r="EM31" s="37">
        <v>1</v>
      </c>
      <c r="EN31" s="37"/>
      <c r="EO31" s="37"/>
      <c r="EP31" s="37">
        <v>1</v>
      </c>
      <c r="EQ31" s="37"/>
      <c r="ER31" s="37"/>
      <c r="ES31" s="37">
        <v>1</v>
      </c>
      <c r="ET31" s="2"/>
      <c r="EU31" s="2"/>
      <c r="EV31" s="2">
        <v>1</v>
      </c>
      <c r="EW31" s="2"/>
      <c r="EX31" s="2"/>
      <c r="EY31" s="2">
        <v>1</v>
      </c>
      <c r="EZ31" s="2"/>
      <c r="FA31" s="2"/>
      <c r="FB31" s="2">
        <v>1</v>
      </c>
      <c r="FC31" s="37"/>
      <c r="FD31" s="37"/>
      <c r="FE31" s="37">
        <v>1</v>
      </c>
      <c r="FF31" s="37"/>
      <c r="FG31" s="37"/>
      <c r="FH31" s="37">
        <v>1</v>
      </c>
      <c r="FI31" s="37"/>
      <c r="FJ31" s="37"/>
      <c r="FK31" s="37">
        <v>1</v>
      </c>
      <c r="FL31" s="37"/>
      <c r="FM31" s="37"/>
      <c r="FN31" s="37">
        <v>1</v>
      </c>
      <c r="FO31" s="37"/>
      <c r="FP31" s="2"/>
      <c r="FQ31" s="2">
        <v>1</v>
      </c>
      <c r="FR31" s="37"/>
      <c r="FS31" s="37"/>
      <c r="FT31" s="37">
        <v>1</v>
      </c>
      <c r="FU31" s="37"/>
      <c r="FV31" s="37"/>
      <c r="FW31" s="37">
        <v>1</v>
      </c>
      <c r="FX31" s="37"/>
      <c r="FY31" s="37"/>
      <c r="FZ31" s="37">
        <v>1</v>
      </c>
      <c r="GA31" s="37"/>
      <c r="GB31" s="37"/>
      <c r="GC31" s="37">
        <v>1</v>
      </c>
      <c r="GD31" s="37"/>
      <c r="GE31" s="37"/>
      <c r="GF31" s="37">
        <v>1</v>
      </c>
      <c r="GG31" s="37"/>
      <c r="GH31" s="37"/>
      <c r="GI31" s="37">
        <v>1</v>
      </c>
      <c r="GJ31" s="37"/>
      <c r="GK31" s="37"/>
      <c r="GL31" s="37">
        <v>1</v>
      </c>
      <c r="GM31" s="37"/>
      <c r="GN31" s="37"/>
      <c r="GO31" s="37">
        <v>1</v>
      </c>
      <c r="GP31" s="37"/>
      <c r="GQ31" s="37"/>
      <c r="GR31" s="37">
        <v>1</v>
      </c>
      <c r="GS31" s="37"/>
      <c r="GT31" s="37"/>
      <c r="GU31" s="37">
        <v>1</v>
      </c>
      <c r="GV31" s="37"/>
      <c r="GW31" s="37"/>
      <c r="GX31" s="37">
        <v>1</v>
      </c>
      <c r="GY31" s="37"/>
      <c r="GZ31" s="37"/>
      <c r="HA31" s="37">
        <v>1</v>
      </c>
      <c r="HB31" s="37"/>
      <c r="HC31" s="37"/>
      <c r="HD31" s="37">
        <v>1</v>
      </c>
      <c r="HE31" s="37"/>
      <c r="HF31" s="37"/>
      <c r="HG31" s="37">
        <v>1</v>
      </c>
      <c r="HH31" s="37"/>
      <c r="HI31" s="37"/>
      <c r="HJ31" s="37">
        <v>1</v>
      </c>
      <c r="HK31" s="37"/>
      <c r="HL31" s="37"/>
      <c r="HM31" s="37">
        <v>1</v>
      </c>
      <c r="HN31" s="37"/>
      <c r="HO31" s="37"/>
      <c r="HP31" s="37">
        <v>1</v>
      </c>
      <c r="HQ31" s="37"/>
      <c r="HR31" s="37"/>
      <c r="HS31" s="37">
        <v>1</v>
      </c>
      <c r="HT31" s="37"/>
      <c r="HU31" s="37"/>
      <c r="HV31" s="37">
        <v>1</v>
      </c>
      <c r="HW31" s="37"/>
      <c r="HX31" s="37"/>
      <c r="HY31" s="37">
        <v>1</v>
      </c>
      <c r="HZ31" s="37"/>
      <c r="IA31" s="37"/>
      <c r="IB31" s="37">
        <v>1</v>
      </c>
      <c r="IC31" s="37"/>
      <c r="ID31" s="37"/>
      <c r="IE31" s="37">
        <v>1</v>
      </c>
      <c r="IF31" s="37"/>
      <c r="IG31" s="37"/>
      <c r="IH31" s="37">
        <v>1</v>
      </c>
      <c r="II31" s="37"/>
      <c r="IJ31" s="37"/>
      <c r="IK31" s="37">
        <v>1</v>
      </c>
      <c r="IL31" s="37"/>
      <c r="IM31" s="37"/>
      <c r="IN31" s="37">
        <v>1</v>
      </c>
      <c r="IO31" s="37">
        <v>1</v>
      </c>
      <c r="IP31" s="37"/>
      <c r="IQ31" s="37"/>
      <c r="IR31" s="37">
        <v>1</v>
      </c>
      <c r="IS31" s="37"/>
      <c r="IT31" s="37"/>
      <c r="IU31" s="37">
        <v>1</v>
      </c>
      <c r="IV31" s="37"/>
      <c r="IW31" s="37"/>
      <c r="IX31" s="37">
        <v>1</v>
      </c>
      <c r="IY31" s="37"/>
      <c r="IZ31" s="37"/>
      <c r="JA31" s="2"/>
      <c r="JB31" s="2">
        <v>1</v>
      </c>
      <c r="JC31" s="2"/>
      <c r="JD31" s="2"/>
      <c r="JE31" s="2">
        <v>1</v>
      </c>
      <c r="JF31" s="2"/>
      <c r="JG31" s="2">
        <v>1</v>
      </c>
      <c r="JH31" s="2"/>
      <c r="JI31" s="2"/>
      <c r="JJ31" s="2">
        <v>1</v>
      </c>
      <c r="JK31" s="2"/>
      <c r="JL31" s="2"/>
      <c r="JM31" s="2">
        <v>1</v>
      </c>
      <c r="JN31" s="2"/>
      <c r="JO31" s="2"/>
      <c r="JP31" s="2">
        <v>1</v>
      </c>
      <c r="JQ31" s="2"/>
      <c r="JR31" s="2"/>
      <c r="JS31" s="2">
        <v>1</v>
      </c>
      <c r="JT31" s="2"/>
      <c r="JU31" s="2"/>
      <c r="JV31" s="2">
        <v>1</v>
      </c>
      <c r="JW31" s="2"/>
      <c r="JX31" s="2"/>
      <c r="JY31" s="2">
        <v>1</v>
      </c>
      <c r="JZ31" s="2"/>
      <c r="KA31" s="2"/>
      <c r="KB31" s="2">
        <v>1</v>
      </c>
      <c r="KC31" s="2"/>
      <c r="KD31" s="2"/>
      <c r="KE31" s="2">
        <v>1</v>
      </c>
      <c r="KF31" s="2"/>
      <c r="KG31" s="2"/>
      <c r="KH31" s="2">
        <v>1</v>
      </c>
      <c r="KI31" s="2"/>
      <c r="KJ31" s="2"/>
      <c r="KK31" s="2">
        <v>1</v>
      </c>
      <c r="KL31" s="2"/>
      <c r="KM31" s="2"/>
      <c r="KN31" s="2">
        <v>1</v>
      </c>
      <c r="KO31" s="2"/>
      <c r="KP31" s="2"/>
      <c r="KQ31" s="2">
        <v>1</v>
      </c>
      <c r="KR31" s="2"/>
      <c r="KS31" s="2"/>
      <c r="KT31" s="2"/>
      <c r="KU31" s="2">
        <v>1</v>
      </c>
      <c r="KV31" s="2"/>
      <c r="KW31" s="2">
        <v>1</v>
      </c>
      <c r="KX31" s="2"/>
      <c r="KY31" s="2"/>
      <c r="KZ31" s="2">
        <v>1</v>
      </c>
      <c r="LA31" s="2"/>
      <c r="LB31" s="2"/>
      <c r="LC31" s="2">
        <v>1</v>
      </c>
      <c r="LD31" s="2"/>
      <c r="LE31" s="2"/>
      <c r="LF31" s="2">
        <v>1</v>
      </c>
      <c r="LG31" s="2"/>
      <c r="LH31" s="2"/>
      <c r="LI31" s="2">
        <v>1</v>
      </c>
      <c r="LJ31" s="2"/>
      <c r="LK31" s="2"/>
      <c r="LL31" s="2">
        <v>1</v>
      </c>
      <c r="LM31" s="2"/>
      <c r="LN31" s="2"/>
      <c r="LO31" s="2"/>
      <c r="LP31" s="2">
        <v>1</v>
      </c>
      <c r="LQ31" s="2"/>
      <c r="LR31" s="2">
        <v>1</v>
      </c>
      <c r="LS31" s="2"/>
      <c r="LT31" s="2"/>
      <c r="LU31" s="2">
        <v>1</v>
      </c>
      <c r="LV31" s="2"/>
      <c r="LW31" s="2"/>
      <c r="LX31" s="2">
        <v>1</v>
      </c>
      <c r="LY31" s="2"/>
      <c r="LZ31" s="2"/>
      <c r="MA31" s="2">
        <v>1</v>
      </c>
      <c r="MB31" s="2"/>
      <c r="MC31" s="2"/>
      <c r="MD31" s="2">
        <v>1</v>
      </c>
      <c r="ME31" s="2"/>
      <c r="MF31" s="2"/>
      <c r="MG31" s="2">
        <v>1</v>
      </c>
      <c r="MH31" s="2"/>
      <c r="MI31" s="2"/>
      <c r="MJ31" s="2">
        <v>1</v>
      </c>
      <c r="MK31" s="2"/>
      <c r="ML31" s="2"/>
      <c r="MM31" s="2">
        <v>1</v>
      </c>
      <c r="MN31" s="2"/>
      <c r="MO31" s="2"/>
      <c r="MP31" s="2">
        <v>1</v>
      </c>
      <c r="MQ31" s="2"/>
      <c r="MR31" s="2"/>
      <c r="MS31" s="2">
        <v>1</v>
      </c>
      <c r="MT31" s="2"/>
      <c r="MU31" s="2"/>
      <c r="MV31" s="2">
        <v>1</v>
      </c>
      <c r="MW31" s="2"/>
      <c r="MX31" s="2"/>
      <c r="MY31" s="2">
        <v>1</v>
      </c>
      <c r="MZ31" s="2"/>
      <c r="NA31" s="2"/>
      <c r="NB31" s="2">
        <v>1</v>
      </c>
      <c r="NC31" s="2"/>
      <c r="ND31" s="2"/>
      <c r="NE31" s="2">
        <v>1</v>
      </c>
      <c r="NF31" s="2"/>
      <c r="NG31" s="35"/>
      <c r="NH31" s="2">
        <v>1</v>
      </c>
      <c r="NI31" s="2"/>
      <c r="NJ31" s="2"/>
      <c r="NK31" s="2">
        <v>1</v>
      </c>
      <c r="NL31" s="2"/>
      <c r="NM31" s="2"/>
      <c r="NN31" s="2">
        <v>1</v>
      </c>
      <c r="NO31" s="2"/>
      <c r="NP31" s="35"/>
      <c r="NQ31" s="2">
        <v>1</v>
      </c>
      <c r="NR31" s="2"/>
      <c r="NS31" s="2"/>
    </row>
    <row r="32" spans="1:383" ht="15.75" x14ac:dyDescent="0.25">
      <c r="A32" s="12">
        <v>19</v>
      </c>
      <c r="B32" s="2" t="s">
        <v>818</v>
      </c>
      <c r="C32" s="33"/>
      <c r="D32" s="33">
        <v>1</v>
      </c>
      <c r="E32" s="33"/>
      <c r="F32" s="10"/>
      <c r="G32" s="10">
        <v>1</v>
      </c>
      <c r="H32" s="10"/>
      <c r="I32" s="10">
        <v>1</v>
      </c>
      <c r="J32" s="10"/>
      <c r="K32" s="10"/>
      <c r="L32" s="10">
        <v>1</v>
      </c>
      <c r="M32" s="10"/>
      <c r="N32" s="10"/>
      <c r="O32" s="10">
        <v>1</v>
      </c>
      <c r="P32" s="10"/>
      <c r="Q32" s="10"/>
      <c r="R32" s="10">
        <v>1</v>
      </c>
      <c r="S32" s="10"/>
      <c r="T32" s="10"/>
      <c r="U32" s="10">
        <v>1</v>
      </c>
      <c r="V32" s="10"/>
      <c r="W32" s="10"/>
      <c r="X32" s="10">
        <v>1</v>
      </c>
      <c r="Y32" s="10"/>
      <c r="Z32" s="10"/>
      <c r="AA32" s="10">
        <v>1</v>
      </c>
      <c r="AB32" s="10"/>
      <c r="AC32" s="10"/>
      <c r="AD32" s="10">
        <v>1</v>
      </c>
      <c r="AE32" s="10"/>
      <c r="AF32" s="10"/>
      <c r="AG32" s="10">
        <v>1</v>
      </c>
      <c r="AH32" s="10"/>
      <c r="AI32" s="10"/>
      <c r="AJ32" s="10">
        <v>1</v>
      </c>
      <c r="AK32" s="10"/>
      <c r="AL32" s="10"/>
      <c r="AM32" s="10">
        <v>1</v>
      </c>
      <c r="AN32" s="10"/>
      <c r="AO32" s="10"/>
      <c r="AP32" s="10">
        <v>1</v>
      </c>
      <c r="AQ32" s="10"/>
      <c r="AR32" s="10"/>
      <c r="AS32" s="10">
        <v>1</v>
      </c>
      <c r="AT32" s="10"/>
      <c r="AU32" s="10"/>
      <c r="AV32" s="10">
        <v>1</v>
      </c>
      <c r="AW32" s="10"/>
      <c r="AX32" s="10"/>
      <c r="AY32" s="10">
        <v>1</v>
      </c>
      <c r="AZ32" s="10"/>
      <c r="BA32" s="10"/>
      <c r="BB32" s="10">
        <v>1</v>
      </c>
      <c r="BC32" s="10"/>
      <c r="BD32" s="10"/>
      <c r="BE32" s="10">
        <v>1</v>
      </c>
      <c r="BF32" s="10"/>
      <c r="BG32" s="10"/>
      <c r="BH32" s="10">
        <v>1</v>
      </c>
      <c r="BI32" s="10"/>
      <c r="BJ32" s="10"/>
      <c r="BK32" s="10">
        <v>1</v>
      </c>
      <c r="BL32" s="10"/>
      <c r="BM32" s="10"/>
      <c r="BN32" s="10">
        <v>1</v>
      </c>
      <c r="BO32" s="10"/>
      <c r="BP32" s="2"/>
      <c r="BQ32" s="2">
        <v>1</v>
      </c>
      <c r="BR32" s="2"/>
      <c r="BS32" s="10"/>
      <c r="BT32" s="10">
        <v>1</v>
      </c>
      <c r="BU32" s="10"/>
      <c r="BV32" s="10"/>
      <c r="BW32" s="10">
        <v>1</v>
      </c>
      <c r="BX32" s="10"/>
      <c r="BY32" s="10"/>
      <c r="BZ32" s="10">
        <v>1</v>
      </c>
      <c r="CA32" s="10"/>
      <c r="CB32" s="10"/>
      <c r="CC32" s="2">
        <v>1</v>
      </c>
      <c r="CD32" s="2"/>
      <c r="CE32" s="2"/>
      <c r="CF32" s="2">
        <v>1</v>
      </c>
      <c r="CG32" s="2"/>
      <c r="CH32" s="2"/>
      <c r="CI32" s="2"/>
      <c r="CJ32" s="2">
        <v>1</v>
      </c>
      <c r="CK32" s="2"/>
      <c r="CL32" s="2">
        <v>1</v>
      </c>
      <c r="CM32" s="2"/>
      <c r="CN32" s="2"/>
      <c r="CO32" s="2">
        <v>1</v>
      </c>
      <c r="CP32" s="2"/>
      <c r="CQ32" s="2"/>
      <c r="CR32" s="2">
        <v>1</v>
      </c>
      <c r="CS32" s="2"/>
      <c r="CT32" s="2"/>
      <c r="CU32" s="2">
        <v>1</v>
      </c>
      <c r="CV32" s="2"/>
      <c r="CW32" s="2"/>
      <c r="CX32" s="2">
        <v>1</v>
      </c>
      <c r="CY32" s="2"/>
      <c r="CZ32" s="2"/>
      <c r="DA32" s="2">
        <v>1</v>
      </c>
      <c r="DB32" s="2"/>
      <c r="DC32" s="2"/>
      <c r="DD32" s="2"/>
      <c r="DE32" s="2">
        <v>1</v>
      </c>
      <c r="DF32" s="2"/>
      <c r="DG32" s="2">
        <v>1</v>
      </c>
      <c r="DH32" s="2"/>
      <c r="DI32" s="2"/>
      <c r="DJ32" s="2">
        <v>1</v>
      </c>
      <c r="DK32" s="2"/>
      <c r="DL32" s="2"/>
      <c r="DM32" s="2">
        <v>1</v>
      </c>
      <c r="DN32" s="2"/>
      <c r="DO32" s="2"/>
      <c r="DP32" s="2">
        <v>1</v>
      </c>
      <c r="DQ32" s="2"/>
      <c r="DR32" s="2"/>
      <c r="DS32" s="2">
        <v>1</v>
      </c>
      <c r="DT32" s="2"/>
      <c r="DU32" s="2"/>
      <c r="DV32" s="2">
        <v>1</v>
      </c>
      <c r="DW32" s="2"/>
      <c r="DX32" s="2"/>
      <c r="DY32" s="2">
        <v>1</v>
      </c>
      <c r="DZ32" s="2"/>
      <c r="EA32" s="2"/>
      <c r="EB32" s="2">
        <v>1</v>
      </c>
      <c r="EC32" s="2"/>
      <c r="ED32" s="2"/>
      <c r="EE32" s="2">
        <v>1</v>
      </c>
      <c r="EF32" s="2"/>
      <c r="EG32" s="2"/>
      <c r="EH32" s="2">
        <v>1</v>
      </c>
      <c r="EI32" s="2"/>
      <c r="EJ32" s="2"/>
      <c r="EK32" s="2">
        <v>1</v>
      </c>
      <c r="EL32" s="2"/>
      <c r="EM32" s="2"/>
      <c r="EN32" s="2">
        <v>1</v>
      </c>
      <c r="EO32" s="2"/>
      <c r="EP32" s="2"/>
      <c r="EQ32" s="2">
        <v>1</v>
      </c>
      <c r="ER32" s="2"/>
      <c r="ES32" s="2"/>
      <c r="ET32" s="2">
        <v>1</v>
      </c>
      <c r="EU32" s="2"/>
      <c r="EV32" s="2"/>
      <c r="EW32" s="2">
        <v>1</v>
      </c>
      <c r="EX32" s="2"/>
      <c r="EY32" s="2"/>
      <c r="EZ32" s="2">
        <v>1</v>
      </c>
      <c r="FA32" s="2"/>
      <c r="FB32" s="2"/>
      <c r="FC32" s="2">
        <v>1</v>
      </c>
      <c r="FD32" s="2"/>
      <c r="FE32" s="2"/>
      <c r="FF32" s="2">
        <v>1</v>
      </c>
      <c r="FG32" s="2"/>
      <c r="FH32" s="2"/>
      <c r="FI32" s="2">
        <v>1</v>
      </c>
      <c r="FJ32" s="2"/>
      <c r="FK32" s="2"/>
      <c r="FL32" s="2">
        <v>1</v>
      </c>
      <c r="FM32" s="2"/>
      <c r="FN32" s="2"/>
      <c r="FO32" s="2">
        <v>1</v>
      </c>
      <c r="FP32" s="2"/>
      <c r="FQ32" s="2"/>
      <c r="FR32" s="2">
        <v>1</v>
      </c>
      <c r="FS32" s="2"/>
      <c r="FT32" s="2"/>
      <c r="FU32" s="2">
        <v>1</v>
      </c>
      <c r="FV32" s="2"/>
      <c r="FW32" s="2"/>
      <c r="FX32" s="2">
        <v>1</v>
      </c>
      <c r="FY32" s="2"/>
      <c r="FZ32" s="2"/>
      <c r="GA32" s="2">
        <v>1</v>
      </c>
      <c r="GB32" s="2"/>
      <c r="GC32" s="2"/>
      <c r="GD32" s="2">
        <v>1</v>
      </c>
      <c r="GE32" s="2"/>
      <c r="GF32" s="2"/>
      <c r="GG32" s="2">
        <v>1</v>
      </c>
      <c r="GH32" s="2"/>
      <c r="GI32" s="2"/>
      <c r="GJ32" s="2">
        <v>1</v>
      </c>
      <c r="GK32" s="2"/>
      <c r="GL32" s="2"/>
      <c r="GM32" s="2">
        <v>1</v>
      </c>
      <c r="GN32" s="2"/>
      <c r="GO32" s="2"/>
      <c r="GP32" s="2">
        <v>1</v>
      </c>
      <c r="GQ32" s="2"/>
      <c r="GR32" s="2"/>
      <c r="GS32" s="2">
        <v>1</v>
      </c>
      <c r="GT32" s="2"/>
      <c r="GU32" s="2"/>
      <c r="GV32" s="2">
        <v>1</v>
      </c>
      <c r="GW32" s="2"/>
      <c r="GX32" s="2"/>
      <c r="GY32" s="2">
        <v>1</v>
      </c>
      <c r="GZ32" s="2"/>
      <c r="HA32" s="2"/>
      <c r="HB32" s="2">
        <v>1</v>
      </c>
      <c r="HC32" s="2"/>
      <c r="HD32" s="2"/>
      <c r="HE32" s="2">
        <v>1</v>
      </c>
      <c r="HF32" s="2"/>
      <c r="HG32" s="2"/>
      <c r="HH32" s="2">
        <v>1</v>
      </c>
      <c r="HI32" s="2"/>
      <c r="HJ32" s="2"/>
      <c r="HK32" s="2">
        <v>1</v>
      </c>
      <c r="HL32" s="2"/>
      <c r="HM32" s="2"/>
      <c r="HN32" s="2">
        <v>1</v>
      </c>
      <c r="HO32" s="2"/>
      <c r="HP32" s="2"/>
      <c r="HQ32" s="2">
        <v>1</v>
      </c>
      <c r="HR32" s="2"/>
      <c r="HS32" s="2"/>
      <c r="HT32" s="2">
        <v>1</v>
      </c>
      <c r="HU32" s="2"/>
      <c r="HV32" s="2"/>
      <c r="HW32" s="2">
        <v>1</v>
      </c>
      <c r="HX32" s="2"/>
      <c r="HY32" s="2"/>
      <c r="HZ32" s="2">
        <v>1</v>
      </c>
      <c r="IA32" s="2"/>
      <c r="IB32" s="2"/>
      <c r="IC32" s="2">
        <v>1</v>
      </c>
      <c r="ID32" s="2"/>
      <c r="IE32" s="2"/>
      <c r="IF32" s="2">
        <v>1</v>
      </c>
      <c r="IG32" s="2"/>
      <c r="IH32" s="2"/>
      <c r="II32" s="2">
        <v>1</v>
      </c>
      <c r="IJ32" s="2"/>
      <c r="IK32" s="2"/>
      <c r="IL32" s="2">
        <v>1</v>
      </c>
      <c r="IM32" s="2"/>
      <c r="IN32" s="2"/>
      <c r="IO32" s="2">
        <v>1</v>
      </c>
      <c r="IP32" s="2"/>
      <c r="IQ32" s="2"/>
      <c r="IR32" s="2"/>
      <c r="IS32" s="2"/>
      <c r="IT32" s="2">
        <v>1</v>
      </c>
      <c r="IU32" s="2"/>
      <c r="IV32" s="2">
        <v>1</v>
      </c>
      <c r="IW32" s="2"/>
      <c r="IX32" s="2"/>
      <c r="IY32" s="2">
        <v>1</v>
      </c>
      <c r="IZ32" s="2"/>
      <c r="JA32" s="2">
        <v>1</v>
      </c>
      <c r="JB32" s="2"/>
      <c r="JC32" s="2"/>
      <c r="JD32" s="2">
        <v>1</v>
      </c>
      <c r="JE32" s="2"/>
      <c r="JF32" s="2"/>
      <c r="JG32" s="2"/>
      <c r="JH32" s="2">
        <v>1</v>
      </c>
      <c r="JI32" s="2"/>
      <c r="JJ32" s="2"/>
      <c r="JK32" s="2">
        <v>1</v>
      </c>
      <c r="JL32" s="2"/>
      <c r="JM32" s="2"/>
      <c r="JN32" s="2">
        <v>1</v>
      </c>
      <c r="JO32" s="2"/>
      <c r="JP32" s="2"/>
      <c r="JQ32" s="2">
        <v>1</v>
      </c>
      <c r="JR32" s="2"/>
      <c r="JS32" s="2"/>
      <c r="JT32" s="2">
        <v>1</v>
      </c>
      <c r="JU32" s="2"/>
      <c r="JV32" s="2"/>
      <c r="JW32" s="2">
        <v>1</v>
      </c>
      <c r="JX32" s="2"/>
      <c r="JY32" s="2"/>
      <c r="JZ32" s="2">
        <v>1</v>
      </c>
      <c r="KA32" s="2"/>
      <c r="KB32" s="2"/>
      <c r="KC32" s="2">
        <v>1</v>
      </c>
      <c r="KD32" s="2"/>
      <c r="KE32" s="2"/>
      <c r="KF32" s="2">
        <v>1</v>
      </c>
      <c r="KG32" s="2"/>
      <c r="KH32" s="2"/>
      <c r="KI32" s="2">
        <v>1</v>
      </c>
      <c r="KJ32" s="2"/>
      <c r="KK32" s="2"/>
      <c r="KL32" s="2">
        <v>1</v>
      </c>
      <c r="KM32" s="2"/>
      <c r="KN32" s="2"/>
      <c r="KO32" s="2">
        <v>1</v>
      </c>
      <c r="KP32" s="2"/>
      <c r="KQ32" s="2"/>
      <c r="KR32" s="2">
        <v>1</v>
      </c>
      <c r="KS32" s="2"/>
      <c r="KT32" s="2">
        <v>1</v>
      </c>
      <c r="KU32" s="2"/>
      <c r="KV32" s="2"/>
      <c r="KW32" s="2"/>
      <c r="KX32" s="2">
        <v>1</v>
      </c>
      <c r="KY32" s="2"/>
      <c r="KZ32" s="2"/>
      <c r="LA32" s="2">
        <v>1</v>
      </c>
      <c r="LB32" s="2"/>
      <c r="LC32" s="2"/>
      <c r="LD32" s="2">
        <v>1</v>
      </c>
      <c r="LE32" s="2"/>
      <c r="LF32" s="2"/>
      <c r="LG32" s="2">
        <v>1</v>
      </c>
      <c r="LH32" s="2"/>
      <c r="LI32" s="2"/>
      <c r="LJ32" s="2">
        <v>1</v>
      </c>
      <c r="LK32" s="2"/>
      <c r="LL32" s="2"/>
      <c r="LM32" s="2">
        <v>1</v>
      </c>
      <c r="LN32" s="2"/>
      <c r="LO32" s="2"/>
      <c r="LP32" s="2"/>
      <c r="LQ32" s="2">
        <v>1</v>
      </c>
      <c r="LR32" s="2"/>
      <c r="LS32" s="2">
        <v>1</v>
      </c>
      <c r="LT32" s="2"/>
      <c r="LU32" s="2"/>
      <c r="LV32" s="2">
        <v>1</v>
      </c>
      <c r="LW32" s="2"/>
      <c r="LX32" s="2"/>
      <c r="LY32" s="2">
        <v>1</v>
      </c>
      <c r="LZ32" s="2"/>
      <c r="MA32" s="2"/>
      <c r="MB32" s="2">
        <v>1</v>
      </c>
      <c r="MC32" s="2"/>
      <c r="MD32" s="2"/>
      <c r="ME32" s="2">
        <v>1</v>
      </c>
      <c r="MF32" s="2"/>
      <c r="MG32" s="2"/>
      <c r="MH32" s="2">
        <v>1</v>
      </c>
      <c r="MI32" s="2"/>
      <c r="MJ32" s="2"/>
      <c r="MK32" s="2">
        <v>1</v>
      </c>
      <c r="ML32" s="2"/>
      <c r="MM32" s="2"/>
      <c r="MN32" s="2">
        <v>1</v>
      </c>
      <c r="MO32" s="2"/>
      <c r="MP32" s="2"/>
      <c r="MQ32" s="2">
        <v>1</v>
      </c>
      <c r="MR32" s="2"/>
      <c r="MS32" s="2"/>
      <c r="MT32" s="2">
        <v>1</v>
      </c>
      <c r="MU32" s="2"/>
      <c r="MV32" s="2"/>
      <c r="MW32" s="2">
        <v>1</v>
      </c>
      <c r="MX32" s="2"/>
      <c r="MY32" s="2"/>
      <c r="MZ32" s="2">
        <v>1</v>
      </c>
      <c r="NA32" s="2"/>
      <c r="NB32" s="2"/>
      <c r="NC32" s="2">
        <v>1</v>
      </c>
      <c r="ND32" s="2"/>
      <c r="NE32" s="2"/>
      <c r="NF32" s="2">
        <v>1</v>
      </c>
      <c r="NG32" s="35"/>
      <c r="NH32" s="2"/>
      <c r="NI32" s="2">
        <v>1</v>
      </c>
      <c r="NJ32" s="2"/>
      <c r="NK32" s="2"/>
      <c r="NL32" s="2">
        <v>1</v>
      </c>
      <c r="NM32" s="2"/>
      <c r="NN32" s="2"/>
      <c r="NO32" s="2">
        <v>1</v>
      </c>
      <c r="NP32" s="35"/>
      <c r="NQ32" s="2"/>
      <c r="NR32" s="2">
        <v>1</v>
      </c>
      <c r="NS32" s="2"/>
    </row>
    <row r="33" spans="1:383" ht="15.75" x14ac:dyDescent="0.25">
      <c r="A33" s="12">
        <v>20</v>
      </c>
      <c r="B33" s="2" t="s">
        <v>819</v>
      </c>
      <c r="C33" s="1">
        <v>1</v>
      </c>
      <c r="D33" s="1"/>
      <c r="E33" s="1"/>
      <c r="F33" s="10"/>
      <c r="G33" s="10"/>
      <c r="H33" s="10">
        <v>1</v>
      </c>
      <c r="I33" s="10"/>
      <c r="J33" s="10">
        <v>1</v>
      </c>
      <c r="K33" s="10"/>
      <c r="L33" s="11"/>
      <c r="M33" s="11"/>
      <c r="N33" s="11">
        <v>1</v>
      </c>
      <c r="O33" s="11"/>
      <c r="P33" s="11"/>
      <c r="Q33" s="11">
        <v>1</v>
      </c>
      <c r="R33" s="11"/>
      <c r="S33" s="11"/>
      <c r="T33" s="11">
        <v>1</v>
      </c>
      <c r="U33" s="11"/>
      <c r="V33" s="11"/>
      <c r="W33" s="11">
        <v>1</v>
      </c>
      <c r="X33" s="11"/>
      <c r="Y33" s="11"/>
      <c r="Z33" s="11">
        <v>1</v>
      </c>
      <c r="AA33" s="11"/>
      <c r="AB33" s="11"/>
      <c r="AC33" s="11">
        <v>1</v>
      </c>
      <c r="AD33" s="11"/>
      <c r="AE33" s="11"/>
      <c r="AF33" s="11">
        <v>1</v>
      </c>
      <c r="AG33" s="11"/>
      <c r="AH33" s="11"/>
      <c r="AI33" s="11">
        <v>1</v>
      </c>
      <c r="AJ33" s="11"/>
      <c r="AK33" s="11"/>
      <c r="AL33" s="11">
        <v>1</v>
      </c>
      <c r="AM33" s="11"/>
      <c r="AN33" s="11"/>
      <c r="AO33" s="11">
        <v>1</v>
      </c>
      <c r="AP33" s="11"/>
      <c r="AQ33" s="11"/>
      <c r="AR33" s="11">
        <v>1</v>
      </c>
      <c r="AS33" s="11"/>
      <c r="AT33" s="11"/>
      <c r="AU33" s="11">
        <v>1</v>
      </c>
      <c r="AV33" s="11"/>
      <c r="AW33" s="11"/>
      <c r="AX33" s="11">
        <v>1</v>
      </c>
      <c r="AY33" s="11"/>
      <c r="AZ33" s="11"/>
      <c r="BA33" s="11">
        <v>1</v>
      </c>
      <c r="BB33" s="11"/>
      <c r="BC33" s="11"/>
      <c r="BD33" s="11">
        <v>1</v>
      </c>
      <c r="BE33" s="11"/>
      <c r="BF33" s="11"/>
      <c r="BG33" s="11">
        <v>1</v>
      </c>
      <c r="BH33" s="11"/>
      <c r="BI33" s="11"/>
      <c r="BJ33" s="11">
        <v>1</v>
      </c>
      <c r="BK33" s="11"/>
      <c r="BL33" s="11"/>
      <c r="BM33" s="11">
        <v>1</v>
      </c>
      <c r="BN33" s="11"/>
      <c r="BO33" s="11"/>
      <c r="BP33" s="37">
        <v>1</v>
      </c>
      <c r="BQ33" s="37"/>
      <c r="BR33" s="37"/>
      <c r="BS33" s="11">
        <v>1</v>
      </c>
      <c r="BT33" s="11"/>
      <c r="BU33" s="11"/>
      <c r="BV33" s="11">
        <v>1</v>
      </c>
      <c r="BW33" s="11"/>
      <c r="BX33" s="11"/>
      <c r="BY33" s="11">
        <v>1</v>
      </c>
      <c r="BZ33" s="11"/>
      <c r="CA33" s="11"/>
      <c r="CB33" s="11">
        <v>1</v>
      </c>
      <c r="CC33" s="2"/>
      <c r="CD33" s="2"/>
      <c r="CE33" s="2">
        <v>1</v>
      </c>
      <c r="CF33" s="2"/>
      <c r="CG33" s="2"/>
      <c r="CH33" s="2">
        <v>1</v>
      </c>
      <c r="CI33" s="2"/>
      <c r="CJ33" s="2"/>
      <c r="CK33" s="2">
        <v>1</v>
      </c>
      <c r="CL33" s="2"/>
      <c r="CM33" s="2"/>
      <c r="CN33" s="2">
        <v>1</v>
      </c>
      <c r="CO33" s="2"/>
      <c r="CP33" s="2"/>
      <c r="CQ33" s="2">
        <v>1</v>
      </c>
      <c r="CR33" s="2"/>
      <c r="CS33" s="2"/>
      <c r="CT33" s="2">
        <v>1</v>
      </c>
      <c r="CU33" s="2"/>
      <c r="CV33" s="2"/>
      <c r="CW33" s="2">
        <v>1</v>
      </c>
      <c r="CX33" s="2"/>
      <c r="CY33" s="2"/>
      <c r="CZ33" s="2">
        <v>1</v>
      </c>
      <c r="DA33" s="2"/>
      <c r="DB33" s="2"/>
      <c r="DC33" s="2">
        <v>1</v>
      </c>
      <c r="DD33" s="2"/>
      <c r="DE33" s="2"/>
      <c r="DF33" s="2">
        <v>1</v>
      </c>
      <c r="DG33" s="2"/>
      <c r="DH33" s="2"/>
      <c r="DI33" s="2">
        <v>1</v>
      </c>
      <c r="DJ33" s="2"/>
      <c r="DK33" s="2"/>
      <c r="DL33" s="2">
        <v>1</v>
      </c>
      <c r="DM33" s="2"/>
      <c r="DN33" s="2"/>
      <c r="DO33" s="2">
        <v>1</v>
      </c>
      <c r="DP33" s="37"/>
      <c r="DQ33" s="37"/>
      <c r="DR33" s="37">
        <v>1</v>
      </c>
      <c r="DS33" s="37"/>
      <c r="DT33" s="37"/>
      <c r="DU33" s="37">
        <v>1</v>
      </c>
      <c r="DV33" s="37"/>
      <c r="DW33" s="37"/>
      <c r="DX33" s="37">
        <v>1</v>
      </c>
      <c r="DY33" s="37"/>
      <c r="DZ33" s="37"/>
      <c r="EA33" s="37">
        <v>1</v>
      </c>
      <c r="EB33" s="37"/>
      <c r="EC33" s="37"/>
      <c r="ED33" s="37">
        <v>1</v>
      </c>
      <c r="EE33" s="37"/>
      <c r="EF33" s="37"/>
      <c r="EG33" s="37">
        <v>1</v>
      </c>
      <c r="EH33" s="37"/>
      <c r="EI33" s="37"/>
      <c r="EJ33" s="37">
        <v>1</v>
      </c>
      <c r="EK33" s="37"/>
      <c r="EL33" s="37"/>
      <c r="EM33" s="37">
        <v>1</v>
      </c>
      <c r="EN33" s="37"/>
      <c r="EO33" s="37"/>
      <c r="EP33" s="37">
        <v>1</v>
      </c>
      <c r="EQ33" s="37"/>
      <c r="ER33" s="37"/>
      <c r="ES33" s="37">
        <v>1</v>
      </c>
      <c r="ET33" s="2"/>
      <c r="EU33" s="2"/>
      <c r="EV33" s="2">
        <v>1</v>
      </c>
      <c r="EW33" s="2"/>
      <c r="EX33" s="2"/>
      <c r="EY33" s="2">
        <v>1</v>
      </c>
      <c r="EZ33" s="2"/>
      <c r="FA33" s="2"/>
      <c r="FB33" s="2">
        <v>1</v>
      </c>
      <c r="FC33" s="37"/>
      <c r="FD33" s="37"/>
      <c r="FE33" s="37">
        <v>1</v>
      </c>
      <c r="FF33" s="37"/>
      <c r="FG33" s="37"/>
      <c r="FH33" s="37">
        <v>1</v>
      </c>
      <c r="FI33" s="37"/>
      <c r="FJ33" s="37"/>
      <c r="FK33" s="37">
        <v>1</v>
      </c>
      <c r="FL33" s="37"/>
      <c r="FM33" s="37"/>
      <c r="FN33" s="37">
        <v>1</v>
      </c>
      <c r="FO33" s="37"/>
      <c r="FP33" s="2"/>
      <c r="FQ33" s="2">
        <v>1</v>
      </c>
      <c r="FR33" s="37"/>
      <c r="FS33" s="37"/>
      <c r="FT33" s="37">
        <v>1</v>
      </c>
      <c r="FU33" s="37"/>
      <c r="FV33" s="37"/>
      <c r="FW33" s="37">
        <v>1</v>
      </c>
      <c r="FX33" s="37"/>
      <c r="FY33" s="37"/>
      <c r="FZ33" s="37">
        <v>1</v>
      </c>
      <c r="GA33" s="37"/>
      <c r="GB33" s="37"/>
      <c r="GC33" s="37">
        <v>1</v>
      </c>
      <c r="GD33" s="37"/>
      <c r="GE33" s="37"/>
      <c r="GF33" s="37">
        <v>1</v>
      </c>
      <c r="GG33" s="37"/>
      <c r="GH33" s="37"/>
      <c r="GI33" s="37">
        <v>1</v>
      </c>
      <c r="GJ33" s="37"/>
      <c r="GK33" s="37"/>
      <c r="GL33" s="37">
        <v>1</v>
      </c>
      <c r="GM33" s="37"/>
      <c r="GN33" s="37"/>
      <c r="GO33" s="37">
        <v>1</v>
      </c>
      <c r="GP33" s="37"/>
      <c r="GQ33" s="37"/>
      <c r="GR33" s="37">
        <v>1</v>
      </c>
      <c r="GS33" s="37"/>
      <c r="GT33" s="37"/>
      <c r="GU33" s="37">
        <v>1</v>
      </c>
      <c r="GV33" s="37"/>
      <c r="GW33" s="37"/>
      <c r="GX33" s="37">
        <v>1</v>
      </c>
      <c r="GY33" s="37"/>
      <c r="GZ33" s="37"/>
      <c r="HA33" s="37">
        <v>1</v>
      </c>
      <c r="HB33" s="37"/>
      <c r="HC33" s="37"/>
      <c r="HD33" s="37">
        <v>1</v>
      </c>
      <c r="HE33" s="37"/>
      <c r="HF33" s="37"/>
      <c r="HG33" s="37">
        <v>1</v>
      </c>
      <c r="HH33" s="37"/>
      <c r="HI33" s="37"/>
      <c r="HJ33" s="37">
        <v>1</v>
      </c>
      <c r="HK33" s="37"/>
      <c r="HL33" s="37"/>
      <c r="HM33" s="37">
        <v>1</v>
      </c>
      <c r="HN33" s="37"/>
      <c r="HO33" s="37"/>
      <c r="HP33" s="37">
        <v>1</v>
      </c>
      <c r="HQ33" s="37"/>
      <c r="HR33" s="37"/>
      <c r="HS33" s="37">
        <v>1</v>
      </c>
      <c r="HT33" s="37"/>
      <c r="HU33" s="37"/>
      <c r="HV33" s="37">
        <v>1</v>
      </c>
      <c r="HW33" s="37"/>
      <c r="HX33" s="37"/>
      <c r="HY33" s="37">
        <v>1</v>
      </c>
      <c r="HZ33" s="37"/>
      <c r="IA33" s="37"/>
      <c r="IB33" s="37">
        <v>1</v>
      </c>
      <c r="IC33" s="37"/>
      <c r="ID33" s="37"/>
      <c r="IE33" s="37">
        <v>1</v>
      </c>
      <c r="IF33" s="37"/>
      <c r="IG33" s="37"/>
      <c r="IH33" s="37">
        <v>1</v>
      </c>
      <c r="II33" s="37"/>
      <c r="IJ33" s="37"/>
      <c r="IK33" s="37">
        <v>1</v>
      </c>
      <c r="IL33" s="37"/>
      <c r="IM33" s="37"/>
      <c r="IN33" s="37">
        <v>1</v>
      </c>
      <c r="IO33" s="37">
        <v>1</v>
      </c>
      <c r="IP33" s="37"/>
      <c r="IQ33" s="37"/>
      <c r="IR33" s="37">
        <v>1</v>
      </c>
      <c r="IS33" s="37"/>
      <c r="IT33" s="37"/>
      <c r="IU33" s="37">
        <v>1</v>
      </c>
      <c r="IV33" s="37"/>
      <c r="IW33" s="37"/>
      <c r="IX33" s="37">
        <v>1</v>
      </c>
      <c r="IY33" s="37"/>
      <c r="IZ33" s="37"/>
      <c r="JA33" s="2"/>
      <c r="JB33" s="2">
        <v>1</v>
      </c>
      <c r="JC33" s="2"/>
      <c r="JD33" s="2"/>
      <c r="JE33" s="2">
        <v>1</v>
      </c>
      <c r="JF33" s="2"/>
      <c r="JG33" s="2">
        <v>1</v>
      </c>
      <c r="JH33" s="2"/>
      <c r="JI33" s="2"/>
      <c r="JJ33" s="2">
        <v>1</v>
      </c>
      <c r="JK33" s="2"/>
      <c r="JL33" s="2"/>
      <c r="JM33" s="2">
        <v>1</v>
      </c>
      <c r="JN33" s="2"/>
      <c r="JO33" s="2"/>
      <c r="JP33" s="2">
        <v>1</v>
      </c>
      <c r="JQ33" s="2"/>
      <c r="JR33" s="2"/>
      <c r="JS33" s="2">
        <v>1</v>
      </c>
      <c r="JT33" s="2"/>
      <c r="JU33" s="2"/>
      <c r="JV33" s="2">
        <v>1</v>
      </c>
      <c r="JW33" s="2"/>
      <c r="JX33" s="2"/>
      <c r="JY33" s="2">
        <v>1</v>
      </c>
      <c r="JZ33" s="2"/>
      <c r="KA33" s="2"/>
      <c r="KB33" s="2">
        <v>1</v>
      </c>
      <c r="KC33" s="2"/>
      <c r="KD33" s="2"/>
      <c r="KE33" s="2">
        <v>1</v>
      </c>
      <c r="KF33" s="2"/>
      <c r="KG33" s="2"/>
      <c r="KH33" s="2">
        <v>1</v>
      </c>
      <c r="KI33" s="2"/>
      <c r="KJ33" s="2"/>
      <c r="KK33" s="2">
        <v>1</v>
      </c>
      <c r="KL33" s="2"/>
      <c r="KM33" s="2"/>
      <c r="KN33" s="2">
        <v>1</v>
      </c>
      <c r="KO33" s="2"/>
      <c r="KP33" s="2"/>
      <c r="KQ33" s="2">
        <v>1</v>
      </c>
      <c r="KR33" s="2"/>
      <c r="KS33" s="2"/>
      <c r="KT33" s="2"/>
      <c r="KU33" s="2">
        <v>1</v>
      </c>
      <c r="KV33" s="2"/>
      <c r="KW33" s="2">
        <v>1</v>
      </c>
      <c r="KX33" s="2"/>
      <c r="KY33" s="2"/>
      <c r="KZ33" s="2">
        <v>1</v>
      </c>
      <c r="LA33" s="2"/>
      <c r="LB33" s="2"/>
      <c r="LC33" s="2">
        <v>1</v>
      </c>
      <c r="LD33" s="2"/>
      <c r="LE33" s="2"/>
      <c r="LF33" s="2">
        <v>1</v>
      </c>
      <c r="LG33" s="2"/>
      <c r="LH33" s="2"/>
      <c r="LI33" s="2">
        <v>1</v>
      </c>
      <c r="LJ33" s="2"/>
      <c r="LK33" s="2"/>
      <c r="LL33" s="2">
        <v>1</v>
      </c>
      <c r="LM33" s="2"/>
      <c r="LN33" s="2"/>
      <c r="LO33" s="2"/>
      <c r="LP33" s="2">
        <v>1</v>
      </c>
      <c r="LQ33" s="2"/>
      <c r="LR33" s="2">
        <v>1</v>
      </c>
      <c r="LS33" s="2"/>
      <c r="LT33" s="2"/>
      <c r="LU33" s="2">
        <v>1</v>
      </c>
      <c r="LV33" s="2"/>
      <c r="LW33" s="2"/>
      <c r="LX33" s="2">
        <v>1</v>
      </c>
      <c r="LY33" s="2"/>
      <c r="LZ33" s="2"/>
      <c r="MA33" s="2">
        <v>1</v>
      </c>
      <c r="MB33" s="2"/>
      <c r="MC33" s="2"/>
      <c r="MD33" s="2">
        <v>1</v>
      </c>
      <c r="ME33" s="2"/>
      <c r="MF33" s="2"/>
      <c r="MG33" s="2">
        <v>1</v>
      </c>
      <c r="MH33" s="2"/>
      <c r="MI33" s="2"/>
      <c r="MJ33" s="2">
        <v>1</v>
      </c>
      <c r="MK33" s="2"/>
      <c r="ML33" s="2"/>
      <c r="MM33" s="2">
        <v>1</v>
      </c>
      <c r="MN33" s="2"/>
      <c r="MO33" s="2"/>
      <c r="MP33" s="2">
        <v>1</v>
      </c>
      <c r="MQ33" s="2"/>
      <c r="MR33" s="2"/>
      <c r="MS33" s="2">
        <v>1</v>
      </c>
      <c r="MT33" s="2"/>
      <c r="MU33" s="2"/>
      <c r="MV33" s="2">
        <v>1</v>
      </c>
      <c r="MW33" s="2"/>
      <c r="MX33" s="2"/>
      <c r="MY33" s="2">
        <v>1</v>
      </c>
      <c r="MZ33" s="2"/>
      <c r="NA33" s="2"/>
      <c r="NB33" s="2">
        <v>1</v>
      </c>
      <c r="NC33" s="2"/>
      <c r="ND33" s="2"/>
      <c r="NE33" s="2">
        <v>1</v>
      </c>
      <c r="NF33" s="2"/>
      <c r="NG33" s="35"/>
      <c r="NH33" s="2">
        <v>1</v>
      </c>
      <c r="NI33" s="2"/>
      <c r="NJ33" s="2"/>
      <c r="NK33" s="2">
        <v>1</v>
      </c>
      <c r="NL33" s="2"/>
      <c r="NM33" s="2"/>
      <c r="NN33" s="2">
        <v>1</v>
      </c>
      <c r="NO33" s="2"/>
      <c r="NP33" s="35"/>
      <c r="NQ33" s="2">
        <v>1</v>
      </c>
      <c r="NR33" s="2"/>
      <c r="NS33" s="2"/>
    </row>
    <row r="34" spans="1:383" ht="15.75" x14ac:dyDescent="0.25">
      <c r="A34" s="12">
        <v>21</v>
      </c>
      <c r="B34" s="2" t="s">
        <v>820</v>
      </c>
      <c r="C34" s="1"/>
      <c r="D34" s="1"/>
      <c r="E34" s="1">
        <v>1</v>
      </c>
      <c r="F34" s="10">
        <v>1</v>
      </c>
      <c r="G34" s="10"/>
      <c r="H34" s="10"/>
      <c r="I34" s="10"/>
      <c r="J34" s="10">
        <v>1</v>
      </c>
      <c r="K34" s="10"/>
      <c r="L34" s="11"/>
      <c r="M34" s="11"/>
      <c r="N34" s="11">
        <v>1</v>
      </c>
      <c r="O34" s="11"/>
      <c r="P34" s="11"/>
      <c r="Q34" s="11">
        <v>1</v>
      </c>
      <c r="R34" s="11"/>
      <c r="S34" s="11"/>
      <c r="T34" s="11">
        <v>1</v>
      </c>
      <c r="U34" s="11"/>
      <c r="V34" s="11"/>
      <c r="W34" s="11">
        <v>1</v>
      </c>
      <c r="X34" s="11"/>
      <c r="Y34" s="11"/>
      <c r="Z34" s="11">
        <v>1</v>
      </c>
      <c r="AA34" s="11"/>
      <c r="AB34" s="11"/>
      <c r="AC34" s="11">
        <v>1</v>
      </c>
      <c r="AD34" s="11"/>
      <c r="AE34" s="11"/>
      <c r="AF34" s="11">
        <v>1</v>
      </c>
      <c r="AG34" s="11"/>
      <c r="AH34" s="11"/>
      <c r="AI34" s="11">
        <v>1</v>
      </c>
      <c r="AJ34" s="11"/>
      <c r="AK34" s="11"/>
      <c r="AL34" s="11">
        <v>1</v>
      </c>
      <c r="AM34" s="11"/>
      <c r="AN34" s="11"/>
      <c r="AO34" s="11">
        <v>1</v>
      </c>
      <c r="AP34" s="11"/>
      <c r="AQ34" s="11"/>
      <c r="AR34" s="11">
        <v>1</v>
      </c>
      <c r="AS34" s="11"/>
      <c r="AT34" s="11"/>
      <c r="AU34" s="11">
        <v>1</v>
      </c>
      <c r="AV34" s="11"/>
      <c r="AW34" s="11"/>
      <c r="AX34" s="11">
        <v>1</v>
      </c>
      <c r="AY34" s="11"/>
      <c r="AZ34" s="11"/>
      <c r="BA34" s="11">
        <v>1</v>
      </c>
      <c r="BB34" s="11"/>
      <c r="BC34" s="11"/>
      <c r="BD34" s="11">
        <v>1</v>
      </c>
      <c r="BE34" s="11"/>
      <c r="BF34" s="11"/>
      <c r="BG34" s="11">
        <v>1</v>
      </c>
      <c r="BH34" s="11"/>
      <c r="BI34" s="11"/>
      <c r="BJ34" s="11">
        <v>1</v>
      </c>
      <c r="BK34" s="11"/>
      <c r="BL34" s="11"/>
      <c r="BM34" s="11">
        <v>1</v>
      </c>
      <c r="BN34" s="11"/>
      <c r="BO34" s="11"/>
      <c r="BP34" s="37">
        <v>1</v>
      </c>
      <c r="BQ34" s="37"/>
      <c r="BR34" s="37"/>
      <c r="BS34" s="11">
        <v>1</v>
      </c>
      <c r="BT34" s="11"/>
      <c r="BU34" s="11"/>
      <c r="BV34" s="11">
        <v>1</v>
      </c>
      <c r="BW34" s="11"/>
      <c r="BX34" s="11"/>
      <c r="BY34" s="11">
        <v>1</v>
      </c>
      <c r="BZ34" s="11"/>
      <c r="CA34" s="11"/>
      <c r="CB34" s="11">
        <v>1</v>
      </c>
      <c r="CC34" s="2"/>
      <c r="CD34" s="2"/>
      <c r="CE34" s="2">
        <v>1</v>
      </c>
      <c r="CF34" s="2"/>
      <c r="CG34" s="2"/>
      <c r="CH34" s="2">
        <v>1</v>
      </c>
      <c r="CI34" s="2"/>
      <c r="CJ34" s="2"/>
      <c r="CK34" s="2">
        <v>1</v>
      </c>
      <c r="CL34" s="2"/>
      <c r="CM34" s="2"/>
      <c r="CN34" s="2">
        <v>1</v>
      </c>
      <c r="CO34" s="2"/>
      <c r="CP34" s="2"/>
      <c r="CQ34" s="2">
        <v>1</v>
      </c>
      <c r="CR34" s="2"/>
      <c r="CS34" s="2"/>
      <c r="CT34" s="2">
        <v>1</v>
      </c>
      <c r="CU34" s="2"/>
      <c r="CV34" s="2"/>
      <c r="CW34" s="2">
        <v>1</v>
      </c>
      <c r="CX34" s="2"/>
      <c r="CY34" s="2"/>
      <c r="CZ34" s="2">
        <v>1</v>
      </c>
      <c r="DA34" s="2"/>
      <c r="DB34" s="2"/>
      <c r="DC34" s="2">
        <v>1</v>
      </c>
      <c r="DD34" s="2"/>
      <c r="DE34" s="2"/>
      <c r="DF34" s="2">
        <v>1</v>
      </c>
      <c r="DG34" s="2"/>
      <c r="DH34" s="2"/>
      <c r="DI34" s="2">
        <v>1</v>
      </c>
      <c r="DJ34" s="2"/>
      <c r="DK34" s="2"/>
      <c r="DL34" s="2">
        <v>1</v>
      </c>
      <c r="DM34" s="2"/>
      <c r="DN34" s="2"/>
      <c r="DO34" s="2">
        <v>1</v>
      </c>
      <c r="DP34" s="37"/>
      <c r="DQ34" s="37"/>
      <c r="DR34" s="37">
        <v>1</v>
      </c>
      <c r="DS34" s="37"/>
      <c r="DT34" s="37"/>
      <c r="DU34" s="37">
        <v>1</v>
      </c>
      <c r="DV34" s="37"/>
      <c r="DW34" s="37"/>
      <c r="DX34" s="37">
        <v>1</v>
      </c>
      <c r="DY34" s="37"/>
      <c r="DZ34" s="37"/>
      <c r="EA34" s="37">
        <v>1</v>
      </c>
      <c r="EB34" s="37"/>
      <c r="EC34" s="37"/>
      <c r="ED34" s="37">
        <v>1</v>
      </c>
      <c r="EE34" s="37"/>
      <c r="EF34" s="37"/>
      <c r="EG34" s="37">
        <v>1</v>
      </c>
      <c r="EH34" s="37"/>
      <c r="EI34" s="37"/>
      <c r="EJ34" s="37">
        <v>1</v>
      </c>
      <c r="EK34" s="37"/>
      <c r="EL34" s="37"/>
      <c r="EM34" s="37">
        <v>1</v>
      </c>
      <c r="EN34" s="37"/>
      <c r="EO34" s="37"/>
      <c r="EP34" s="37">
        <v>1</v>
      </c>
      <c r="EQ34" s="37"/>
      <c r="ER34" s="37"/>
      <c r="ES34" s="37">
        <v>1</v>
      </c>
      <c r="ET34" s="2"/>
      <c r="EU34" s="2"/>
      <c r="EV34" s="2">
        <v>1</v>
      </c>
      <c r="EW34" s="2"/>
      <c r="EX34" s="2"/>
      <c r="EY34" s="2">
        <v>1</v>
      </c>
      <c r="EZ34" s="2"/>
      <c r="FA34" s="2"/>
      <c r="FB34" s="2">
        <v>1</v>
      </c>
      <c r="FC34" s="37"/>
      <c r="FD34" s="37"/>
      <c r="FE34" s="37">
        <v>1</v>
      </c>
      <c r="FF34" s="37"/>
      <c r="FG34" s="37"/>
      <c r="FH34" s="37">
        <v>1</v>
      </c>
      <c r="FI34" s="37"/>
      <c r="FJ34" s="37"/>
      <c r="FK34" s="37">
        <v>1</v>
      </c>
      <c r="FL34" s="37"/>
      <c r="FM34" s="37"/>
      <c r="FN34" s="37">
        <v>1</v>
      </c>
      <c r="FO34" s="37"/>
      <c r="FP34" s="2"/>
      <c r="FQ34" s="2">
        <v>1</v>
      </c>
      <c r="FR34" s="37"/>
      <c r="FS34" s="37"/>
      <c r="FT34" s="37">
        <v>1</v>
      </c>
      <c r="FU34" s="37"/>
      <c r="FV34" s="37"/>
      <c r="FW34" s="37">
        <v>1</v>
      </c>
      <c r="FX34" s="37"/>
      <c r="FY34" s="37"/>
      <c r="FZ34" s="37">
        <v>1</v>
      </c>
      <c r="GA34" s="37"/>
      <c r="GB34" s="37"/>
      <c r="GC34" s="37">
        <v>1</v>
      </c>
      <c r="GD34" s="37"/>
      <c r="GE34" s="37"/>
      <c r="GF34" s="37">
        <v>1</v>
      </c>
      <c r="GG34" s="37"/>
      <c r="GH34" s="37"/>
      <c r="GI34" s="37">
        <v>1</v>
      </c>
      <c r="GJ34" s="37"/>
      <c r="GK34" s="37"/>
      <c r="GL34" s="37">
        <v>1</v>
      </c>
      <c r="GM34" s="37"/>
      <c r="GN34" s="37"/>
      <c r="GO34" s="37">
        <v>1</v>
      </c>
      <c r="GP34" s="37"/>
      <c r="GQ34" s="37"/>
      <c r="GR34" s="37">
        <v>1</v>
      </c>
      <c r="GS34" s="37"/>
      <c r="GT34" s="37"/>
      <c r="GU34" s="37">
        <v>1</v>
      </c>
      <c r="GV34" s="37"/>
      <c r="GW34" s="37"/>
      <c r="GX34" s="37">
        <v>1</v>
      </c>
      <c r="GY34" s="37"/>
      <c r="GZ34" s="37"/>
      <c r="HA34" s="37">
        <v>1</v>
      </c>
      <c r="HB34" s="37"/>
      <c r="HC34" s="37"/>
      <c r="HD34" s="37">
        <v>1</v>
      </c>
      <c r="HE34" s="37"/>
      <c r="HF34" s="37"/>
      <c r="HG34" s="37">
        <v>1</v>
      </c>
      <c r="HH34" s="37"/>
      <c r="HI34" s="37"/>
      <c r="HJ34" s="37">
        <v>1</v>
      </c>
      <c r="HK34" s="37"/>
      <c r="HL34" s="37"/>
      <c r="HM34" s="37">
        <v>1</v>
      </c>
      <c r="HN34" s="37"/>
      <c r="HO34" s="37"/>
      <c r="HP34" s="37">
        <v>1</v>
      </c>
      <c r="HQ34" s="37"/>
      <c r="HR34" s="37"/>
      <c r="HS34" s="37">
        <v>1</v>
      </c>
      <c r="HT34" s="37"/>
      <c r="HU34" s="37"/>
      <c r="HV34" s="37">
        <v>1</v>
      </c>
      <c r="HW34" s="37"/>
      <c r="HX34" s="37"/>
      <c r="HY34" s="37">
        <v>1</v>
      </c>
      <c r="HZ34" s="37"/>
      <c r="IA34" s="37"/>
      <c r="IB34" s="37">
        <v>1</v>
      </c>
      <c r="IC34" s="37"/>
      <c r="ID34" s="37"/>
      <c r="IE34" s="37">
        <v>1</v>
      </c>
      <c r="IF34" s="37"/>
      <c r="IG34" s="37"/>
      <c r="IH34" s="37">
        <v>1</v>
      </c>
      <c r="II34" s="37"/>
      <c r="IJ34" s="37"/>
      <c r="IK34" s="37">
        <v>1</v>
      </c>
      <c r="IL34" s="37"/>
      <c r="IM34" s="37"/>
      <c r="IN34" s="37">
        <v>1</v>
      </c>
      <c r="IO34" s="37">
        <v>1</v>
      </c>
      <c r="IP34" s="37"/>
      <c r="IQ34" s="37"/>
      <c r="IR34" s="37">
        <v>1</v>
      </c>
      <c r="IS34" s="37"/>
      <c r="IT34" s="37"/>
      <c r="IU34" s="37">
        <v>1</v>
      </c>
      <c r="IV34" s="37"/>
      <c r="IW34" s="37"/>
      <c r="IX34" s="37">
        <v>1</v>
      </c>
      <c r="IY34" s="37"/>
      <c r="IZ34" s="37"/>
      <c r="JA34" s="2"/>
      <c r="JB34" s="2">
        <v>1</v>
      </c>
      <c r="JC34" s="2"/>
      <c r="JD34" s="2"/>
      <c r="JE34" s="2">
        <v>1</v>
      </c>
      <c r="JF34" s="2"/>
      <c r="JG34" s="2">
        <v>1</v>
      </c>
      <c r="JH34" s="2"/>
      <c r="JI34" s="2"/>
      <c r="JJ34" s="2">
        <v>1</v>
      </c>
      <c r="JK34" s="2"/>
      <c r="JL34" s="2"/>
      <c r="JM34" s="2">
        <v>1</v>
      </c>
      <c r="JN34" s="2"/>
      <c r="JO34" s="2"/>
      <c r="JP34" s="2">
        <v>1</v>
      </c>
      <c r="JQ34" s="2"/>
      <c r="JR34" s="2"/>
      <c r="JS34" s="2">
        <v>1</v>
      </c>
      <c r="JT34" s="2"/>
      <c r="JU34" s="2"/>
      <c r="JV34" s="2">
        <v>1</v>
      </c>
      <c r="JW34" s="2"/>
      <c r="JX34" s="2"/>
      <c r="JY34" s="2">
        <v>1</v>
      </c>
      <c r="JZ34" s="2"/>
      <c r="KA34" s="2"/>
      <c r="KB34" s="2">
        <v>1</v>
      </c>
      <c r="KC34" s="2"/>
      <c r="KD34" s="2"/>
      <c r="KE34" s="2">
        <v>1</v>
      </c>
      <c r="KF34" s="2"/>
      <c r="KG34" s="2"/>
      <c r="KH34" s="2">
        <v>1</v>
      </c>
      <c r="KI34" s="2"/>
      <c r="KJ34" s="2"/>
      <c r="KK34" s="2">
        <v>1</v>
      </c>
      <c r="KL34" s="2"/>
      <c r="KM34" s="2"/>
      <c r="KN34" s="2">
        <v>1</v>
      </c>
      <c r="KO34" s="2"/>
      <c r="KP34" s="2"/>
      <c r="KQ34" s="2">
        <v>1</v>
      </c>
      <c r="KR34" s="2"/>
      <c r="KS34" s="2"/>
      <c r="KT34" s="2"/>
      <c r="KU34" s="2">
        <v>1</v>
      </c>
      <c r="KV34" s="2"/>
      <c r="KW34" s="2">
        <v>1</v>
      </c>
      <c r="KX34" s="2"/>
      <c r="KY34" s="2"/>
      <c r="KZ34" s="2">
        <v>1</v>
      </c>
      <c r="LA34" s="2"/>
      <c r="LB34" s="2"/>
      <c r="LC34" s="2">
        <v>1</v>
      </c>
      <c r="LD34" s="2"/>
      <c r="LE34" s="2"/>
      <c r="LF34" s="2">
        <v>1</v>
      </c>
      <c r="LG34" s="2"/>
      <c r="LH34" s="2"/>
      <c r="LI34" s="2">
        <v>1</v>
      </c>
      <c r="LJ34" s="2"/>
      <c r="LK34" s="2"/>
      <c r="LL34" s="2">
        <v>1</v>
      </c>
      <c r="LM34" s="2"/>
      <c r="LN34" s="2"/>
      <c r="LO34" s="2"/>
      <c r="LP34" s="2">
        <v>1</v>
      </c>
      <c r="LQ34" s="2"/>
      <c r="LR34" s="2">
        <v>1</v>
      </c>
      <c r="LS34" s="2"/>
      <c r="LT34" s="2"/>
      <c r="LU34" s="2">
        <v>1</v>
      </c>
      <c r="LV34" s="2"/>
      <c r="LW34" s="2"/>
      <c r="LX34" s="2">
        <v>1</v>
      </c>
      <c r="LY34" s="2"/>
      <c r="LZ34" s="2"/>
      <c r="MA34" s="2">
        <v>1</v>
      </c>
      <c r="MB34" s="2"/>
      <c r="MC34" s="2"/>
      <c r="MD34" s="2">
        <v>1</v>
      </c>
      <c r="ME34" s="2"/>
      <c r="MF34" s="2"/>
      <c r="MG34" s="2">
        <v>1</v>
      </c>
      <c r="MH34" s="2"/>
      <c r="MI34" s="2"/>
      <c r="MJ34" s="2">
        <v>1</v>
      </c>
      <c r="MK34" s="2"/>
      <c r="ML34" s="2"/>
      <c r="MM34" s="2">
        <v>1</v>
      </c>
      <c r="MN34" s="2"/>
      <c r="MO34" s="2"/>
      <c r="MP34" s="2">
        <v>1</v>
      </c>
      <c r="MQ34" s="2"/>
      <c r="MR34" s="2"/>
      <c r="MS34" s="2">
        <v>1</v>
      </c>
      <c r="MT34" s="2"/>
      <c r="MU34" s="2"/>
      <c r="MV34" s="2">
        <v>1</v>
      </c>
      <c r="MW34" s="2"/>
      <c r="MX34" s="2"/>
      <c r="MY34" s="2">
        <v>1</v>
      </c>
      <c r="MZ34" s="2"/>
      <c r="NA34" s="2"/>
      <c r="NB34" s="2">
        <v>1</v>
      </c>
      <c r="NC34" s="2"/>
      <c r="ND34" s="2"/>
      <c r="NE34" s="2">
        <v>1</v>
      </c>
      <c r="NF34" s="2"/>
      <c r="NG34" s="35"/>
      <c r="NH34" s="2">
        <v>1</v>
      </c>
      <c r="NI34" s="2"/>
      <c r="NJ34" s="2"/>
      <c r="NK34" s="2">
        <v>1</v>
      </c>
      <c r="NL34" s="2"/>
      <c r="NM34" s="2"/>
      <c r="NN34" s="2">
        <v>1</v>
      </c>
      <c r="NO34" s="2"/>
      <c r="NP34" s="35"/>
      <c r="NQ34" s="2">
        <v>1</v>
      </c>
      <c r="NR34" s="2"/>
      <c r="NS34" s="2"/>
    </row>
    <row r="35" spans="1:383" ht="15.75" x14ac:dyDescent="0.25">
      <c r="A35" s="12">
        <v>22</v>
      </c>
      <c r="B35" s="2" t="s">
        <v>821</v>
      </c>
      <c r="C35" s="33"/>
      <c r="D35" s="33">
        <v>1</v>
      </c>
      <c r="E35" s="33"/>
      <c r="F35" s="10"/>
      <c r="G35" s="10">
        <v>1</v>
      </c>
      <c r="H35" s="10"/>
      <c r="I35" s="10">
        <v>1</v>
      </c>
      <c r="J35" s="10"/>
      <c r="K35" s="10"/>
      <c r="L35" s="10">
        <v>1</v>
      </c>
      <c r="M35" s="10"/>
      <c r="N35" s="10"/>
      <c r="O35" s="10">
        <v>1</v>
      </c>
      <c r="P35" s="10"/>
      <c r="Q35" s="10"/>
      <c r="R35" s="10">
        <v>1</v>
      </c>
      <c r="S35" s="10"/>
      <c r="T35" s="10"/>
      <c r="U35" s="10">
        <v>1</v>
      </c>
      <c r="V35" s="10"/>
      <c r="W35" s="10"/>
      <c r="X35" s="10">
        <v>1</v>
      </c>
      <c r="Y35" s="10"/>
      <c r="Z35" s="10"/>
      <c r="AA35" s="10">
        <v>1</v>
      </c>
      <c r="AB35" s="10"/>
      <c r="AC35" s="10"/>
      <c r="AD35" s="10">
        <v>1</v>
      </c>
      <c r="AE35" s="10"/>
      <c r="AF35" s="10"/>
      <c r="AG35" s="10">
        <v>1</v>
      </c>
      <c r="AH35" s="10"/>
      <c r="AI35" s="10"/>
      <c r="AJ35" s="10">
        <v>1</v>
      </c>
      <c r="AK35" s="10"/>
      <c r="AL35" s="10"/>
      <c r="AM35" s="10">
        <v>1</v>
      </c>
      <c r="AN35" s="10"/>
      <c r="AO35" s="10"/>
      <c r="AP35" s="10">
        <v>1</v>
      </c>
      <c r="AQ35" s="10"/>
      <c r="AR35" s="10"/>
      <c r="AS35" s="10">
        <v>1</v>
      </c>
      <c r="AT35" s="10"/>
      <c r="AU35" s="10"/>
      <c r="AV35" s="10">
        <v>1</v>
      </c>
      <c r="AW35" s="10"/>
      <c r="AX35" s="10"/>
      <c r="AY35" s="10">
        <v>1</v>
      </c>
      <c r="AZ35" s="10"/>
      <c r="BA35" s="10"/>
      <c r="BB35" s="10">
        <v>1</v>
      </c>
      <c r="BC35" s="10"/>
      <c r="BD35" s="10"/>
      <c r="BE35" s="10">
        <v>1</v>
      </c>
      <c r="BF35" s="10"/>
      <c r="BG35" s="10"/>
      <c r="BH35" s="10">
        <v>1</v>
      </c>
      <c r="BI35" s="10"/>
      <c r="BJ35" s="10"/>
      <c r="BK35" s="10">
        <v>1</v>
      </c>
      <c r="BL35" s="10"/>
      <c r="BM35" s="10"/>
      <c r="BN35" s="10">
        <v>1</v>
      </c>
      <c r="BO35" s="10"/>
      <c r="BP35" s="2"/>
      <c r="BQ35" s="2">
        <v>1</v>
      </c>
      <c r="BR35" s="2"/>
      <c r="BS35" s="10"/>
      <c r="BT35" s="10">
        <v>1</v>
      </c>
      <c r="BU35" s="10"/>
      <c r="BV35" s="10"/>
      <c r="BW35" s="10">
        <v>1</v>
      </c>
      <c r="BX35" s="10"/>
      <c r="BY35" s="10"/>
      <c r="BZ35" s="10">
        <v>1</v>
      </c>
      <c r="CA35" s="10"/>
      <c r="CB35" s="10"/>
      <c r="CC35" s="2">
        <v>1</v>
      </c>
      <c r="CD35" s="2"/>
      <c r="CE35" s="2"/>
      <c r="CF35" s="2">
        <v>1</v>
      </c>
      <c r="CG35" s="2"/>
      <c r="CH35" s="2"/>
      <c r="CI35" s="2"/>
      <c r="CJ35" s="2">
        <v>1</v>
      </c>
      <c r="CK35" s="2"/>
      <c r="CL35" s="2">
        <v>1</v>
      </c>
      <c r="CM35" s="2"/>
      <c r="CN35" s="2"/>
      <c r="CO35" s="2">
        <v>1</v>
      </c>
      <c r="CP35" s="2"/>
      <c r="CQ35" s="2"/>
      <c r="CR35" s="2">
        <v>1</v>
      </c>
      <c r="CS35" s="2"/>
      <c r="CT35" s="2"/>
      <c r="CU35" s="2">
        <v>1</v>
      </c>
      <c r="CV35" s="2"/>
      <c r="CW35" s="2"/>
      <c r="CX35" s="2">
        <v>1</v>
      </c>
      <c r="CY35" s="2"/>
      <c r="CZ35" s="2"/>
      <c r="DA35" s="2">
        <v>1</v>
      </c>
      <c r="DB35" s="2"/>
      <c r="DC35" s="2"/>
      <c r="DD35" s="2"/>
      <c r="DE35" s="2">
        <v>1</v>
      </c>
      <c r="DF35" s="2"/>
      <c r="DG35" s="2">
        <v>1</v>
      </c>
      <c r="DH35" s="2"/>
      <c r="DI35" s="2"/>
      <c r="DJ35" s="2">
        <v>1</v>
      </c>
      <c r="DK35" s="2"/>
      <c r="DL35" s="2"/>
      <c r="DM35" s="2">
        <v>1</v>
      </c>
      <c r="DN35" s="2"/>
      <c r="DO35" s="2"/>
      <c r="DP35" s="2">
        <v>1</v>
      </c>
      <c r="DQ35" s="2"/>
      <c r="DR35" s="2"/>
      <c r="DS35" s="2">
        <v>1</v>
      </c>
      <c r="DT35" s="2"/>
      <c r="DU35" s="2"/>
      <c r="DV35" s="2">
        <v>1</v>
      </c>
      <c r="DW35" s="2"/>
      <c r="DX35" s="2"/>
      <c r="DY35" s="2">
        <v>1</v>
      </c>
      <c r="DZ35" s="2"/>
      <c r="EA35" s="2"/>
      <c r="EB35" s="2">
        <v>1</v>
      </c>
      <c r="EC35" s="2"/>
      <c r="ED35" s="2"/>
      <c r="EE35" s="2">
        <v>1</v>
      </c>
      <c r="EF35" s="2"/>
      <c r="EG35" s="2"/>
      <c r="EH35" s="2">
        <v>1</v>
      </c>
      <c r="EI35" s="2"/>
      <c r="EJ35" s="2"/>
      <c r="EK35" s="2">
        <v>1</v>
      </c>
      <c r="EL35" s="2"/>
      <c r="EM35" s="2"/>
      <c r="EN35" s="2">
        <v>1</v>
      </c>
      <c r="EO35" s="2"/>
      <c r="EP35" s="2"/>
      <c r="EQ35" s="2">
        <v>1</v>
      </c>
      <c r="ER35" s="2"/>
      <c r="ES35" s="2"/>
      <c r="ET35" s="2">
        <v>1</v>
      </c>
      <c r="EU35" s="2"/>
      <c r="EV35" s="2"/>
      <c r="EW35" s="2">
        <v>1</v>
      </c>
      <c r="EX35" s="2"/>
      <c r="EY35" s="2"/>
      <c r="EZ35" s="2">
        <v>1</v>
      </c>
      <c r="FA35" s="2"/>
      <c r="FB35" s="2"/>
      <c r="FC35" s="2">
        <v>1</v>
      </c>
      <c r="FD35" s="2"/>
      <c r="FE35" s="2"/>
      <c r="FF35" s="2">
        <v>1</v>
      </c>
      <c r="FG35" s="2"/>
      <c r="FH35" s="2"/>
      <c r="FI35" s="2">
        <v>1</v>
      </c>
      <c r="FJ35" s="2"/>
      <c r="FK35" s="2"/>
      <c r="FL35" s="2">
        <v>1</v>
      </c>
      <c r="FM35" s="2"/>
      <c r="FN35" s="2"/>
      <c r="FO35" s="2">
        <v>1</v>
      </c>
      <c r="FP35" s="2"/>
      <c r="FQ35" s="2"/>
      <c r="FR35" s="2">
        <v>1</v>
      </c>
      <c r="FS35" s="2"/>
      <c r="FT35" s="2"/>
      <c r="FU35" s="2">
        <v>1</v>
      </c>
      <c r="FV35" s="2"/>
      <c r="FW35" s="2"/>
      <c r="FX35" s="2">
        <v>1</v>
      </c>
      <c r="FY35" s="2"/>
      <c r="FZ35" s="2"/>
      <c r="GA35" s="2">
        <v>1</v>
      </c>
      <c r="GB35" s="2"/>
      <c r="GC35" s="2"/>
      <c r="GD35" s="2">
        <v>1</v>
      </c>
      <c r="GE35" s="2"/>
      <c r="GF35" s="2"/>
      <c r="GG35" s="2">
        <v>1</v>
      </c>
      <c r="GH35" s="2"/>
      <c r="GI35" s="2"/>
      <c r="GJ35" s="2">
        <v>1</v>
      </c>
      <c r="GK35" s="2"/>
      <c r="GL35" s="2"/>
      <c r="GM35" s="2">
        <v>1</v>
      </c>
      <c r="GN35" s="2"/>
      <c r="GO35" s="2"/>
      <c r="GP35" s="2">
        <v>1</v>
      </c>
      <c r="GQ35" s="2"/>
      <c r="GR35" s="2"/>
      <c r="GS35" s="2">
        <v>1</v>
      </c>
      <c r="GT35" s="2"/>
      <c r="GU35" s="2"/>
      <c r="GV35" s="2">
        <v>1</v>
      </c>
      <c r="GW35" s="2"/>
      <c r="GX35" s="2"/>
      <c r="GY35" s="2">
        <v>1</v>
      </c>
      <c r="GZ35" s="2"/>
      <c r="HA35" s="2"/>
      <c r="HB35" s="2">
        <v>1</v>
      </c>
      <c r="HC35" s="2"/>
      <c r="HD35" s="2"/>
      <c r="HE35" s="2">
        <v>1</v>
      </c>
      <c r="HF35" s="2"/>
      <c r="HG35" s="2"/>
      <c r="HH35" s="2">
        <v>1</v>
      </c>
      <c r="HI35" s="2"/>
      <c r="HJ35" s="2"/>
      <c r="HK35" s="2">
        <v>1</v>
      </c>
      <c r="HL35" s="2"/>
      <c r="HM35" s="2"/>
      <c r="HN35" s="2">
        <v>1</v>
      </c>
      <c r="HO35" s="2"/>
      <c r="HP35" s="2"/>
      <c r="HQ35" s="2">
        <v>1</v>
      </c>
      <c r="HR35" s="2"/>
      <c r="HS35" s="2"/>
      <c r="HT35" s="2">
        <v>1</v>
      </c>
      <c r="HU35" s="2"/>
      <c r="HV35" s="2"/>
      <c r="HW35" s="2">
        <v>1</v>
      </c>
      <c r="HX35" s="2"/>
      <c r="HY35" s="2"/>
      <c r="HZ35" s="2">
        <v>1</v>
      </c>
      <c r="IA35" s="2"/>
      <c r="IB35" s="2"/>
      <c r="IC35" s="2">
        <v>1</v>
      </c>
      <c r="ID35" s="2"/>
      <c r="IE35" s="2"/>
      <c r="IF35" s="2">
        <v>1</v>
      </c>
      <c r="IG35" s="2"/>
      <c r="IH35" s="2"/>
      <c r="II35" s="2">
        <v>1</v>
      </c>
      <c r="IJ35" s="2"/>
      <c r="IK35" s="2"/>
      <c r="IL35" s="2">
        <v>1</v>
      </c>
      <c r="IM35" s="2"/>
      <c r="IN35" s="2"/>
      <c r="IO35" s="2">
        <v>1</v>
      </c>
      <c r="IP35" s="2"/>
      <c r="IQ35" s="2"/>
      <c r="IR35" s="2"/>
      <c r="IS35" s="2"/>
      <c r="IT35" s="2">
        <v>1</v>
      </c>
      <c r="IU35" s="2"/>
      <c r="IV35" s="2">
        <v>1</v>
      </c>
      <c r="IW35" s="2"/>
      <c r="IX35" s="2"/>
      <c r="IY35" s="2">
        <v>1</v>
      </c>
      <c r="IZ35" s="2"/>
      <c r="JA35" s="2">
        <v>1</v>
      </c>
      <c r="JB35" s="2"/>
      <c r="JC35" s="2"/>
      <c r="JD35" s="2">
        <v>1</v>
      </c>
      <c r="JE35" s="2"/>
      <c r="JF35" s="2"/>
      <c r="JG35" s="2"/>
      <c r="JH35" s="2">
        <v>1</v>
      </c>
      <c r="JI35" s="2"/>
      <c r="JJ35" s="2"/>
      <c r="JK35" s="2">
        <v>1</v>
      </c>
      <c r="JL35" s="2"/>
      <c r="JM35" s="2"/>
      <c r="JN35" s="2">
        <v>1</v>
      </c>
      <c r="JO35" s="2"/>
      <c r="JP35" s="2"/>
      <c r="JQ35" s="2">
        <v>1</v>
      </c>
      <c r="JR35" s="2"/>
      <c r="JS35" s="2"/>
      <c r="JT35" s="2">
        <v>1</v>
      </c>
      <c r="JU35" s="2"/>
      <c r="JV35" s="2"/>
      <c r="JW35" s="2">
        <v>1</v>
      </c>
      <c r="JX35" s="2"/>
      <c r="JY35" s="2"/>
      <c r="JZ35" s="2">
        <v>1</v>
      </c>
      <c r="KA35" s="2"/>
      <c r="KB35" s="2"/>
      <c r="KC35" s="2">
        <v>1</v>
      </c>
      <c r="KD35" s="2"/>
      <c r="KE35" s="2"/>
      <c r="KF35" s="2">
        <v>1</v>
      </c>
      <c r="KG35" s="2"/>
      <c r="KH35" s="2"/>
      <c r="KI35" s="2">
        <v>1</v>
      </c>
      <c r="KJ35" s="2"/>
      <c r="KK35" s="2"/>
      <c r="KL35" s="2">
        <v>1</v>
      </c>
      <c r="KM35" s="2"/>
      <c r="KN35" s="2"/>
      <c r="KO35" s="2">
        <v>1</v>
      </c>
      <c r="KP35" s="2"/>
      <c r="KQ35" s="2"/>
      <c r="KR35" s="2">
        <v>1</v>
      </c>
      <c r="KS35" s="2"/>
      <c r="KT35" s="2">
        <v>1</v>
      </c>
      <c r="KU35" s="2"/>
      <c r="KV35" s="2"/>
      <c r="KW35" s="2"/>
      <c r="KX35" s="2">
        <v>1</v>
      </c>
      <c r="KY35" s="2"/>
      <c r="KZ35" s="2"/>
      <c r="LA35" s="2">
        <v>1</v>
      </c>
      <c r="LB35" s="2"/>
      <c r="LC35" s="2"/>
      <c r="LD35" s="2">
        <v>1</v>
      </c>
      <c r="LE35" s="2"/>
      <c r="LF35" s="2"/>
      <c r="LG35" s="2">
        <v>1</v>
      </c>
      <c r="LH35" s="2"/>
      <c r="LI35" s="2"/>
      <c r="LJ35" s="2">
        <v>1</v>
      </c>
      <c r="LK35" s="2"/>
      <c r="LL35" s="2"/>
      <c r="LM35" s="2">
        <v>1</v>
      </c>
      <c r="LN35" s="2"/>
      <c r="LO35" s="2"/>
      <c r="LP35" s="2"/>
      <c r="LQ35" s="2">
        <v>1</v>
      </c>
      <c r="LR35" s="2"/>
      <c r="LS35" s="2">
        <v>1</v>
      </c>
      <c r="LT35" s="2"/>
      <c r="LU35" s="2"/>
      <c r="LV35" s="2">
        <v>1</v>
      </c>
      <c r="LW35" s="2"/>
      <c r="LX35" s="2"/>
      <c r="LY35" s="2">
        <v>1</v>
      </c>
      <c r="LZ35" s="2"/>
      <c r="MA35" s="2"/>
      <c r="MB35" s="2">
        <v>1</v>
      </c>
      <c r="MC35" s="2"/>
      <c r="MD35" s="2"/>
      <c r="ME35" s="2">
        <v>1</v>
      </c>
      <c r="MF35" s="2"/>
      <c r="MG35" s="2"/>
      <c r="MH35" s="2">
        <v>1</v>
      </c>
      <c r="MI35" s="2"/>
      <c r="MJ35" s="2"/>
      <c r="MK35" s="2">
        <v>1</v>
      </c>
      <c r="ML35" s="2"/>
      <c r="MM35" s="2"/>
      <c r="MN35" s="2">
        <v>1</v>
      </c>
      <c r="MO35" s="2"/>
      <c r="MP35" s="2"/>
      <c r="MQ35" s="2">
        <v>1</v>
      </c>
      <c r="MR35" s="2"/>
      <c r="MS35" s="2"/>
      <c r="MT35" s="2">
        <v>1</v>
      </c>
      <c r="MU35" s="2"/>
      <c r="MV35" s="2"/>
      <c r="MW35" s="2">
        <v>1</v>
      </c>
      <c r="MX35" s="2"/>
      <c r="MY35" s="2"/>
      <c r="MZ35" s="2">
        <v>1</v>
      </c>
      <c r="NA35" s="2"/>
      <c r="NB35" s="2"/>
      <c r="NC35" s="2">
        <v>1</v>
      </c>
      <c r="ND35" s="2"/>
      <c r="NE35" s="2"/>
      <c r="NF35" s="2">
        <v>1</v>
      </c>
      <c r="NG35" s="35"/>
      <c r="NH35" s="2"/>
      <c r="NI35" s="2">
        <v>1</v>
      </c>
      <c r="NJ35" s="2"/>
      <c r="NK35" s="2"/>
      <c r="NL35" s="2">
        <v>1</v>
      </c>
      <c r="NM35" s="2"/>
      <c r="NN35" s="2"/>
      <c r="NO35" s="2">
        <v>1</v>
      </c>
      <c r="NP35" s="35"/>
      <c r="NQ35" s="2"/>
      <c r="NR35" s="2">
        <v>1</v>
      </c>
      <c r="NS35" s="2"/>
    </row>
    <row r="36" spans="1:383" x14ac:dyDescent="0.25">
      <c r="A36" s="12">
        <v>23</v>
      </c>
      <c r="B36" s="2" t="s">
        <v>822</v>
      </c>
      <c r="C36" s="12"/>
      <c r="D36" s="12"/>
      <c r="E36" s="12">
        <v>1</v>
      </c>
      <c r="F36" s="2"/>
      <c r="G36" s="2"/>
      <c r="H36" s="2"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35"/>
      <c r="NH36" s="2"/>
      <c r="NI36" s="2"/>
      <c r="NJ36" s="2"/>
      <c r="NK36" s="2"/>
      <c r="NL36" s="2"/>
      <c r="NM36" s="2"/>
      <c r="NN36" s="2"/>
      <c r="NO36" s="2"/>
      <c r="NP36" s="35"/>
      <c r="NQ36" s="2"/>
      <c r="NR36" s="2"/>
      <c r="NS36" s="2"/>
    </row>
    <row r="37" spans="1:383" ht="15.75" x14ac:dyDescent="0.25">
      <c r="A37" s="12">
        <v>24</v>
      </c>
      <c r="B37" s="2" t="s">
        <v>823</v>
      </c>
      <c r="C37" s="33"/>
      <c r="D37" s="33">
        <v>1</v>
      </c>
      <c r="E37" s="33"/>
      <c r="F37" s="10"/>
      <c r="G37" s="10">
        <v>1</v>
      </c>
      <c r="H37" s="10"/>
      <c r="I37" s="10">
        <v>1</v>
      </c>
      <c r="J37" s="10"/>
      <c r="K37" s="10"/>
      <c r="L37" s="10">
        <v>1</v>
      </c>
      <c r="M37" s="10"/>
      <c r="N37" s="10"/>
      <c r="O37" s="10">
        <v>1</v>
      </c>
      <c r="P37" s="10"/>
      <c r="Q37" s="10"/>
      <c r="R37" s="10">
        <v>1</v>
      </c>
      <c r="S37" s="10"/>
      <c r="T37" s="10"/>
      <c r="U37" s="10">
        <v>1</v>
      </c>
      <c r="V37" s="10"/>
      <c r="W37" s="10"/>
      <c r="X37" s="10">
        <v>1</v>
      </c>
      <c r="Y37" s="10"/>
      <c r="Z37" s="10"/>
      <c r="AA37" s="10">
        <v>1</v>
      </c>
      <c r="AB37" s="10"/>
      <c r="AC37" s="10"/>
      <c r="AD37" s="10">
        <v>1</v>
      </c>
      <c r="AE37" s="10"/>
      <c r="AF37" s="10"/>
      <c r="AG37" s="10">
        <v>1</v>
      </c>
      <c r="AH37" s="10"/>
      <c r="AI37" s="10"/>
      <c r="AJ37" s="10">
        <v>1</v>
      </c>
      <c r="AK37" s="10"/>
      <c r="AL37" s="10"/>
      <c r="AM37" s="10">
        <v>1</v>
      </c>
      <c r="AN37" s="10"/>
      <c r="AO37" s="10"/>
      <c r="AP37" s="10">
        <v>1</v>
      </c>
      <c r="AQ37" s="10"/>
      <c r="AR37" s="10"/>
      <c r="AS37" s="10">
        <v>1</v>
      </c>
      <c r="AT37" s="10"/>
      <c r="AU37" s="10"/>
      <c r="AV37" s="10">
        <v>1</v>
      </c>
      <c r="AW37" s="10"/>
      <c r="AX37" s="10"/>
      <c r="AY37" s="10">
        <v>1</v>
      </c>
      <c r="AZ37" s="10"/>
      <c r="BA37" s="10"/>
      <c r="BB37" s="10">
        <v>1</v>
      </c>
      <c r="BC37" s="10"/>
      <c r="BD37" s="10"/>
      <c r="BE37" s="10">
        <v>1</v>
      </c>
      <c r="BF37" s="10"/>
      <c r="BG37" s="10"/>
      <c r="BH37" s="10">
        <v>1</v>
      </c>
      <c r="BI37" s="10"/>
      <c r="BJ37" s="10"/>
      <c r="BK37" s="10">
        <v>1</v>
      </c>
      <c r="BL37" s="10"/>
      <c r="BM37" s="10"/>
      <c r="BN37" s="10">
        <v>1</v>
      </c>
      <c r="BO37" s="10"/>
      <c r="BP37" s="2"/>
      <c r="BQ37" s="2">
        <v>1</v>
      </c>
      <c r="BR37" s="2"/>
      <c r="BS37" s="10"/>
      <c r="BT37" s="10">
        <v>1</v>
      </c>
      <c r="BU37" s="10"/>
      <c r="BV37" s="10"/>
      <c r="BW37" s="10">
        <v>1</v>
      </c>
      <c r="BX37" s="10"/>
      <c r="BY37" s="10"/>
      <c r="BZ37" s="10">
        <v>1</v>
      </c>
      <c r="CA37" s="10"/>
      <c r="CB37" s="10"/>
      <c r="CC37" s="2">
        <v>1</v>
      </c>
      <c r="CD37" s="2"/>
      <c r="CE37" s="2"/>
      <c r="CF37" s="2">
        <v>1</v>
      </c>
      <c r="CG37" s="2"/>
      <c r="CH37" s="2"/>
      <c r="CI37" s="2"/>
      <c r="CJ37" s="2">
        <v>1</v>
      </c>
      <c r="CK37" s="2"/>
      <c r="CL37" s="2">
        <v>1</v>
      </c>
      <c r="CM37" s="2"/>
      <c r="CN37" s="2"/>
      <c r="CO37" s="2">
        <v>1</v>
      </c>
      <c r="CP37" s="2"/>
      <c r="CQ37" s="2"/>
      <c r="CR37" s="2">
        <v>1</v>
      </c>
      <c r="CS37" s="2"/>
      <c r="CT37" s="2"/>
      <c r="CU37" s="2">
        <v>1</v>
      </c>
      <c r="CV37" s="2"/>
      <c r="CW37" s="2"/>
      <c r="CX37" s="2">
        <v>1</v>
      </c>
      <c r="CY37" s="2"/>
      <c r="CZ37" s="2"/>
      <c r="DA37" s="2">
        <v>1</v>
      </c>
      <c r="DB37" s="2"/>
      <c r="DC37" s="2"/>
      <c r="DD37" s="2"/>
      <c r="DE37" s="2">
        <v>1</v>
      </c>
      <c r="DF37" s="2"/>
      <c r="DG37" s="2">
        <v>1</v>
      </c>
      <c r="DH37" s="2"/>
      <c r="DI37" s="2"/>
      <c r="DJ37" s="2">
        <v>1</v>
      </c>
      <c r="DK37" s="2"/>
      <c r="DL37" s="2"/>
      <c r="DM37" s="2">
        <v>1</v>
      </c>
      <c r="DN37" s="2"/>
      <c r="DO37" s="2"/>
      <c r="DP37" s="2">
        <v>1</v>
      </c>
      <c r="DQ37" s="2"/>
      <c r="DR37" s="2"/>
      <c r="DS37" s="2">
        <v>1</v>
      </c>
      <c r="DT37" s="2"/>
      <c r="DU37" s="2"/>
      <c r="DV37" s="2">
        <v>1</v>
      </c>
      <c r="DW37" s="2"/>
      <c r="DX37" s="2"/>
      <c r="DY37" s="2">
        <v>1</v>
      </c>
      <c r="DZ37" s="2"/>
      <c r="EA37" s="2"/>
      <c r="EB37" s="2">
        <v>1</v>
      </c>
      <c r="EC37" s="2"/>
      <c r="ED37" s="2"/>
      <c r="EE37" s="2">
        <v>1</v>
      </c>
      <c r="EF37" s="2"/>
      <c r="EG37" s="2"/>
      <c r="EH37" s="2">
        <v>1</v>
      </c>
      <c r="EI37" s="2"/>
      <c r="EJ37" s="2"/>
      <c r="EK37" s="2">
        <v>1</v>
      </c>
      <c r="EL37" s="2"/>
      <c r="EM37" s="2"/>
      <c r="EN37" s="2">
        <v>1</v>
      </c>
      <c r="EO37" s="2"/>
      <c r="EP37" s="2"/>
      <c r="EQ37" s="2">
        <v>1</v>
      </c>
      <c r="ER37" s="2"/>
      <c r="ES37" s="2"/>
      <c r="ET37" s="2">
        <v>1</v>
      </c>
      <c r="EU37" s="2"/>
      <c r="EV37" s="2"/>
      <c r="EW37" s="2">
        <v>1</v>
      </c>
      <c r="EX37" s="2"/>
      <c r="EY37" s="2"/>
      <c r="EZ37" s="2">
        <v>1</v>
      </c>
      <c r="FA37" s="2"/>
      <c r="FB37" s="2"/>
      <c r="FC37" s="2">
        <v>1</v>
      </c>
      <c r="FD37" s="2"/>
      <c r="FE37" s="2"/>
      <c r="FF37" s="2">
        <v>1</v>
      </c>
      <c r="FG37" s="2"/>
      <c r="FH37" s="2"/>
      <c r="FI37" s="2">
        <v>1</v>
      </c>
      <c r="FJ37" s="2"/>
      <c r="FK37" s="2"/>
      <c r="FL37" s="2">
        <v>1</v>
      </c>
      <c r="FM37" s="2"/>
      <c r="FN37" s="2"/>
      <c r="FO37" s="2">
        <v>1</v>
      </c>
      <c r="FP37" s="2"/>
      <c r="FQ37" s="2"/>
      <c r="FR37" s="2">
        <v>1</v>
      </c>
      <c r="FS37" s="2"/>
      <c r="FT37" s="2"/>
      <c r="FU37" s="2">
        <v>1</v>
      </c>
      <c r="FV37" s="2"/>
      <c r="FW37" s="2"/>
      <c r="FX37" s="2">
        <v>1</v>
      </c>
      <c r="FY37" s="2"/>
      <c r="FZ37" s="2"/>
      <c r="GA37" s="2">
        <v>1</v>
      </c>
      <c r="GB37" s="2"/>
      <c r="GC37" s="2"/>
      <c r="GD37" s="2">
        <v>1</v>
      </c>
      <c r="GE37" s="2"/>
      <c r="GF37" s="2"/>
      <c r="GG37" s="2">
        <v>1</v>
      </c>
      <c r="GH37" s="2"/>
      <c r="GI37" s="2"/>
      <c r="GJ37" s="2">
        <v>1</v>
      </c>
      <c r="GK37" s="2"/>
      <c r="GL37" s="2"/>
      <c r="GM37" s="2">
        <v>1</v>
      </c>
      <c r="GN37" s="2"/>
      <c r="GO37" s="2"/>
      <c r="GP37" s="2">
        <v>1</v>
      </c>
      <c r="GQ37" s="2"/>
      <c r="GR37" s="2"/>
      <c r="GS37" s="2">
        <v>1</v>
      </c>
      <c r="GT37" s="2"/>
      <c r="GU37" s="2"/>
      <c r="GV37" s="2">
        <v>1</v>
      </c>
      <c r="GW37" s="2"/>
      <c r="GX37" s="2"/>
      <c r="GY37" s="2">
        <v>1</v>
      </c>
      <c r="GZ37" s="2"/>
      <c r="HA37" s="2"/>
      <c r="HB37" s="2">
        <v>1</v>
      </c>
      <c r="HC37" s="2"/>
      <c r="HD37" s="2"/>
      <c r="HE37" s="2">
        <v>1</v>
      </c>
      <c r="HF37" s="2"/>
      <c r="HG37" s="2"/>
      <c r="HH37" s="2">
        <v>1</v>
      </c>
      <c r="HI37" s="2"/>
      <c r="HJ37" s="2"/>
      <c r="HK37" s="2">
        <v>1</v>
      </c>
      <c r="HL37" s="2"/>
      <c r="HM37" s="2"/>
      <c r="HN37" s="2">
        <v>1</v>
      </c>
      <c r="HO37" s="2"/>
      <c r="HP37" s="2"/>
      <c r="HQ37" s="2">
        <v>1</v>
      </c>
      <c r="HR37" s="2"/>
      <c r="HS37" s="2"/>
      <c r="HT37" s="2">
        <v>1</v>
      </c>
      <c r="HU37" s="2"/>
      <c r="HV37" s="2"/>
      <c r="HW37" s="2">
        <v>1</v>
      </c>
      <c r="HX37" s="2"/>
      <c r="HY37" s="2"/>
      <c r="HZ37" s="2">
        <v>1</v>
      </c>
      <c r="IA37" s="2"/>
      <c r="IB37" s="2"/>
      <c r="IC37" s="2">
        <v>1</v>
      </c>
      <c r="ID37" s="2"/>
      <c r="IE37" s="2"/>
      <c r="IF37" s="2">
        <v>1</v>
      </c>
      <c r="IG37" s="2"/>
      <c r="IH37" s="2"/>
      <c r="II37" s="2">
        <v>1</v>
      </c>
      <c r="IJ37" s="2"/>
      <c r="IK37" s="2"/>
      <c r="IL37" s="2">
        <v>1</v>
      </c>
      <c r="IM37" s="2"/>
      <c r="IN37" s="2"/>
      <c r="IO37" s="2">
        <v>1</v>
      </c>
      <c r="IP37" s="2"/>
      <c r="IQ37" s="2"/>
      <c r="IR37" s="2"/>
      <c r="IS37" s="2"/>
      <c r="IT37" s="2">
        <v>1</v>
      </c>
      <c r="IU37" s="2"/>
      <c r="IV37" s="2">
        <v>1</v>
      </c>
      <c r="IW37" s="2"/>
      <c r="IX37" s="2"/>
      <c r="IY37" s="2">
        <v>1</v>
      </c>
      <c r="IZ37" s="2"/>
      <c r="JA37" s="2">
        <v>1</v>
      </c>
      <c r="JB37" s="2"/>
      <c r="JC37" s="2"/>
      <c r="JD37" s="2">
        <v>1</v>
      </c>
      <c r="JE37" s="2"/>
      <c r="JF37" s="2"/>
      <c r="JG37" s="2"/>
      <c r="JH37" s="2">
        <v>1</v>
      </c>
      <c r="JI37" s="2"/>
      <c r="JJ37" s="2"/>
      <c r="JK37" s="2">
        <v>1</v>
      </c>
      <c r="JL37" s="2"/>
      <c r="JM37" s="2"/>
      <c r="JN37" s="2">
        <v>1</v>
      </c>
      <c r="JO37" s="2"/>
      <c r="JP37" s="2"/>
      <c r="JQ37" s="2">
        <v>1</v>
      </c>
      <c r="JR37" s="2"/>
      <c r="JS37" s="2"/>
      <c r="JT37" s="2">
        <v>1</v>
      </c>
      <c r="JU37" s="2"/>
      <c r="JV37" s="2"/>
      <c r="JW37" s="2">
        <v>1</v>
      </c>
      <c r="JX37" s="2"/>
      <c r="JY37" s="2"/>
      <c r="JZ37" s="2">
        <v>1</v>
      </c>
      <c r="KA37" s="2"/>
      <c r="KB37" s="2"/>
      <c r="KC37" s="2">
        <v>1</v>
      </c>
      <c r="KD37" s="2"/>
      <c r="KE37" s="2"/>
      <c r="KF37" s="2">
        <v>1</v>
      </c>
      <c r="KG37" s="2"/>
      <c r="KH37" s="2"/>
      <c r="KI37" s="2">
        <v>1</v>
      </c>
      <c r="KJ37" s="2"/>
      <c r="KK37" s="2"/>
      <c r="KL37" s="2">
        <v>1</v>
      </c>
      <c r="KM37" s="2"/>
      <c r="KN37" s="2"/>
      <c r="KO37" s="2">
        <v>1</v>
      </c>
      <c r="KP37" s="2"/>
      <c r="KQ37" s="2"/>
      <c r="KR37" s="2">
        <v>1</v>
      </c>
      <c r="KS37" s="2"/>
      <c r="KT37" s="2">
        <v>1</v>
      </c>
      <c r="KU37" s="2"/>
      <c r="KV37" s="2"/>
      <c r="KW37" s="2"/>
      <c r="KX37" s="2">
        <v>1</v>
      </c>
      <c r="KY37" s="2"/>
      <c r="KZ37" s="2"/>
      <c r="LA37" s="2">
        <v>1</v>
      </c>
      <c r="LB37" s="2"/>
      <c r="LC37" s="2"/>
      <c r="LD37" s="2">
        <v>1</v>
      </c>
      <c r="LE37" s="2"/>
      <c r="LF37" s="2"/>
      <c r="LG37" s="2">
        <v>1</v>
      </c>
      <c r="LH37" s="2"/>
      <c r="LI37" s="2"/>
      <c r="LJ37" s="2">
        <v>1</v>
      </c>
      <c r="LK37" s="2"/>
      <c r="LL37" s="2"/>
      <c r="LM37" s="2">
        <v>1</v>
      </c>
      <c r="LN37" s="2"/>
      <c r="LO37" s="2"/>
      <c r="LP37" s="2"/>
      <c r="LQ37" s="2">
        <v>1</v>
      </c>
      <c r="LR37" s="2"/>
      <c r="LS37" s="2">
        <v>1</v>
      </c>
      <c r="LT37" s="2"/>
      <c r="LU37" s="2"/>
      <c r="LV37" s="2">
        <v>1</v>
      </c>
      <c r="LW37" s="2"/>
      <c r="LX37" s="2"/>
      <c r="LY37" s="2">
        <v>1</v>
      </c>
      <c r="LZ37" s="2"/>
      <c r="MA37" s="2"/>
      <c r="MB37" s="2">
        <v>1</v>
      </c>
      <c r="MC37" s="2"/>
      <c r="MD37" s="2"/>
      <c r="ME37" s="2">
        <v>1</v>
      </c>
      <c r="MF37" s="2"/>
      <c r="MG37" s="2"/>
      <c r="MH37" s="2">
        <v>1</v>
      </c>
      <c r="MI37" s="2"/>
      <c r="MJ37" s="2"/>
      <c r="MK37" s="2">
        <v>1</v>
      </c>
      <c r="ML37" s="2"/>
      <c r="MM37" s="2"/>
      <c r="MN37" s="2">
        <v>1</v>
      </c>
      <c r="MO37" s="2"/>
      <c r="MP37" s="2"/>
      <c r="MQ37" s="2">
        <v>1</v>
      </c>
      <c r="MR37" s="2"/>
      <c r="MS37" s="2"/>
      <c r="MT37" s="2">
        <v>1</v>
      </c>
      <c r="MU37" s="2"/>
      <c r="MV37" s="2"/>
      <c r="MW37" s="2">
        <v>1</v>
      </c>
      <c r="MX37" s="2"/>
      <c r="MY37" s="2"/>
      <c r="MZ37" s="2">
        <v>1</v>
      </c>
      <c r="NA37" s="2"/>
      <c r="NB37" s="2"/>
      <c r="NC37" s="2">
        <v>1</v>
      </c>
      <c r="ND37" s="2"/>
      <c r="NE37" s="2"/>
      <c r="NF37" s="2">
        <v>1</v>
      </c>
      <c r="NG37" s="35"/>
      <c r="NH37" s="2"/>
      <c r="NI37" s="2">
        <v>1</v>
      </c>
      <c r="NJ37" s="2"/>
      <c r="NK37" s="2"/>
      <c r="NL37" s="2">
        <v>1</v>
      </c>
      <c r="NM37" s="2"/>
      <c r="NN37" s="2"/>
      <c r="NO37" s="2">
        <v>1</v>
      </c>
      <c r="NP37" s="35"/>
      <c r="NQ37" s="2"/>
      <c r="NR37" s="2">
        <v>1</v>
      </c>
      <c r="NS37" s="2"/>
    </row>
    <row r="38" spans="1:383" x14ac:dyDescent="0.25">
      <c r="A38" s="12">
        <v>25</v>
      </c>
      <c r="B38" s="2"/>
      <c r="C38" s="12"/>
      <c r="D38" s="12"/>
      <c r="E38" s="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1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35"/>
      <c r="NH38" s="2"/>
      <c r="NI38" s="2"/>
      <c r="NJ38" s="2"/>
      <c r="NK38" s="2"/>
      <c r="NL38" s="2"/>
      <c r="NM38" s="2"/>
      <c r="NN38" s="2"/>
      <c r="NO38" s="2"/>
      <c r="NP38" s="35"/>
      <c r="NQ38" s="2"/>
      <c r="NR38" s="2"/>
      <c r="NS38" s="2"/>
    </row>
    <row r="39" spans="1:383" x14ac:dyDescent="0.25">
      <c r="A39" s="56" t="s">
        <v>116</v>
      </c>
      <c r="B39" s="57"/>
      <c r="C39" s="12">
        <f>SUM(C14:C38)</f>
        <v>12</v>
      </c>
      <c r="D39" s="12">
        <f t="shared" ref="D39:BO39" si="0">SUM(D14:D38)</f>
        <v>9</v>
      </c>
      <c r="E39" s="12">
        <f t="shared" si="0"/>
        <v>3</v>
      </c>
      <c r="F39" s="12">
        <f t="shared" si="0"/>
        <v>11</v>
      </c>
      <c r="G39" s="12">
        <f t="shared" si="0"/>
        <v>9</v>
      </c>
      <c r="H39" s="12">
        <f t="shared" si="0"/>
        <v>4</v>
      </c>
      <c r="I39" s="12">
        <f t="shared" si="0"/>
        <v>9</v>
      </c>
      <c r="J39" s="12">
        <f t="shared" si="0"/>
        <v>14</v>
      </c>
      <c r="K39" s="12">
        <f t="shared" si="0"/>
        <v>0</v>
      </c>
      <c r="L39" s="12">
        <f t="shared" si="0"/>
        <v>9</v>
      </c>
      <c r="M39" s="12">
        <f t="shared" si="0"/>
        <v>0</v>
      </c>
      <c r="N39" s="12">
        <f t="shared" si="0"/>
        <v>14</v>
      </c>
      <c r="O39" s="12">
        <f t="shared" si="0"/>
        <v>9</v>
      </c>
      <c r="P39" s="12">
        <f t="shared" si="0"/>
        <v>0</v>
      </c>
      <c r="Q39" s="12">
        <f t="shared" si="0"/>
        <v>14</v>
      </c>
      <c r="R39" s="12">
        <f t="shared" si="0"/>
        <v>9</v>
      </c>
      <c r="S39" s="12">
        <f t="shared" si="0"/>
        <v>0</v>
      </c>
      <c r="T39" s="12">
        <f t="shared" si="0"/>
        <v>14</v>
      </c>
      <c r="U39" s="12">
        <f t="shared" si="0"/>
        <v>9</v>
      </c>
      <c r="V39" s="12">
        <f t="shared" si="0"/>
        <v>0</v>
      </c>
      <c r="W39" s="12">
        <f t="shared" si="0"/>
        <v>14</v>
      </c>
      <c r="X39" s="12">
        <f t="shared" si="0"/>
        <v>9</v>
      </c>
      <c r="Y39" s="12">
        <f t="shared" si="0"/>
        <v>0</v>
      </c>
      <c r="Z39" s="12">
        <f t="shared" si="0"/>
        <v>14</v>
      </c>
      <c r="AA39" s="12">
        <f t="shared" si="0"/>
        <v>9</v>
      </c>
      <c r="AB39" s="12">
        <f t="shared" si="0"/>
        <v>0</v>
      </c>
      <c r="AC39" s="12">
        <f t="shared" si="0"/>
        <v>14</v>
      </c>
      <c r="AD39" s="12">
        <f t="shared" si="0"/>
        <v>9</v>
      </c>
      <c r="AE39" s="12">
        <f t="shared" si="0"/>
        <v>0</v>
      </c>
      <c r="AF39" s="12">
        <f t="shared" si="0"/>
        <v>14</v>
      </c>
      <c r="AG39" s="12">
        <f t="shared" si="0"/>
        <v>9</v>
      </c>
      <c r="AH39" s="12">
        <f t="shared" si="0"/>
        <v>0</v>
      </c>
      <c r="AI39" s="12">
        <f t="shared" si="0"/>
        <v>14</v>
      </c>
      <c r="AJ39" s="12">
        <f t="shared" si="0"/>
        <v>9</v>
      </c>
      <c r="AK39" s="12">
        <f t="shared" si="0"/>
        <v>0</v>
      </c>
      <c r="AL39" s="12">
        <f t="shared" si="0"/>
        <v>14</v>
      </c>
      <c r="AM39" s="12">
        <f t="shared" si="0"/>
        <v>9</v>
      </c>
      <c r="AN39" s="12">
        <f t="shared" si="0"/>
        <v>0</v>
      </c>
      <c r="AO39" s="12">
        <f t="shared" si="0"/>
        <v>14</v>
      </c>
      <c r="AP39" s="12">
        <f t="shared" si="0"/>
        <v>9</v>
      </c>
      <c r="AQ39" s="12">
        <f t="shared" si="0"/>
        <v>0</v>
      </c>
      <c r="AR39" s="12">
        <f t="shared" si="0"/>
        <v>14</v>
      </c>
      <c r="AS39" s="12">
        <f t="shared" si="0"/>
        <v>9</v>
      </c>
      <c r="AT39" s="12">
        <f t="shared" si="0"/>
        <v>0</v>
      </c>
      <c r="AU39" s="12">
        <f t="shared" si="0"/>
        <v>14</v>
      </c>
      <c r="AV39" s="12">
        <f t="shared" si="0"/>
        <v>9</v>
      </c>
      <c r="AW39" s="12">
        <f t="shared" si="0"/>
        <v>0</v>
      </c>
      <c r="AX39" s="12">
        <f t="shared" si="0"/>
        <v>14</v>
      </c>
      <c r="AY39" s="12">
        <f t="shared" si="0"/>
        <v>9</v>
      </c>
      <c r="AZ39" s="12">
        <f t="shared" si="0"/>
        <v>0</v>
      </c>
      <c r="BA39" s="12">
        <f t="shared" si="0"/>
        <v>14</v>
      </c>
      <c r="BB39" s="12">
        <f t="shared" si="0"/>
        <v>9</v>
      </c>
      <c r="BC39" s="12">
        <f t="shared" si="0"/>
        <v>0</v>
      </c>
      <c r="BD39" s="12">
        <f t="shared" si="0"/>
        <v>14</v>
      </c>
      <c r="BE39" s="12">
        <f t="shared" si="0"/>
        <v>9</v>
      </c>
      <c r="BF39" s="12">
        <f t="shared" si="0"/>
        <v>0</v>
      </c>
      <c r="BG39" s="12">
        <f t="shared" si="0"/>
        <v>14</v>
      </c>
      <c r="BH39" s="12">
        <f t="shared" si="0"/>
        <v>9</v>
      </c>
      <c r="BI39" s="12">
        <f t="shared" si="0"/>
        <v>0</v>
      </c>
      <c r="BJ39" s="12">
        <f t="shared" si="0"/>
        <v>14</v>
      </c>
      <c r="BK39" s="12">
        <f t="shared" si="0"/>
        <v>9</v>
      </c>
      <c r="BL39" s="12">
        <f t="shared" si="0"/>
        <v>0</v>
      </c>
      <c r="BM39" s="12">
        <f t="shared" si="0"/>
        <v>14</v>
      </c>
      <c r="BN39" s="12">
        <f t="shared" si="0"/>
        <v>9</v>
      </c>
      <c r="BO39" s="12">
        <f t="shared" si="0"/>
        <v>0</v>
      </c>
      <c r="BP39" s="12">
        <f t="shared" ref="BP39:EA39" si="1">SUM(BP14:BP38)</f>
        <v>14</v>
      </c>
      <c r="BQ39" s="12">
        <f t="shared" si="1"/>
        <v>9</v>
      </c>
      <c r="BR39" s="12">
        <f t="shared" si="1"/>
        <v>0</v>
      </c>
      <c r="BS39" s="12">
        <f t="shared" si="1"/>
        <v>14</v>
      </c>
      <c r="BT39" s="12">
        <f t="shared" si="1"/>
        <v>9</v>
      </c>
      <c r="BU39" s="12">
        <f t="shared" si="1"/>
        <v>0</v>
      </c>
      <c r="BV39" s="12">
        <f t="shared" si="1"/>
        <v>14</v>
      </c>
      <c r="BW39" s="12">
        <f t="shared" si="1"/>
        <v>9</v>
      </c>
      <c r="BX39" s="12">
        <f t="shared" si="1"/>
        <v>0</v>
      </c>
      <c r="BY39" s="12">
        <f t="shared" si="1"/>
        <v>14</v>
      </c>
      <c r="BZ39" s="12">
        <f t="shared" si="1"/>
        <v>9</v>
      </c>
      <c r="CA39" s="12">
        <f t="shared" si="1"/>
        <v>0</v>
      </c>
      <c r="CB39" s="12">
        <f t="shared" si="1"/>
        <v>14</v>
      </c>
      <c r="CC39" s="12">
        <f t="shared" si="1"/>
        <v>9</v>
      </c>
      <c r="CD39" s="12">
        <f t="shared" si="1"/>
        <v>0</v>
      </c>
      <c r="CE39" s="12">
        <f t="shared" si="1"/>
        <v>14</v>
      </c>
      <c r="CF39" s="12">
        <f t="shared" si="1"/>
        <v>9</v>
      </c>
      <c r="CG39" s="12">
        <f t="shared" si="1"/>
        <v>0</v>
      </c>
      <c r="CH39" s="12">
        <f t="shared" si="1"/>
        <v>14</v>
      </c>
      <c r="CI39" s="12">
        <f t="shared" si="1"/>
        <v>0</v>
      </c>
      <c r="CJ39" s="12">
        <f t="shared" si="1"/>
        <v>9</v>
      </c>
      <c r="CK39" s="12">
        <f t="shared" si="1"/>
        <v>14</v>
      </c>
      <c r="CL39" s="12">
        <f t="shared" si="1"/>
        <v>9</v>
      </c>
      <c r="CM39" s="12">
        <f t="shared" si="1"/>
        <v>0</v>
      </c>
      <c r="CN39" s="12">
        <f t="shared" si="1"/>
        <v>14</v>
      </c>
      <c r="CO39" s="12">
        <f t="shared" si="1"/>
        <v>9</v>
      </c>
      <c r="CP39" s="12">
        <f t="shared" si="1"/>
        <v>0</v>
      </c>
      <c r="CQ39" s="12">
        <f t="shared" si="1"/>
        <v>14</v>
      </c>
      <c r="CR39" s="12">
        <f t="shared" si="1"/>
        <v>9</v>
      </c>
      <c r="CS39" s="12">
        <f t="shared" si="1"/>
        <v>0</v>
      </c>
      <c r="CT39" s="12">
        <f t="shared" si="1"/>
        <v>14</v>
      </c>
      <c r="CU39" s="12">
        <f t="shared" si="1"/>
        <v>9</v>
      </c>
      <c r="CV39" s="12">
        <f t="shared" si="1"/>
        <v>0</v>
      </c>
      <c r="CW39" s="12">
        <f t="shared" si="1"/>
        <v>14</v>
      </c>
      <c r="CX39" s="12">
        <f t="shared" si="1"/>
        <v>9</v>
      </c>
      <c r="CY39" s="12">
        <f t="shared" si="1"/>
        <v>0</v>
      </c>
      <c r="CZ39" s="12">
        <f t="shared" si="1"/>
        <v>14</v>
      </c>
      <c r="DA39" s="12">
        <f t="shared" si="1"/>
        <v>9</v>
      </c>
      <c r="DB39" s="12">
        <f t="shared" si="1"/>
        <v>0</v>
      </c>
      <c r="DC39" s="12">
        <f t="shared" si="1"/>
        <v>14</v>
      </c>
      <c r="DD39" s="12">
        <f t="shared" si="1"/>
        <v>0</v>
      </c>
      <c r="DE39" s="12">
        <f t="shared" si="1"/>
        <v>9</v>
      </c>
      <c r="DF39" s="12">
        <f t="shared" si="1"/>
        <v>14</v>
      </c>
      <c r="DG39" s="12">
        <f t="shared" si="1"/>
        <v>9</v>
      </c>
      <c r="DH39" s="12">
        <f t="shared" si="1"/>
        <v>0</v>
      </c>
      <c r="DI39" s="12">
        <f t="shared" si="1"/>
        <v>14</v>
      </c>
      <c r="DJ39" s="12">
        <f t="shared" si="1"/>
        <v>9</v>
      </c>
      <c r="DK39" s="12">
        <f t="shared" si="1"/>
        <v>0</v>
      </c>
      <c r="DL39" s="12">
        <f t="shared" si="1"/>
        <v>14</v>
      </c>
      <c r="DM39" s="12">
        <f t="shared" si="1"/>
        <v>9</v>
      </c>
      <c r="DN39" s="12">
        <f t="shared" si="1"/>
        <v>0</v>
      </c>
      <c r="DO39" s="12">
        <f t="shared" si="1"/>
        <v>14</v>
      </c>
      <c r="DP39" s="12">
        <f t="shared" si="1"/>
        <v>9</v>
      </c>
      <c r="DQ39" s="12">
        <f t="shared" si="1"/>
        <v>0</v>
      </c>
      <c r="DR39" s="12">
        <f t="shared" si="1"/>
        <v>14</v>
      </c>
      <c r="DS39" s="12">
        <f t="shared" si="1"/>
        <v>9</v>
      </c>
      <c r="DT39" s="12">
        <f t="shared" si="1"/>
        <v>0</v>
      </c>
      <c r="DU39" s="12">
        <f t="shared" si="1"/>
        <v>14</v>
      </c>
      <c r="DV39" s="12">
        <f t="shared" si="1"/>
        <v>9</v>
      </c>
      <c r="DW39" s="12">
        <f t="shared" si="1"/>
        <v>0</v>
      </c>
      <c r="DX39" s="12">
        <f t="shared" si="1"/>
        <v>14</v>
      </c>
      <c r="DY39" s="12">
        <f t="shared" si="1"/>
        <v>9</v>
      </c>
      <c r="DZ39" s="12">
        <f t="shared" si="1"/>
        <v>0</v>
      </c>
      <c r="EA39" s="12">
        <f t="shared" si="1"/>
        <v>14</v>
      </c>
      <c r="EB39" s="12">
        <f t="shared" ref="EB39:GM39" si="2">SUM(EB14:EB38)</f>
        <v>9</v>
      </c>
      <c r="EC39" s="12">
        <f t="shared" si="2"/>
        <v>0</v>
      </c>
      <c r="ED39" s="12">
        <f t="shared" si="2"/>
        <v>14</v>
      </c>
      <c r="EE39" s="12">
        <f t="shared" si="2"/>
        <v>9</v>
      </c>
      <c r="EF39" s="12">
        <f t="shared" si="2"/>
        <v>0</v>
      </c>
      <c r="EG39" s="12">
        <f t="shared" si="2"/>
        <v>14</v>
      </c>
      <c r="EH39" s="12">
        <f t="shared" si="2"/>
        <v>9</v>
      </c>
      <c r="EI39" s="12">
        <f t="shared" si="2"/>
        <v>0</v>
      </c>
      <c r="EJ39" s="12">
        <f t="shared" si="2"/>
        <v>14</v>
      </c>
      <c r="EK39" s="12">
        <f t="shared" si="2"/>
        <v>9</v>
      </c>
      <c r="EL39" s="12">
        <f t="shared" si="2"/>
        <v>0</v>
      </c>
      <c r="EM39" s="12">
        <f t="shared" si="2"/>
        <v>14</v>
      </c>
      <c r="EN39" s="12">
        <f t="shared" si="2"/>
        <v>9</v>
      </c>
      <c r="EO39" s="12">
        <f t="shared" si="2"/>
        <v>0</v>
      </c>
      <c r="EP39" s="12">
        <f t="shared" si="2"/>
        <v>14</v>
      </c>
      <c r="EQ39" s="12">
        <f t="shared" si="2"/>
        <v>9</v>
      </c>
      <c r="ER39" s="12">
        <f t="shared" si="2"/>
        <v>0</v>
      </c>
      <c r="ES39" s="12">
        <f t="shared" si="2"/>
        <v>14</v>
      </c>
      <c r="ET39" s="12">
        <f t="shared" si="2"/>
        <v>9</v>
      </c>
      <c r="EU39" s="12">
        <f t="shared" si="2"/>
        <v>0</v>
      </c>
      <c r="EV39" s="12">
        <f t="shared" si="2"/>
        <v>14</v>
      </c>
      <c r="EW39" s="12">
        <f t="shared" si="2"/>
        <v>9</v>
      </c>
      <c r="EX39" s="12">
        <f t="shared" si="2"/>
        <v>0</v>
      </c>
      <c r="EY39" s="12">
        <f t="shared" si="2"/>
        <v>14</v>
      </c>
      <c r="EZ39" s="12">
        <f t="shared" si="2"/>
        <v>9</v>
      </c>
      <c r="FA39" s="12">
        <f t="shared" si="2"/>
        <v>0</v>
      </c>
      <c r="FB39" s="12">
        <f t="shared" si="2"/>
        <v>14</v>
      </c>
      <c r="FC39" s="12">
        <f t="shared" si="2"/>
        <v>9</v>
      </c>
      <c r="FD39" s="12">
        <f t="shared" si="2"/>
        <v>0</v>
      </c>
      <c r="FE39" s="12">
        <f t="shared" si="2"/>
        <v>14</v>
      </c>
      <c r="FF39" s="12">
        <f t="shared" si="2"/>
        <v>9</v>
      </c>
      <c r="FG39" s="12">
        <f t="shared" si="2"/>
        <v>0</v>
      </c>
      <c r="FH39" s="12">
        <f t="shared" si="2"/>
        <v>14</v>
      </c>
      <c r="FI39" s="12">
        <f t="shared" si="2"/>
        <v>9</v>
      </c>
      <c r="FJ39" s="12">
        <f t="shared" si="2"/>
        <v>0</v>
      </c>
      <c r="FK39" s="12">
        <f t="shared" si="2"/>
        <v>14</v>
      </c>
      <c r="FL39" s="12">
        <f t="shared" si="2"/>
        <v>9</v>
      </c>
      <c r="FM39" s="12">
        <f t="shared" si="2"/>
        <v>0</v>
      </c>
      <c r="FN39" s="12">
        <f t="shared" si="2"/>
        <v>14</v>
      </c>
      <c r="FO39" s="12">
        <f t="shared" si="2"/>
        <v>9</v>
      </c>
      <c r="FP39" s="12">
        <f t="shared" si="2"/>
        <v>0</v>
      </c>
      <c r="FQ39" s="12">
        <f t="shared" si="2"/>
        <v>14</v>
      </c>
      <c r="FR39" s="12">
        <f t="shared" si="2"/>
        <v>9</v>
      </c>
      <c r="FS39" s="12">
        <f t="shared" si="2"/>
        <v>0</v>
      </c>
      <c r="FT39" s="12">
        <f t="shared" si="2"/>
        <v>14</v>
      </c>
      <c r="FU39" s="12">
        <f t="shared" si="2"/>
        <v>9</v>
      </c>
      <c r="FV39" s="12">
        <f t="shared" si="2"/>
        <v>0</v>
      </c>
      <c r="FW39" s="12">
        <f t="shared" si="2"/>
        <v>14</v>
      </c>
      <c r="FX39" s="12">
        <f t="shared" si="2"/>
        <v>9</v>
      </c>
      <c r="FY39" s="12">
        <f t="shared" si="2"/>
        <v>0</v>
      </c>
      <c r="FZ39" s="12">
        <f t="shared" si="2"/>
        <v>14</v>
      </c>
      <c r="GA39" s="12">
        <f t="shared" si="2"/>
        <v>9</v>
      </c>
      <c r="GB39" s="12">
        <f t="shared" si="2"/>
        <v>0</v>
      </c>
      <c r="GC39" s="12">
        <f t="shared" si="2"/>
        <v>14</v>
      </c>
      <c r="GD39" s="12">
        <f t="shared" si="2"/>
        <v>9</v>
      </c>
      <c r="GE39" s="12">
        <f t="shared" si="2"/>
        <v>0</v>
      </c>
      <c r="GF39" s="12">
        <f t="shared" si="2"/>
        <v>14</v>
      </c>
      <c r="GG39" s="12">
        <f t="shared" si="2"/>
        <v>9</v>
      </c>
      <c r="GH39" s="12">
        <f t="shared" si="2"/>
        <v>0</v>
      </c>
      <c r="GI39" s="12">
        <f t="shared" si="2"/>
        <v>14</v>
      </c>
      <c r="GJ39" s="12">
        <f t="shared" si="2"/>
        <v>9</v>
      </c>
      <c r="GK39" s="12">
        <f t="shared" si="2"/>
        <v>0</v>
      </c>
      <c r="GL39" s="12">
        <f t="shared" si="2"/>
        <v>14</v>
      </c>
      <c r="GM39" s="12">
        <f t="shared" si="2"/>
        <v>9</v>
      </c>
      <c r="GN39" s="12">
        <f t="shared" ref="GN39:IY39" si="3">SUM(GN14:GN38)</f>
        <v>0</v>
      </c>
      <c r="GO39" s="12">
        <f t="shared" si="3"/>
        <v>14</v>
      </c>
      <c r="GP39" s="12">
        <f t="shared" si="3"/>
        <v>9</v>
      </c>
      <c r="GQ39" s="12">
        <f t="shared" si="3"/>
        <v>0</v>
      </c>
      <c r="GR39" s="12">
        <f t="shared" si="3"/>
        <v>14</v>
      </c>
      <c r="GS39" s="12">
        <f t="shared" si="3"/>
        <v>9</v>
      </c>
      <c r="GT39" s="12">
        <f t="shared" si="3"/>
        <v>0</v>
      </c>
      <c r="GU39" s="12">
        <f t="shared" si="3"/>
        <v>14</v>
      </c>
      <c r="GV39" s="12">
        <f t="shared" si="3"/>
        <v>9</v>
      </c>
      <c r="GW39" s="12">
        <f t="shared" si="3"/>
        <v>0</v>
      </c>
      <c r="GX39" s="12">
        <f t="shared" si="3"/>
        <v>14</v>
      </c>
      <c r="GY39" s="12">
        <f t="shared" si="3"/>
        <v>9</v>
      </c>
      <c r="GZ39" s="12">
        <f t="shared" si="3"/>
        <v>0</v>
      </c>
      <c r="HA39" s="12">
        <f t="shared" si="3"/>
        <v>14</v>
      </c>
      <c r="HB39" s="12">
        <f t="shared" si="3"/>
        <v>9</v>
      </c>
      <c r="HC39" s="12">
        <f t="shared" si="3"/>
        <v>0</v>
      </c>
      <c r="HD39" s="12">
        <f t="shared" si="3"/>
        <v>14</v>
      </c>
      <c r="HE39" s="12">
        <f t="shared" si="3"/>
        <v>9</v>
      </c>
      <c r="HF39" s="12">
        <f t="shared" si="3"/>
        <v>0</v>
      </c>
      <c r="HG39" s="12">
        <f t="shared" si="3"/>
        <v>14</v>
      </c>
      <c r="HH39" s="12">
        <f t="shared" si="3"/>
        <v>9</v>
      </c>
      <c r="HI39" s="12">
        <f t="shared" si="3"/>
        <v>0</v>
      </c>
      <c r="HJ39" s="12">
        <f t="shared" si="3"/>
        <v>14</v>
      </c>
      <c r="HK39" s="12">
        <f t="shared" si="3"/>
        <v>9</v>
      </c>
      <c r="HL39" s="12">
        <f t="shared" si="3"/>
        <v>0</v>
      </c>
      <c r="HM39" s="12">
        <f t="shared" si="3"/>
        <v>14</v>
      </c>
      <c r="HN39" s="12">
        <f t="shared" si="3"/>
        <v>9</v>
      </c>
      <c r="HO39" s="12">
        <f t="shared" si="3"/>
        <v>0</v>
      </c>
      <c r="HP39" s="12">
        <f t="shared" si="3"/>
        <v>14</v>
      </c>
      <c r="HQ39" s="12">
        <f t="shared" si="3"/>
        <v>9</v>
      </c>
      <c r="HR39" s="12">
        <f t="shared" si="3"/>
        <v>0</v>
      </c>
      <c r="HS39" s="12">
        <f t="shared" si="3"/>
        <v>14</v>
      </c>
      <c r="HT39" s="12">
        <f t="shared" si="3"/>
        <v>9</v>
      </c>
      <c r="HU39" s="12">
        <f t="shared" si="3"/>
        <v>0</v>
      </c>
      <c r="HV39" s="12">
        <f t="shared" si="3"/>
        <v>14</v>
      </c>
      <c r="HW39" s="12">
        <f t="shared" si="3"/>
        <v>9</v>
      </c>
      <c r="HX39" s="12">
        <f t="shared" si="3"/>
        <v>0</v>
      </c>
      <c r="HY39" s="12">
        <f t="shared" si="3"/>
        <v>14</v>
      </c>
      <c r="HZ39" s="12">
        <f t="shared" si="3"/>
        <v>9</v>
      </c>
      <c r="IA39" s="12">
        <f t="shared" si="3"/>
        <v>0</v>
      </c>
      <c r="IB39" s="12">
        <f t="shared" si="3"/>
        <v>14</v>
      </c>
      <c r="IC39" s="12">
        <f t="shared" si="3"/>
        <v>9</v>
      </c>
      <c r="ID39" s="12">
        <f t="shared" si="3"/>
        <v>0</v>
      </c>
      <c r="IE39" s="12">
        <f t="shared" si="3"/>
        <v>14</v>
      </c>
      <c r="IF39" s="12">
        <f t="shared" si="3"/>
        <v>9</v>
      </c>
      <c r="IG39" s="12">
        <f t="shared" si="3"/>
        <v>0</v>
      </c>
      <c r="IH39" s="12">
        <f t="shared" si="3"/>
        <v>14</v>
      </c>
      <c r="II39" s="12">
        <f t="shared" si="3"/>
        <v>9</v>
      </c>
      <c r="IJ39" s="12">
        <f t="shared" si="3"/>
        <v>0</v>
      </c>
      <c r="IK39" s="12">
        <f t="shared" si="3"/>
        <v>14</v>
      </c>
      <c r="IL39" s="12">
        <f t="shared" si="3"/>
        <v>9</v>
      </c>
      <c r="IM39" s="12">
        <f t="shared" si="3"/>
        <v>0</v>
      </c>
      <c r="IN39" s="12">
        <f t="shared" si="3"/>
        <v>14</v>
      </c>
      <c r="IO39" s="12">
        <f t="shared" si="3"/>
        <v>23</v>
      </c>
      <c r="IP39" s="12">
        <f t="shared" si="3"/>
        <v>0</v>
      </c>
      <c r="IQ39" s="12">
        <f t="shared" si="3"/>
        <v>0</v>
      </c>
      <c r="IR39" s="12">
        <f t="shared" si="3"/>
        <v>14</v>
      </c>
      <c r="IS39" s="12">
        <f t="shared" si="3"/>
        <v>0</v>
      </c>
      <c r="IT39" s="12">
        <f t="shared" si="3"/>
        <v>9</v>
      </c>
      <c r="IU39" s="12">
        <f t="shared" si="3"/>
        <v>14</v>
      </c>
      <c r="IV39" s="12">
        <f t="shared" si="3"/>
        <v>9</v>
      </c>
      <c r="IW39" s="12">
        <f t="shared" si="3"/>
        <v>0</v>
      </c>
      <c r="IX39" s="12">
        <f t="shared" si="3"/>
        <v>14</v>
      </c>
      <c r="IY39" s="12">
        <f t="shared" si="3"/>
        <v>9</v>
      </c>
      <c r="IZ39" s="12">
        <f t="shared" ref="IZ39:LK39" si="4">SUM(IZ14:IZ38)</f>
        <v>0</v>
      </c>
      <c r="JA39" s="12">
        <f t="shared" si="4"/>
        <v>9</v>
      </c>
      <c r="JB39" s="12">
        <f t="shared" si="4"/>
        <v>14</v>
      </c>
      <c r="JC39" s="12">
        <f t="shared" si="4"/>
        <v>0</v>
      </c>
      <c r="JD39" s="12">
        <f t="shared" si="4"/>
        <v>9</v>
      </c>
      <c r="JE39" s="12">
        <f t="shared" si="4"/>
        <v>14</v>
      </c>
      <c r="JF39" s="12">
        <f t="shared" si="4"/>
        <v>0</v>
      </c>
      <c r="JG39" s="12">
        <f t="shared" si="4"/>
        <v>14</v>
      </c>
      <c r="JH39" s="12">
        <f t="shared" si="4"/>
        <v>9</v>
      </c>
      <c r="JI39" s="12">
        <f t="shared" si="4"/>
        <v>0</v>
      </c>
      <c r="JJ39" s="12">
        <f t="shared" si="4"/>
        <v>14</v>
      </c>
      <c r="JK39" s="12">
        <f t="shared" si="4"/>
        <v>9</v>
      </c>
      <c r="JL39" s="12">
        <f t="shared" si="4"/>
        <v>0</v>
      </c>
      <c r="JM39" s="12">
        <f t="shared" si="4"/>
        <v>14</v>
      </c>
      <c r="JN39" s="12">
        <f t="shared" si="4"/>
        <v>9</v>
      </c>
      <c r="JO39" s="12">
        <f t="shared" si="4"/>
        <v>0</v>
      </c>
      <c r="JP39" s="12">
        <f t="shared" si="4"/>
        <v>14</v>
      </c>
      <c r="JQ39" s="12">
        <f t="shared" si="4"/>
        <v>9</v>
      </c>
      <c r="JR39" s="12">
        <f t="shared" si="4"/>
        <v>0</v>
      </c>
      <c r="JS39" s="12">
        <f t="shared" si="4"/>
        <v>14</v>
      </c>
      <c r="JT39" s="12">
        <f t="shared" si="4"/>
        <v>9</v>
      </c>
      <c r="JU39" s="12">
        <f t="shared" si="4"/>
        <v>0</v>
      </c>
      <c r="JV39" s="12">
        <f t="shared" si="4"/>
        <v>14</v>
      </c>
      <c r="JW39" s="12">
        <f t="shared" si="4"/>
        <v>9</v>
      </c>
      <c r="JX39" s="12">
        <f t="shared" si="4"/>
        <v>0</v>
      </c>
      <c r="JY39" s="12">
        <f t="shared" si="4"/>
        <v>14</v>
      </c>
      <c r="JZ39" s="12">
        <f t="shared" si="4"/>
        <v>9</v>
      </c>
      <c r="KA39" s="12">
        <f t="shared" si="4"/>
        <v>0</v>
      </c>
      <c r="KB39" s="12">
        <f t="shared" si="4"/>
        <v>14</v>
      </c>
      <c r="KC39" s="12">
        <f t="shared" si="4"/>
        <v>9</v>
      </c>
      <c r="KD39" s="12">
        <f t="shared" si="4"/>
        <v>0</v>
      </c>
      <c r="KE39" s="12">
        <f t="shared" si="4"/>
        <v>14</v>
      </c>
      <c r="KF39" s="12">
        <f t="shared" si="4"/>
        <v>9</v>
      </c>
      <c r="KG39" s="12">
        <f t="shared" si="4"/>
        <v>0</v>
      </c>
      <c r="KH39" s="12">
        <f t="shared" si="4"/>
        <v>14</v>
      </c>
      <c r="KI39" s="12">
        <f t="shared" si="4"/>
        <v>9</v>
      </c>
      <c r="KJ39" s="12">
        <f t="shared" si="4"/>
        <v>0</v>
      </c>
      <c r="KK39" s="12">
        <f t="shared" si="4"/>
        <v>14</v>
      </c>
      <c r="KL39" s="12">
        <f t="shared" si="4"/>
        <v>9</v>
      </c>
      <c r="KM39" s="12">
        <f t="shared" si="4"/>
        <v>0</v>
      </c>
      <c r="KN39" s="12">
        <f t="shared" si="4"/>
        <v>14</v>
      </c>
      <c r="KO39" s="12">
        <f t="shared" si="4"/>
        <v>9</v>
      </c>
      <c r="KP39" s="12">
        <f t="shared" si="4"/>
        <v>0</v>
      </c>
      <c r="KQ39" s="12">
        <f t="shared" si="4"/>
        <v>14</v>
      </c>
      <c r="KR39" s="12">
        <f t="shared" si="4"/>
        <v>9</v>
      </c>
      <c r="KS39" s="12">
        <f t="shared" si="4"/>
        <v>0</v>
      </c>
      <c r="KT39" s="12">
        <f t="shared" si="4"/>
        <v>9</v>
      </c>
      <c r="KU39" s="12">
        <f t="shared" si="4"/>
        <v>14</v>
      </c>
      <c r="KV39" s="12">
        <f t="shared" si="4"/>
        <v>0</v>
      </c>
      <c r="KW39" s="12">
        <f t="shared" si="4"/>
        <v>14</v>
      </c>
      <c r="KX39" s="12">
        <f t="shared" si="4"/>
        <v>9</v>
      </c>
      <c r="KY39" s="12">
        <f t="shared" si="4"/>
        <v>0</v>
      </c>
      <c r="KZ39" s="12">
        <f t="shared" si="4"/>
        <v>14</v>
      </c>
      <c r="LA39" s="12">
        <f t="shared" si="4"/>
        <v>9</v>
      </c>
      <c r="LB39" s="12">
        <f t="shared" si="4"/>
        <v>0</v>
      </c>
      <c r="LC39" s="12">
        <f t="shared" si="4"/>
        <v>14</v>
      </c>
      <c r="LD39" s="12">
        <f t="shared" si="4"/>
        <v>9</v>
      </c>
      <c r="LE39" s="12">
        <f t="shared" si="4"/>
        <v>0</v>
      </c>
      <c r="LF39" s="12">
        <f t="shared" si="4"/>
        <v>14</v>
      </c>
      <c r="LG39" s="12">
        <f t="shared" si="4"/>
        <v>9</v>
      </c>
      <c r="LH39" s="12">
        <f t="shared" si="4"/>
        <v>0</v>
      </c>
      <c r="LI39" s="12">
        <f t="shared" si="4"/>
        <v>14</v>
      </c>
      <c r="LJ39" s="12">
        <f t="shared" si="4"/>
        <v>9</v>
      </c>
      <c r="LK39" s="12">
        <f t="shared" si="4"/>
        <v>0</v>
      </c>
      <c r="LL39" s="12">
        <f t="shared" ref="LL39:NS39" si="5">SUM(LL14:LL38)</f>
        <v>14</v>
      </c>
      <c r="LM39" s="12">
        <f t="shared" si="5"/>
        <v>9</v>
      </c>
      <c r="LN39" s="12">
        <f t="shared" si="5"/>
        <v>0</v>
      </c>
      <c r="LO39" s="12">
        <f t="shared" si="5"/>
        <v>0</v>
      </c>
      <c r="LP39" s="12">
        <f t="shared" si="5"/>
        <v>14</v>
      </c>
      <c r="LQ39" s="12">
        <f t="shared" si="5"/>
        <v>9</v>
      </c>
      <c r="LR39" s="12">
        <f t="shared" si="5"/>
        <v>14</v>
      </c>
      <c r="LS39" s="12">
        <f t="shared" si="5"/>
        <v>9</v>
      </c>
      <c r="LT39" s="12">
        <f t="shared" si="5"/>
        <v>0</v>
      </c>
      <c r="LU39" s="12">
        <f t="shared" si="5"/>
        <v>14</v>
      </c>
      <c r="LV39" s="12">
        <f t="shared" si="5"/>
        <v>9</v>
      </c>
      <c r="LW39" s="12">
        <f t="shared" si="5"/>
        <v>0</v>
      </c>
      <c r="LX39" s="12">
        <f t="shared" si="5"/>
        <v>14</v>
      </c>
      <c r="LY39" s="12">
        <f t="shared" si="5"/>
        <v>9</v>
      </c>
      <c r="LZ39" s="12">
        <f t="shared" si="5"/>
        <v>0</v>
      </c>
      <c r="MA39" s="12">
        <f t="shared" si="5"/>
        <v>14</v>
      </c>
      <c r="MB39" s="12">
        <f t="shared" si="5"/>
        <v>9</v>
      </c>
      <c r="MC39" s="12">
        <f t="shared" si="5"/>
        <v>0</v>
      </c>
      <c r="MD39" s="12">
        <f t="shared" si="5"/>
        <v>14</v>
      </c>
      <c r="ME39" s="12">
        <f t="shared" si="5"/>
        <v>9</v>
      </c>
      <c r="MF39" s="12">
        <f t="shared" si="5"/>
        <v>0</v>
      </c>
      <c r="MG39" s="12">
        <f t="shared" si="5"/>
        <v>14</v>
      </c>
      <c r="MH39" s="12">
        <f t="shared" si="5"/>
        <v>9</v>
      </c>
      <c r="MI39" s="12">
        <f t="shared" si="5"/>
        <v>0</v>
      </c>
      <c r="MJ39" s="12">
        <f t="shared" si="5"/>
        <v>14</v>
      </c>
      <c r="MK39" s="12">
        <f t="shared" si="5"/>
        <v>9</v>
      </c>
      <c r="ML39" s="12">
        <f t="shared" si="5"/>
        <v>0</v>
      </c>
      <c r="MM39" s="12">
        <f t="shared" si="5"/>
        <v>14</v>
      </c>
      <c r="MN39" s="12">
        <f t="shared" si="5"/>
        <v>9</v>
      </c>
      <c r="MO39" s="12">
        <f t="shared" si="5"/>
        <v>0</v>
      </c>
      <c r="MP39" s="12">
        <f t="shared" si="5"/>
        <v>14</v>
      </c>
      <c r="MQ39" s="12">
        <f t="shared" si="5"/>
        <v>9</v>
      </c>
      <c r="MR39" s="12">
        <f t="shared" si="5"/>
        <v>0</v>
      </c>
      <c r="MS39" s="12">
        <f t="shared" si="5"/>
        <v>14</v>
      </c>
      <c r="MT39" s="12">
        <f t="shared" si="5"/>
        <v>9</v>
      </c>
      <c r="MU39" s="12">
        <f t="shared" si="5"/>
        <v>0</v>
      </c>
      <c r="MV39" s="12">
        <f t="shared" si="5"/>
        <v>14</v>
      </c>
      <c r="MW39" s="12">
        <f t="shared" si="5"/>
        <v>9</v>
      </c>
      <c r="MX39" s="12">
        <f t="shared" si="5"/>
        <v>0</v>
      </c>
      <c r="MY39" s="12">
        <f t="shared" si="5"/>
        <v>14</v>
      </c>
      <c r="MZ39" s="12">
        <f t="shared" si="5"/>
        <v>9</v>
      </c>
      <c r="NA39" s="12">
        <f t="shared" si="5"/>
        <v>0</v>
      </c>
      <c r="NB39" s="12">
        <f t="shared" si="5"/>
        <v>14</v>
      </c>
      <c r="NC39" s="12">
        <f t="shared" si="5"/>
        <v>9</v>
      </c>
      <c r="ND39" s="12">
        <f t="shared" si="5"/>
        <v>0</v>
      </c>
      <c r="NE39" s="12">
        <f t="shared" si="5"/>
        <v>14</v>
      </c>
      <c r="NF39" s="12">
        <f t="shared" si="5"/>
        <v>9</v>
      </c>
      <c r="NG39" s="12">
        <f t="shared" si="5"/>
        <v>0</v>
      </c>
      <c r="NH39" s="12">
        <f t="shared" si="5"/>
        <v>14</v>
      </c>
      <c r="NI39" s="12">
        <f t="shared" si="5"/>
        <v>9</v>
      </c>
      <c r="NJ39" s="12">
        <f t="shared" si="5"/>
        <v>0</v>
      </c>
      <c r="NK39" s="12">
        <f t="shared" si="5"/>
        <v>14</v>
      </c>
      <c r="NL39" s="12">
        <f t="shared" si="5"/>
        <v>9</v>
      </c>
      <c r="NM39" s="12">
        <f t="shared" si="5"/>
        <v>0</v>
      </c>
      <c r="NN39" s="12">
        <f t="shared" si="5"/>
        <v>14</v>
      </c>
      <c r="NO39" s="12">
        <f t="shared" si="5"/>
        <v>9</v>
      </c>
      <c r="NP39" s="12">
        <f t="shared" si="5"/>
        <v>0</v>
      </c>
      <c r="NQ39" s="12">
        <f t="shared" si="5"/>
        <v>14</v>
      </c>
      <c r="NR39" s="12">
        <f t="shared" si="5"/>
        <v>9</v>
      </c>
      <c r="NS39" s="12">
        <f t="shared" si="5"/>
        <v>0</v>
      </c>
    </row>
    <row r="40" spans="1:383" ht="39" customHeight="1" x14ac:dyDescent="0.25">
      <c r="A40" s="58" t="s">
        <v>202</v>
      </c>
      <c r="B40" s="59"/>
      <c r="C40" s="14">
        <f>C39/24%</f>
        <v>50</v>
      </c>
      <c r="D40" s="14">
        <f t="shared" ref="D40:BO40" si="6">D39/24%</f>
        <v>37.5</v>
      </c>
      <c r="E40" s="14">
        <f t="shared" si="6"/>
        <v>12.5</v>
      </c>
      <c r="F40" s="14">
        <f t="shared" si="6"/>
        <v>45.833333333333336</v>
      </c>
      <c r="G40" s="14">
        <f t="shared" si="6"/>
        <v>37.5</v>
      </c>
      <c r="H40" s="14">
        <f t="shared" si="6"/>
        <v>16.666666666666668</v>
      </c>
      <c r="I40" s="14">
        <f t="shared" si="6"/>
        <v>37.5</v>
      </c>
      <c r="J40" s="14">
        <f t="shared" si="6"/>
        <v>58.333333333333336</v>
      </c>
      <c r="K40" s="14">
        <f t="shared" si="6"/>
        <v>0</v>
      </c>
      <c r="L40" s="14">
        <f t="shared" si="6"/>
        <v>37.5</v>
      </c>
      <c r="M40" s="14">
        <f t="shared" si="6"/>
        <v>0</v>
      </c>
      <c r="N40" s="14">
        <f t="shared" si="6"/>
        <v>58.333333333333336</v>
      </c>
      <c r="O40" s="14">
        <f t="shared" si="6"/>
        <v>37.5</v>
      </c>
      <c r="P40" s="14">
        <f t="shared" si="6"/>
        <v>0</v>
      </c>
      <c r="Q40" s="14">
        <f t="shared" si="6"/>
        <v>58.333333333333336</v>
      </c>
      <c r="R40" s="14">
        <f t="shared" si="6"/>
        <v>37.5</v>
      </c>
      <c r="S40" s="14">
        <f t="shared" si="6"/>
        <v>0</v>
      </c>
      <c r="T40" s="14">
        <f t="shared" si="6"/>
        <v>58.333333333333336</v>
      </c>
      <c r="U40" s="14">
        <f t="shared" si="6"/>
        <v>37.5</v>
      </c>
      <c r="V40" s="14">
        <f t="shared" si="6"/>
        <v>0</v>
      </c>
      <c r="W40" s="14">
        <f t="shared" si="6"/>
        <v>58.333333333333336</v>
      </c>
      <c r="X40" s="14">
        <f t="shared" si="6"/>
        <v>37.5</v>
      </c>
      <c r="Y40" s="14">
        <f t="shared" si="6"/>
        <v>0</v>
      </c>
      <c r="Z40" s="14">
        <f t="shared" si="6"/>
        <v>58.333333333333336</v>
      </c>
      <c r="AA40" s="14">
        <f t="shared" si="6"/>
        <v>37.5</v>
      </c>
      <c r="AB40" s="14">
        <f t="shared" si="6"/>
        <v>0</v>
      </c>
      <c r="AC40" s="14">
        <f t="shared" si="6"/>
        <v>58.333333333333336</v>
      </c>
      <c r="AD40" s="14">
        <f t="shared" si="6"/>
        <v>37.5</v>
      </c>
      <c r="AE40" s="14">
        <f t="shared" si="6"/>
        <v>0</v>
      </c>
      <c r="AF40" s="14">
        <f t="shared" si="6"/>
        <v>58.333333333333336</v>
      </c>
      <c r="AG40" s="14">
        <f t="shared" si="6"/>
        <v>37.5</v>
      </c>
      <c r="AH40" s="14">
        <f t="shared" si="6"/>
        <v>0</v>
      </c>
      <c r="AI40" s="14">
        <f t="shared" si="6"/>
        <v>58.333333333333336</v>
      </c>
      <c r="AJ40" s="14">
        <f t="shared" si="6"/>
        <v>37.5</v>
      </c>
      <c r="AK40" s="14">
        <f t="shared" si="6"/>
        <v>0</v>
      </c>
      <c r="AL40" s="14">
        <f t="shared" si="6"/>
        <v>58.333333333333336</v>
      </c>
      <c r="AM40" s="14">
        <f t="shared" si="6"/>
        <v>37.5</v>
      </c>
      <c r="AN40" s="14">
        <f t="shared" si="6"/>
        <v>0</v>
      </c>
      <c r="AO40" s="14">
        <f t="shared" si="6"/>
        <v>58.333333333333336</v>
      </c>
      <c r="AP40" s="14">
        <f t="shared" si="6"/>
        <v>37.5</v>
      </c>
      <c r="AQ40" s="14">
        <f t="shared" si="6"/>
        <v>0</v>
      </c>
      <c r="AR40" s="14">
        <f t="shared" si="6"/>
        <v>58.333333333333336</v>
      </c>
      <c r="AS40" s="14">
        <f t="shared" si="6"/>
        <v>37.5</v>
      </c>
      <c r="AT40" s="14">
        <f t="shared" si="6"/>
        <v>0</v>
      </c>
      <c r="AU40" s="14">
        <f t="shared" si="6"/>
        <v>58.333333333333336</v>
      </c>
      <c r="AV40" s="14">
        <f t="shared" si="6"/>
        <v>37.5</v>
      </c>
      <c r="AW40" s="14">
        <f t="shared" si="6"/>
        <v>0</v>
      </c>
      <c r="AX40" s="14">
        <f t="shared" si="6"/>
        <v>58.333333333333336</v>
      </c>
      <c r="AY40" s="14">
        <f t="shared" si="6"/>
        <v>37.5</v>
      </c>
      <c r="AZ40" s="14">
        <f t="shared" si="6"/>
        <v>0</v>
      </c>
      <c r="BA40" s="14">
        <f t="shared" si="6"/>
        <v>58.333333333333336</v>
      </c>
      <c r="BB40" s="14">
        <f t="shared" si="6"/>
        <v>37.5</v>
      </c>
      <c r="BC40" s="14">
        <f t="shared" si="6"/>
        <v>0</v>
      </c>
      <c r="BD40" s="14">
        <f t="shared" si="6"/>
        <v>58.333333333333336</v>
      </c>
      <c r="BE40" s="14">
        <f t="shared" si="6"/>
        <v>37.5</v>
      </c>
      <c r="BF40" s="14">
        <f t="shared" si="6"/>
        <v>0</v>
      </c>
      <c r="BG40" s="14">
        <f t="shared" si="6"/>
        <v>58.333333333333336</v>
      </c>
      <c r="BH40" s="14">
        <f t="shared" si="6"/>
        <v>37.5</v>
      </c>
      <c r="BI40" s="14">
        <f t="shared" si="6"/>
        <v>0</v>
      </c>
      <c r="BJ40" s="14">
        <f t="shared" si="6"/>
        <v>58.333333333333336</v>
      </c>
      <c r="BK40" s="14">
        <f t="shared" si="6"/>
        <v>37.5</v>
      </c>
      <c r="BL40" s="14">
        <f t="shared" si="6"/>
        <v>0</v>
      </c>
      <c r="BM40" s="14">
        <f t="shared" si="6"/>
        <v>58.333333333333336</v>
      </c>
      <c r="BN40" s="14">
        <f t="shared" si="6"/>
        <v>37.5</v>
      </c>
      <c r="BO40" s="14">
        <f t="shared" si="6"/>
        <v>0</v>
      </c>
      <c r="BP40" s="14">
        <f t="shared" ref="BP40:EA40" si="7">BP39/24%</f>
        <v>58.333333333333336</v>
      </c>
      <c r="BQ40" s="14">
        <f t="shared" si="7"/>
        <v>37.5</v>
      </c>
      <c r="BR40" s="14">
        <f t="shared" si="7"/>
        <v>0</v>
      </c>
      <c r="BS40" s="14">
        <f t="shared" si="7"/>
        <v>58.333333333333336</v>
      </c>
      <c r="BT40" s="14">
        <f t="shared" si="7"/>
        <v>37.5</v>
      </c>
      <c r="BU40" s="14">
        <f t="shared" si="7"/>
        <v>0</v>
      </c>
      <c r="BV40" s="14">
        <f t="shared" si="7"/>
        <v>58.333333333333336</v>
      </c>
      <c r="BW40" s="14">
        <f t="shared" si="7"/>
        <v>37.5</v>
      </c>
      <c r="BX40" s="14">
        <f t="shared" si="7"/>
        <v>0</v>
      </c>
      <c r="BY40" s="14">
        <f t="shared" si="7"/>
        <v>58.333333333333336</v>
      </c>
      <c r="BZ40" s="14">
        <f t="shared" si="7"/>
        <v>37.5</v>
      </c>
      <c r="CA40" s="14">
        <f t="shared" si="7"/>
        <v>0</v>
      </c>
      <c r="CB40" s="14">
        <f t="shared" si="7"/>
        <v>58.333333333333336</v>
      </c>
      <c r="CC40" s="14">
        <f t="shared" si="7"/>
        <v>37.5</v>
      </c>
      <c r="CD40" s="14">
        <f t="shared" si="7"/>
        <v>0</v>
      </c>
      <c r="CE40" s="14">
        <f t="shared" si="7"/>
        <v>58.333333333333336</v>
      </c>
      <c r="CF40" s="14">
        <f t="shared" si="7"/>
        <v>37.5</v>
      </c>
      <c r="CG40" s="14">
        <f t="shared" si="7"/>
        <v>0</v>
      </c>
      <c r="CH40" s="14">
        <f t="shared" si="7"/>
        <v>58.333333333333336</v>
      </c>
      <c r="CI40" s="14">
        <f t="shared" si="7"/>
        <v>0</v>
      </c>
      <c r="CJ40" s="14">
        <f t="shared" si="7"/>
        <v>37.5</v>
      </c>
      <c r="CK40" s="14">
        <f t="shared" si="7"/>
        <v>58.333333333333336</v>
      </c>
      <c r="CL40" s="14">
        <f t="shared" si="7"/>
        <v>37.5</v>
      </c>
      <c r="CM40" s="14">
        <f t="shared" si="7"/>
        <v>0</v>
      </c>
      <c r="CN40" s="14">
        <f t="shared" si="7"/>
        <v>58.333333333333336</v>
      </c>
      <c r="CO40" s="14">
        <f t="shared" si="7"/>
        <v>37.5</v>
      </c>
      <c r="CP40" s="14">
        <f t="shared" si="7"/>
        <v>0</v>
      </c>
      <c r="CQ40" s="14">
        <f t="shared" si="7"/>
        <v>58.333333333333336</v>
      </c>
      <c r="CR40" s="14">
        <f t="shared" si="7"/>
        <v>37.5</v>
      </c>
      <c r="CS40" s="14">
        <f t="shared" si="7"/>
        <v>0</v>
      </c>
      <c r="CT40" s="14">
        <f t="shared" si="7"/>
        <v>58.333333333333336</v>
      </c>
      <c r="CU40" s="14">
        <f t="shared" si="7"/>
        <v>37.5</v>
      </c>
      <c r="CV40" s="14">
        <f t="shared" si="7"/>
        <v>0</v>
      </c>
      <c r="CW40" s="14">
        <f t="shared" si="7"/>
        <v>58.333333333333336</v>
      </c>
      <c r="CX40" s="14">
        <f t="shared" si="7"/>
        <v>37.5</v>
      </c>
      <c r="CY40" s="14">
        <f t="shared" si="7"/>
        <v>0</v>
      </c>
      <c r="CZ40" s="14">
        <f t="shared" si="7"/>
        <v>58.333333333333336</v>
      </c>
      <c r="DA40" s="14">
        <f t="shared" si="7"/>
        <v>37.5</v>
      </c>
      <c r="DB40" s="14">
        <f t="shared" si="7"/>
        <v>0</v>
      </c>
      <c r="DC40" s="14">
        <f t="shared" si="7"/>
        <v>58.333333333333336</v>
      </c>
      <c r="DD40" s="14">
        <f t="shared" si="7"/>
        <v>0</v>
      </c>
      <c r="DE40" s="14">
        <f t="shared" si="7"/>
        <v>37.5</v>
      </c>
      <c r="DF40" s="14">
        <f t="shared" si="7"/>
        <v>58.333333333333336</v>
      </c>
      <c r="DG40" s="14">
        <f t="shared" si="7"/>
        <v>37.5</v>
      </c>
      <c r="DH40" s="14">
        <f t="shared" si="7"/>
        <v>0</v>
      </c>
      <c r="DI40" s="14">
        <f t="shared" si="7"/>
        <v>58.333333333333336</v>
      </c>
      <c r="DJ40" s="14">
        <f t="shared" si="7"/>
        <v>37.5</v>
      </c>
      <c r="DK40" s="14">
        <f t="shared" si="7"/>
        <v>0</v>
      </c>
      <c r="DL40" s="14">
        <f t="shared" si="7"/>
        <v>58.333333333333336</v>
      </c>
      <c r="DM40" s="14">
        <f t="shared" si="7"/>
        <v>37.5</v>
      </c>
      <c r="DN40" s="14">
        <f t="shared" si="7"/>
        <v>0</v>
      </c>
      <c r="DO40" s="14">
        <f t="shared" si="7"/>
        <v>58.333333333333336</v>
      </c>
      <c r="DP40" s="14">
        <f t="shared" si="7"/>
        <v>37.5</v>
      </c>
      <c r="DQ40" s="14">
        <f t="shared" si="7"/>
        <v>0</v>
      </c>
      <c r="DR40" s="14">
        <f t="shared" si="7"/>
        <v>58.333333333333336</v>
      </c>
      <c r="DS40" s="14">
        <f t="shared" si="7"/>
        <v>37.5</v>
      </c>
      <c r="DT40" s="14">
        <f t="shared" si="7"/>
        <v>0</v>
      </c>
      <c r="DU40" s="14">
        <f t="shared" si="7"/>
        <v>58.333333333333336</v>
      </c>
      <c r="DV40" s="14">
        <f t="shared" si="7"/>
        <v>37.5</v>
      </c>
      <c r="DW40" s="14">
        <f t="shared" si="7"/>
        <v>0</v>
      </c>
      <c r="DX40" s="14">
        <f t="shared" si="7"/>
        <v>58.333333333333336</v>
      </c>
      <c r="DY40" s="14">
        <f t="shared" si="7"/>
        <v>37.5</v>
      </c>
      <c r="DZ40" s="14">
        <f t="shared" si="7"/>
        <v>0</v>
      </c>
      <c r="EA40" s="14">
        <f t="shared" si="7"/>
        <v>58.333333333333336</v>
      </c>
      <c r="EB40" s="14">
        <f t="shared" ref="EB40:GM40" si="8">EB39/24%</f>
        <v>37.5</v>
      </c>
      <c r="EC40" s="14">
        <f t="shared" si="8"/>
        <v>0</v>
      </c>
      <c r="ED40" s="14">
        <f t="shared" si="8"/>
        <v>58.333333333333336</v>
      </c>
      <c r="EE40" s="14">
        <f t="shared" si="8"/>
        <v>37.5</v>
      </c>
      <c r="EF40" s="14">
        <f t="shared" si="8"/>
        <v>0</v>
      </c>
      <c r="EG40" s="14">
        <f t="shared" si="8"/>
        <v>58.333333333333336</v>
      </c>
      <c r="EH40" s="14">
        <f t="shared" si="8"/>
        <v>37.5</v>
      </c>
      <c r="EI40" s="14">
        <f t="shared" si="8"/>
        <v>0</v>
      </c>
      <c r="EJ40" s="14">
        <f t="shared" si="8"/>
        <v>58.333333333333336</v>
      </c>
      <c r="EK40" s="14">
        <f t="shared" si="8"/>
        <v>37.5</v>
      </c>
      <c r="EL40" s="14">
        <f t="shared" si="8"/>
        <v>0</v>
      </c>
      <c r="EM40" s="14">
        <f t="shared" si="8"/>
        <v>58.333333333333336</v>
      </c>
      <c r="EN40" s="14">
        <f t="shared" si="8"/>
        <v>37.5</v>
      </c>
      <c r="EO40" s="14">
        <f t="shared" si="8"/>
        <v>0</v>
      </c>
      <c r="EP40" s="14">
        <f t="shared" si="8"/>
        <v>58.333333333333336</v>
      </c>
      <c r="EQ40" s="14">
        <f t="shared" si="8"/>
        <v>37.5</v>
      </c>
      <c r="ER40" s="14">
        <f t="shared" si="8"/>
        <v>0</v>
      </c>
      <c r="ES40" s="14">
        <f t="shared" si="8"/>
        <v>58.333333333333336</v>
      </c>
      <c r="ET40" s="14">
        <f t="shared" si="8"/>
        <v>37.5</v>
      </c>
      <c r="EU40" s="14">
        <f t="shared" si="8"/>
        <v>0</v>
      </c>
      <c r="EV40" s="14">
        <f t="shared" si="8"/>
        <v>58.333333333333336</v>
      </c>
      <c r="EW40" s="14">
        <f t="shared" si="8"/>
        <v>37.5</v>
      </c>
      <c r="EX40" s="14">
        <f t="shared" si="8"/>
        <v>0</v>
      </c>
      <c r="EY40" s="14">
        <f t="shared" si="8"/>
        <v>58.333333333333336</v>
      </c>
      <c r="EZ40" s="14">
        <f t="shared" si="8"/>
        <v>37.5</v>
      </c>
      <c r="FA40" s="14">
        <f t="shared" si="8"/>
        <v>0</v>
      </c>
      <c r="FB40" s="14">
        <f t="shared" si="8"/>
        <v>58.333333333333336</v>
      </c>
      <c r="FC40" s="14">
        <f t="shared" si="8"/>
        <v>37.5</v>
      </c>
      <c r="FD40" s="14">
        <f t="shared" si="8"/>
        <v>0</v>
      </c>
      <c r="FE40" s="14">
        <f t="shared" si="8"/>
        <v>58.333333333333336</v>
      </c>
      <c r="FF40" s="14">
        <f t="shared" si="8"/>
        <v>37.5</v>
      </c>
      <c r="FG40" s="14">
        <f t="shared" si="8"/>
        <v>0</v>
      </c>
      <c r="FH40" s="14">
        <f t="shared" si="8"/>
        <v>58.333333333333336</v>
      </c>
      <c r="FI40" s="14">
        <f t="shared" si="8"/>
        <v>37.5</v>
      </c>
      <c r="FJ40" s="14">
        <f t="shared" si="8"/>
        <v>0</v>
      </c>
      <c r="FK40" s="14">
        <f t="shared" si="8"/>
        <v>58.333333333333336</v>
      </c>
      <c r="FL40" s="14">
        <f t="shared" si="8"/>
        <v>37.5</v>
      </c>
      <c r="FM40" s="14">
        <f t="shared" si="8"/>
        <v>0</v>
      </c>
      <c r="FN40" s="14">
        <f t="shared" si="8"/>
        <v>58.333333333333336</v>
      </c>
      <c r="FO40" s="14">
        <f t="shared" si="8"/>
        <v>37.5</v>
      </c>
      <c r="FP40" s="14">
        <f t="shared" si="8"/>
        <v>0</v>
      </c>
      <c r="FQ40" s="14">
        <f t="shared" si="8"/>
        <v>58.333333333333336</v>
      </c>
      <c r="FR40" s="14">
        <f t="shared" si="8"/>
        <v>37.5</v>
      </c>
      <c r="FS40" s="14">
        <f t="shared" si="8"/>
        <v>0</v>
      </c>
      <c r="FT40" s="14">
        <f t="shared" si="8"/>
        <v>58.333333333333336</v>
      </c>
      <c r="FU40" s="14">
        <f t="shared" si="8"/>
        <v>37.5</v>
      </c>
      <c r="FV40" s="14">
        <f t="shared" si="8"/>
        <v>0</v>
      </c>
      <c r="FW40" s="14">
        <f t="shared" si="8"/>
        <v>58.333333333333336</v>
      </c>
      <c r="FX40" s="14">
        <f t="shared" si="8"/>
        <v>37.5</v>
      </c>
      <c r="FY40" s="14">
        <f t="shared" si="8"/>
        <v>0</v>
      </c>
      <c r="FZ40" s="14">
        <f t="shared" si="8"/>
        <v>58.333333333333336</v>
      </c>
      <c r="GA40" s="14">
        <f t="shared" si="8"/>
        <v>37.5</v>
      </c>
      <c r="GB40" s="14">
        <f t="shared" si="8"/>
        <v>0</v>
      </c>
      <c r="GC40" s="14">
        <f t="shared" si="8"/>
        <v>58.333333333333336</v>
      </c>
      <c r="GD40" s="14">
        <f t="shared" si="8"/>
        <v>37.5</v>
      </c>
      <c r="GE40" s="14">
        <f t="shared" si="8"/>
        <v>0</v>
      </c>
      <c r="GF40" s="14">
        <f t="shared" si="8"/>
        <v>58.333333333333336</v>
      </c>
      <c r="GG40" s="14">
        <f t="shared" si="8"/>
        <v>37.5</v>
      </c>
      <c r="GH40" s="14">
        <f t="shared" si="8"/>
        <v>0</v>
      </c>
      <c r="GI40" s="14">
        <f t="shared" si="8"/>
        <v>58.333333333333336</v>
      </c>
      <c r="GJ40" s="14">
        <f t="shared" si="8"/>
        <v>37.5</v>
      </c>
      <c r="GK40" s="14">
        <f t="shared" si="8"/>
        <v>0</v>
      </c>
      <c r="GL40" s="14">
        <f t="shared" si="8"/>
        <v>58.333333333333336</v>
      </c>
      <c r="GM40" s="14">
        <f t="shared" si="8"/>
        <v>37.5</v>
      </c>
      <c r="GN40" s="14">
        <f t="shared" ref="GN40:IY40" si="9">GN39/24%</f>
        <v>0</v>
      </c>
      <c r="GO40" s="14">
        <f t="shared" si="9"/>
        <v>58.333333333333336</v>
      </c>
      <c r="GP40" s="14">
        <f t="shared" si="9"/>
        <v>37.5</v>
      </c>
      <c r="GQ40" s="14">
        <f t="shared" si="9"/>
        <v>0</v>
      </c>
      <c r="GR40" s="14">
        <f t="shared" si="9"/>
        <v>58.333333333333336</v>
      </c>
      <c r="GS40" s="14">
        <f t="shared" si="9"/>
        <v>37.5</v>
      </c>
      <c r="GT40" s="14">
        <f t="shared" si="9"/>
        <v>0</v>
      </c>
      <c r="GU40" s="14">
        <f t="shared" si="9"/>
        <v>58.333333333333336</v>
      </c>
      <c r="GV40" s="14">
        <f t="shared" si="9"/>
        <v>37.5</v>
      </c>
      <c r="GW40" s="14">
        <f t="shared" si="9"/>
        <v>0</v>
      </c>
      <c r="GX40" s="14">
        <f t="shared" si="9"/>
        <v>58.333333333333336</v>
      </c>
      <c r="GY40" s="14">
        <f t="shared" si="9"/>
        <v>37.5</v>
      </c>
      <c r="GZ40" s="14">
        <f t="shared" si="9"/>
        <v>0</v>
      </c>
      <c r="HA40" s="14">
        <f t="shared" si="9"/>
        <v>58.333333333333336</v>
      </c>
      <c r="HB40" s="14">
        <f t="shared" si="9"/>
        <v>37.5</v>
      </c>
      <c r="HC40" s="14">
        <f t="shared" si="9"/>
        <v>0</v>
      </c>
      <c r="HD40" s="14">
        <f t="shared" si="9"/>
        <v>58.333333333333336</v>
      </c>
      <c r="HE40" s="14">
        <f t="shared" si="9"/>
        <v>37.5</v>
      </c>
      <c r="HF40" s="14">
        <f t="shared" si="9"/>
        <v>0</v>
      </c>
      <c r="HG40" s="14">
        <f t="shared" si="9"/>
        <v>58.333333333333336</v>
      </c>
      <c r="HH40" s="14">
        <f t="shared" si="9"/>
        <v>37.5</v>
      </c>
      <c r="HI40" s="14">
        <f t="shared" si="9"/>
        <v>0</v>
      </c>
      <c r="HJ40" s="14">
        <f t="shared" si="9"/>
        <v>58.333333333333336</v>
      </c>
      <c r="HK40" s="14">
        <f t="shared" si="9"/>
        <v>37.5</v>
      </c>
      <c r="HL40" s="14">
        <f t="shared" si="9"/>
        <v>0</v>
      </c>
      <c r="HM40" s="14">
        <f t="shared" si="9"/>
        <v>58.333333333333336</v>
      </c>
      <c r="HN40" s="14">
        <f t="shared" si="9"/>
        <v>37.5</v>
      </c>
      <c r="HO40" s="14">
        <f t="shared" si="9"/>
        <v>0</v>
      </c>
      <c r="HP40" s="14">
        <f t="shared" si="9"/>
        <v>58.333333333333336</v>
      </c>
      <c r="HQ40" s="14">
        <f t="shared" si="9"/>
        <v>37.5</v>
      </c>
      <c r="HR40" s="14">
        <f t="shared" si="9"/>
        <v>0</v>
      </c>
      <c r="HS40" s="14">
        <f t="shared" si="9"/>
        <v>58.333333333333336</v>
      </c>
      <c r="HT40" s="14">
        <f t="shared" si="9"/>
        <v>37.5</v>
      </c>
      <c r="HU40" s="14">
        <f t="shared" si="9"/>
        <v>0</v>
      </c>
      <c r="HV40" s="14">
        <f t="shared" si="9"/>
        <v>58.333333333333336</v>
      </c>
      <c r="HW40" s="14">
        <f t="shared" si="9"/>
        <v>37.5</v>
      </c>
      <c r="HX40" s="14">
        <f t="shared" si="9"/>
        <v>0</v>
      </c>
      <c r="HY40" s="14">
        <f t="shared" si="9"/>
        <v>58.333333333333336</v>
      </c>
      <c r="HZ40" s="14">
        <f t="shared" si="9"/>
        <v>37.5</v>
      </c>
      <c r="IA40" s="14">
        <f t="shared" si="9"/>
        <v>0</v>
      </c>
      <c r="IB40" s="14">
        <f t="shared" si="9"/>
        <v>58.333333333333336</v>
      </c>
      <c r="IC40" s="14">
        <f t="shared" si="9"/>
        <v>37.5</v>
      </c>
      <c r="ID40" s="14">
        <f t="shared" si="9"/>
        <v>0</v>
      </c>
      <c r="IE40" s="14">
        <f t="shared" si="9"/>
        <v>58.333333333333336</v>
      </c>
      <c r="IF40" s="14">
        <f t="shared" si="9"/>
        <v>37.5</v>
      </c>
      <c r="IG40" s="14">
        <f t="shared" si="9"/>
        <v>0</v>
      </c>
      <c r="IH40" s="14">
        <f t="shared" si="9"/>
        <v>58.333333333333336</v>
      </c>
      <c r="II40" s="14">
        <f t="shared" si="9"/>
        <v>37.5</v>
      </c>
      <c r="IJ40" s="14">
        <f t="shared" si="9"/>
        <v>0</v>
      </c>
      <c r="IK40" s="14">
        <f t="shared" si="9"/>
        <v>58.333333333333336</v>
      </c>
      <c r="IL40" s="14">
        <f t="shared" si="9"/>
        <v>37.5</v>
      </c>
      <c r="IM40" s="14">
        <f t="shared" si="9"/>
        <v>0</v>
      </c>
      <c r="IN40" s="14">
        <f t="shared" si="9"/>
        <v>58.333333333333336</v>
      </c>
      <c r="IO40" s="14">
        <f t="shared" si="9"/>
        <v>95.833333333333343</v>
      </c>
      <c r="IP40" s="14">
        <f t="shared" si="9"/>
        <v>0</v>
      </c>
      <c r="IQ40" s="14">
        <f t="shared" si="9"/>
        <v>0</v>
      </c>
      <c r="IR40" s="14">
        <f t="shared" si="9"/>
        <v>58.333333333333336</v>
      </c>
      <c r="IS40" s="14">
        <f t="shared" si="9"/>
        <v>0</v>
      </c>
      <c r="IT40" s="14">
        <f t="shared" si="9"/>
        <v>37.5</v>
      </c>
      <c r="IU40" s="14">
        <f t="shared" si="9"/>
        <v>58.333333333333336</v>
      </c>
      <c r="IV40" s="14">
        <f t="shared" si="9"/>
        <v>37.5</v>
      </c>
      <c r="IW40" s="14">
        <f t="shared" si="9"/>
        <v>0</v>
      </c>
      <c r="IX40" s="14">
        <f t="shared" si="9"/>
        <v>58.333333333333336</v>
      </c>
      <c r="IY40" s="14">
        <f t="shared" si="9"/>
        <v>37.5</v>
      </c>
      <c r="IZ40" s="14">
        <f t="shared" ref="IZ40:LK40" si="10">IZ39/24%</f>
        <v>0</v>
      </c>
      <c r="JA40" s="14">
        <f t="shared" si="10"/>
        <v>37.5</v>
      </c>
      <c r="JB40" s="14">
        <f t="shared" si="10"/>
        <v>58.333333333333336</v>
      </c>
      <c r="JC40" s="14">
        <f t="shared" si="10"/>
        <v>0</v>
      </c>
      <c r="JD40" s="14">
        <f t="shared" si="10"/>
        <v>37.5</v>
      </c>
      <c r="JE40" s="14">
        <f t="shared" si="10"/>
        <v>58.333333333333336</v>
      </c>
      <c r="JF40" s="14">
        <f t="shared" si="10"/>
        <v>0</v>
      </c>
      <c r="JG40" s="14">
        <f t="shared" si="10"/>
        <v>58.333333333333336</v>
      </c>
      <c r="JH40" s="14">
        <f t="shared" si="10"/>
        <v>37.5</v>
      </c>
      <c r="JI40" s="14">
        <f t="shared" si="10"/>
        <v>0</v>
      </c>
      <c r="JJ40" s="14">
        <f t="shared" si="10"/>
        <v>58.333333333333336</v>
      </c>
      <c r="JK40" s="14">
        <f t="shared" si="10"/>
        <v>37.5</v>
      </c>
      <c r="JL40" s="14">
        <f t="shared" si="10"/>
        <v>0</v>
      </c>
      <c r="JM40" s="14">
        <f t="shared" si="10"/>
        <v>58.333333333333336</v>
      </c>
      <c r="JN40" s="14">
        <f t="shared" si="10"/>
        <v>37.5</v>
      </c>
      <c r="JO40" s="14">
        <f t="shared" si="10"/>
        <v>0</v>
      </c>
      <c r="JP40" s="14">
        <f t="shared" si="10"/>
        <v>58.333333333333336</v>
      </c>
      <c r="JQ40" s="14">
        <f t="shared" si="10"/>
        <v>37.5</v>
      </c>
      <c r="JR40" s="14">
        <f t="shared" si="10"/>
        <v>0</v>
      </c>
      <c r="JS40" s="14">
        <f t="shared" si="10"/>
        <v>58.333333333333336</v>
      </c>
      <c r="JT40" s="14">
        <f t="shared" si="10"/>
        <v>37.5</v>
      </c>
      <c r="JU40" s="14">
        <f t="shared" si="10"/>
        <v>0</v>
      </c>
      <c r="JV40" s="14">
        <f t="shared" si="10"/>
        <v>58.333333333333336</v>
      </c>
      <c r="JW40" s="14">
        <f t="shared" si="10"/>
        <v>37.5</v>
      </c>
      <c r="JX40" s="14">
        <f t="shared" si="10"/>
        <v>0</v>
      </c>
      <c r="JY40" s="14">
        <f t="shared" si="10"/>
        <v>58.333333333333336</v>
      </c>
      <c r="JZ40" s="14">
        <f t="shared" si="10"/>
        <v>37.5</v>
      </c>
      <c r="KA40" s="14">
        <f t="shared" si="10"/>
        <v>0</v>
      </c>
      <c r="KB40" s="14">
        <f t="shared" si="10"/>
        <v>58.333333333333336</v>
      </c>
      <c r="KC40" s="14">
        <f t="shared" si="10"/>
        <v>37.5</v>
      </c>
      <c r="KD40" s="14">
        <f t="shared" si="10"/>
        <v>0</v>
      </c>
      <c r="KE40" s="14">
        <f t="shared" si="10"/>
        <v>58.333333333333336</v>
      </c>
      <c r="KF40" s="14">
        <f t="shared" si="10"/>
        <v>37.5</v>
      </c>
      <c r="KG40" s="14">
        <f t="shared" si="10"/>
        <v>0</v>
      </c>
      <c r="KH40" s="14">
        <f t="shared" si="10"/>
        <v>58.333333333333336</v>
      </c>
      <c r="KI40" s="14">
        <f t="shared" si="10"/>
        <v>37.5</v>
      </c>
      <c r="KJ40" s="14">
        <f t="shared" si="10"/>
        <v>0</v>
      </c>
      <c r="KK40" s="14">
        <f t="shared" si="10"/>
        <v>58.333333333333336</v>
      </c>
      <c r="KL40" s="14">
        <f t="shared" si="10"/>
        <v>37.5</v>
      </c>
      <c r="KM40" s="14">
        <f t="shared" si="10"/>
        <v>0</v>
      </c>
      <c r="KN40" s="14">
        <f t="shared" si="10"/>
        <v>58.333333333333336</v>
      </c>
      <c r="KO40" s="14">
        <f t="shared" si="10"/>
        <v>37.5</v>
      </c>
      <c r="KP40" s="14">
        <f t="shared" si="10"/>
        <v>0</v>
      </c>
      <c r="KQ40" s="14">
        <f t="shared" si="10"/>
        <v>58.333333333333336</v>
      </c>
      <c r="KR40" s="14">
        <f t="shared" si="10"/>
        <v>37.5</v>
      </c>
      <c r="KS40" s="14">
        <f t="shared" si="10"/>
        <v>0</v>
      </c>
      <c r="KT40" s="14">
        <f t="shared" si="10"/>
        <v>37.5</v>
      </c>
      <c r="KU40" s="14">
        <f t="shared" si="10"/>
        <v>58.333333333333336</v>
      </c>
      <c r="KV40" s="14">
        <f t="shared" si="10"/>
        <v>0</v>
      </c>
      <c r="KW40" s="14">
        <f t="shared" si="10"/>
        <v>58.333333333333336</v>
      </c>
      <c r="KX40" s="14">
        <f t="shared" si="10"/>
        <v>37.5</v>
      </c>
      <c r="KY40" s="14">
        <f t="shared" si="10"/>
        <v>0</v>
      </c>
      <c r="KZ40" s="14">
        <f t="shared" si="10"/>
        <v>58.333333333333336</v>
      </c>
      <c r="LA40" s="14">
        <f t="shared" si="10"/>
        <v>37.5</v>
      </c>
      <c r="LB40" s="14">
        <f t="shared" si="10"/>
        <v>0</v>
      </c>
      <c r="LC40" s="14">
        <f t="shared" si="10"/>
        <v>58.333333333333336</v>
      </c>
      <c r="LD40" s="14">
        <f t="shared" si="10"/>
        <v>37.5</v>
      </c>
      <c r="LE40" s="14">
        <f t="shared" si="10"/>
        <v>0</v>
      </c>
      <c r="LF40" s="14">
        <f t="shared" si="10"/>
        <v>58.333333333333336</v>
      </c>
      <c r="LG40" s="14">
        <f t="shared" si="10"/>
        <v>37.5</v>
      </c>
      <c r="LH40" s="14">
        <f t="shared" si="10"/>
        <v>0</v>
      </c>
      <c r="LI40" s="14">
        <f t="shared" si="10"/>
        <v>58.333333333333336</v>
      </c>
      <c r="LJ40" s="14">
        <f t="shared" si="10"/>
        <v>37.5</v>
      </c>
      <c r="LK40" s="14">
        <f t="shared" si="10"/>
        <v>0</v>
      </c>
      <c r="LL40" s="14">
        <f t="shared" ref="LL40:NS40" si="11">LL39/24%</f>
        <v>58.333333333333336</v>
      </c>
      <c r="LM40" s="14">
        <f t="shared" si="11"/>
        <v>37.5</v>
      </c>
      <c r="LN40" s="14">
        <f t="shared" si="11"/>
        <v>0</v>
      </c>
      <c r="LO40" s="14">
        <f t="shared" si="11"/>
        <v>0</v>
      </c>
      <c r="LP40" s="14">
        <f t="shared" si="11"/>
        <v>58.333333333333336</v>
      </c>
      <c r="LQ40" s="14">
        <f t="shared" si="11"/>
        <v>37.5</v>
      </c>
      <c r="LR40" s="14">
        <f t="shared" si="11"/>
        <v>58.333333333333336</v>
      </c>
      <c r="LS40" s="14">
        <f t="shared" si="11"/>
        <v>37.5</v>
      </c>
      <c r="LT40" s="14">
        <f t="shared" si="11"/>
        <v>0</v>
      </c>
      <c r="LU40" s="14">
        <f t="shared" si="11"/>
        <v>58.333333333333336</v>
      </c>
      <c r="LV40" s="14">
        <f t="shared" si="11"/>
        <v>37.5</v>
      </c>
      <c r="LW40" s="14">
        <f t="shared" si="11"/>
        <v>0</v>
      </c>
      <c r="LX40" s="14">
        <f t="shared" si="11"/>
        <v>58.333333333333336</v>
      </c>
      <c r="LY40" s="14">
        <f t="shared" si="11"/>
        <v>37.5</v>
      </c>
      <c r="LZ40" s="14">
        <f t="shared" si="11"/>
        <v>0</v>
      </c>
      <c r="MA40" s="14">
        <f t="shared" si="11"/>
        <v>58.333333333333336</v>
      </c>
      <c r="MB40" s="14">
        <f t="shared" si="11"/>
        <v>37.5</v>
      </c>
      <c r="MC40" s="14">
        <f t="shared" si="11"/>
        <v>0</v>
      </c>
      <c r="MD40" s="14">
        <f t="shared" si="11"/>
        <v>58.333333333333336</v>
      </c>
      <c r="ME40" s="14">
        <f t="shared" si="11"/>
        <v>37.5</v>
      </c>
      <c r="MF40" s="14">
        <f t="shared" si="11"/>
        <v>0</v>
      </c>
      <c r="MG40" s="14">
        <f t="shared" si="11"/>
        <v>58.333333333333336</v>
      </c>
      <c r="MH40" s="14">
        <f t="shared" si="11"/>
        <v>37.5</v>
      </c>
      <c r="MI40" s="14">
        <f t="shared" si="11"/>
        <v>0</v>
      </c>
      <c r="MJ40" s="14">
        <f t="shared" si="11"/>
        <v>58.333333333333336</v>
      </c>
      <c r="MK40" s="14">
        <f t="shared" si="11"/>
        <v>37.5</v>
      </c>
      <c r="ML40" s="14">
        <f t="shared" si="11"/>
        <v>0</v>
      </c>
      <c r="MM40" s="14">
        <f t="shared" si="11"/>
        <v>58.333333333333336</v>
      </c>
      <c r="MN40" s="14">
        <f t="shared" si="11"/>
        <v>37.5</v>
      </c>
      <c r="MO40" s="14">
        <f t="shared" si="11"/>
        <v>0</v>
      </c>
      <c r="MP40" s="14">
        <f t="shared" si="11"/>
        <v>58.333333333333336</v>
      </c>
      <c r="MQ40" s="14">
        <f t="shared" si="11"/>
        <v>37.5</v>
      </c>
      <c r="MR40" s="14">
        <f t="shared" si="11"/>
        <v>0</v>
      </c>
      <c r="MS40" s="14">
        <f t="shared" si="11"/>
        <v>58.333333333333336</v>
      </c>
      <c r="MT40" s="14">
        <f t="shared" si="11"/>
        <v>37.5</v>
      </c>
      <c r="MU40" s="14">
        <f t="shared" si="11"/>
        <v>0</v>
      </c>
      <c r="MV40" s="14">
        <f t="shared" si="11"/>
        <v>58.333333333333336</v>
      </c>
      <c r="MW40" s="14">
        <f t="shared" si="11"/>
        <v>37.5</v>
      </c>
      <c r="MX40" s="14">
        <f t="shared" si="11"/>
        <v>0</v>
      </c>
      <c r="MY40" s="14">
        <f t="shared" si="11"/>
        <v>58.333333333333336</v>
      </c>
      <c r="MZ40" s="14">
        <f t="shared" si="11"/>
        <v>37.5</v>
      </c>
      <c r="NA40" s="14">
        <f t="shared" si="11"/>
        <v>0</v>
      </c>
      <c r="NB40" s="14">
        <f t="shared" si="11"/>
        <v>58.333333333333336</v>
      </c>
      <c r="NC40" s="14">
        <f t="shared" si="11"/>
        <v>37.5</v>
      </c>
      <c r="ND40" s="14">
        <f t="shared" si="11"/>
        <v>0</v>
      </c>
      <c r="NE40" s="14">
        <f t="shared" si="11"/>
        <v>58.333333333333336</v>
      </c>
      <c r="NF40" s="14">
        <f t="shared" si="11"/>
        <v>37.5</v>
      </c>
      <c r="NG40" s="14">
        <f t="shared" si="11"/>
        <v>0</v>
      </c>
      <c r="NH40" s="14">
        <f t="shared" si="11"/>
        <v>58.333333333333336</v>
      </c>
      <c r="NI40" s="14">
        <f t="shared" si="11"/>
        <v>37.5</v>
      </c>
      <c r="NJ40" s="14">
        <f t="shared" si="11"/>
        <v>0</v>
      </c>
      <c r="NK40" s="14">
        <f t="shared" si="11"/>
        <v>58.333333333333336</v>
      </c>
      <c r="NL40" s="14">
        <f t="shared" si="11"/>
        <v>37.5</v>
      </c>
      <c r="NM40" s="14">
        <f t="shared" si="11"/>
        <v>0</v>
      </c>
      <c r="NN40" s="14">
        <f t="shared" si="11"/>
        <v>58.333333333333336</v>
      </c>
      <c r="NO40" s="14">
        <f t="shared" si="11"/>
        <v>37.5</v>
      </c>
      <c r="NP40" s="14">
        <f t="shared" si="11"/>
        <v>0</v>
      </c>
      <c r="NQ40" s="14">
        <f t="shared" si="11"/>
        <v>58.333333333333336</v>
      </c>
      <c r="NR40" s="14">
        <f t="shared" si="11"/>
        <v>37.5</v>
      </c>
      <c r="NS40" s="14">
        <f t="shared" si="11"/>
        <v>0</v>
      </c>
    </row>
    <row r="42" spans="1:383" x14ac:dyDescent="0.25">
      <c r="B42" t="s">
        <v>118</v>
      </c>
    </row>
    <row r="43" spans="1:383" x14ac:dyDescent="0.25">
      <c r="B43" t="s">
        <v>119</v>
      </c>
      <c r="C43" t="s">
        <v>775</v>
      </c>
      <c r="D43">
        <f>(C40+F40+I40+L40+O40+R40+U40+X40+AA40+AD40+AG40+AJ40+AM40+AP40+AS40+AV40+AY40+BB40+BE40+BH40)/20</f>
        <v>38.541666666666671</v>
      </c>
    </row>
    <row r="44" spans="1:383" x14ac:dyDescent="0.25">
      <c r="B44" t="s">
        <v>121</v>
      </c>
      <c r="C44" t="s">
        <v>775</v>
      </c>
      <c r="D44">
        <f>(D40+G40+J40+M40+P40+S40+V40+Y40+AB40+AE40+AH40+AK40+AN40+AQ40+AT40+AW40+AZ40+BC40+BF40+BI40)/20</f>
        <v>6.666666666666667</v>
      </c>
    </row>
    <row r="45" spans="1:383" x14ac:dyDescent="0.25">
      <c r="B45" t="s">
        <v>122</v>
      </c>
      <c r="C45" t="s">
        <v>775</v>
      </c>
      <c r="D45">
        <f>(E40+H40+K40+N40+Q40+T40+W40+Z40+AC40+AF40+AI40+AL40+AO40+AR40+AU40+AX40+BA40+BD40+BG40+BJ40)/20</f>
        <v>51.041666666666679</v>
      </c>
    </row>
    <row r="47" spans="1:383" x14ac:dyDescent="0.25">
      <c r="B47" t="s">
        <v>119</v>
      </c>
      <c r="C47" t="s">
        <v>776</v>
      </c>
      <c r="D47">
        <f>(BK40+BN40+BQ40+BT40+BW40+BZ40+CC40+CF40+CI40+CL40+CO40+CR40+CU40+CX40+DA40+DD40+DG40+DJ40+DM40+DP40+DS40+DV40+DY40+EB40+EE40+EH40+EK40+EN40+EQ40)/29</f>
        <v>34.913793103448278</v>
      </c>
    </row>
    <row r="48" spans="1:383" x14ac:dyDescent="0.25">
      <c r="B48" t="s">
        <v>121</v>
      </c>
      <c r="C48" t="s">
        <v>776</v>
      </c>
      <c r="D48">
        <f>(BL40+BO40+BR40+BU40+BX40+CA40+CD40+CG40+CJ40+CM40+CP40+CS40+CV40+CY40+DB40+DE40+DH40+DK40+DN40+DQ40+DT40+DW40+DZ40+EC40+EF40+EI40+EL40+EO40+ER40)/29</f>
        <v>2.5862068965517242</v>
      </c>
    </row>
    <row r="49" spans="2:4" x14ac:dyDescent="0.25">
      <c r="B49" t="s">
        <v>122</v>
      </c>
      <c r="C49" t="s">
        <v>776</v>
      </c>
      <c r="D49">
        <f>(BM40+BP40+BS40+BV40+BY40+CB40+CE40+CH40+CK40+CN40+CQ40+CT40+CW40+CZ40+DC40+DF40+DI40+DL40+DO40+DR40+DU40+DX40+EA40+ED40+EG40+EJ40+EM40+EP40+ES40)/29</f>
        <v>58.333333333333314</v>
      </c>
    </row>
    <row r="51" spans="2:4" x14ac:dyDescent="0.25">
      <c r="B51" t="s">
        <v>119</v>
      </c>
      <c r="C51" t="s">
        <v>777</v>
      </c>
      <c r="D51">
        <f>(ET40+EW40+EZ40+FC40+FF40+FI40+FL40+FO40+FR40)/9</f>
        <v>37.5</v>
      </c>
    </row>
    <row r="52" spans="2:4" x14ac:dyDescent="0.25">
      <c r="B52" t="s">
        <v>121</v>
      </c>
      <c r="C52" t="s">
        <v>777</v>
      </c>
      <c r="D52">
        <f>(EU40+EX40+FA40+FD40+FG40+FJ40+FM40+FP40+FS40)/9</f>
        <v>0</v>
      </c>
    </row>
    <row r="53" spans="2:4" x14ac:dyDescent="0.25">
      <c r="B53" t="s">
        <v>122</v>
      </c>
      <c r="C53" t="s">
        <v>777</v>
      </c>
      <c r="D53">
        <f>(EV40+EY40+FB40+FE40+FH40+FK40+FN40+FQ40+FT40)/9</f>
        <v>58.333333333333336</v>
      </c>
    </row>
    <row r="55" spans="2:4" x14ac:dyDescent="0.25">
      <c r="B55" t="s">
        <v>119</v>
      </c>
      <c r="C55" t="s">
        <v>778</v>
      </c>
      <c r="D55">
        <f>(FX40+GA40+GD40+GG40+GJ40+GM40+GP40+GS40+GV40+GY40+HB40+HE40+HH40+HK40+HN40+HQ40+HT40+HW40+HZ40+IC40+IF40+II40+IL40+IO40+IR40+IU40+IX40+JA40+JD40+JG40+JJ40+JM40+JP40+JS40+JV40+JY40+KB40+KE40+KH40+KK40+KN40+KQ40+KT40+KW40+KZ40+LC40+LF40)/47</f>
        <v>47.606382978723396</v>
      </c>
    </row>
    <row r="56" spans="2:4" x14ac:dyDescent="0.25">
      <c r="B56" t="s">
        <v>121</v>
      </c>
      <c r="C56" t="s">
        <v>778</v>
      </c>
      <c r="D56">
        <f>(FY40+GB40+GE40+GH40+GK40+GN40+GQ40+GT40+GW40+GZ40+HC40+HF40+HI40+HL40+HO40+HR40+HU40+HX40+IA40+ID40+IG40+IJ40+IM40+IP40+IS40+IV40+IY40+JB40+JE40+JH40+JK40+JN40+JQ40+JT40+JW40+JZ40+KC40+KF40+KI40+KL40+KO40+KR40+KU40+KX40+LA40+LD40+LG40)/47</f>
        <v>18.882978723404257</v>
      </c>
    </row>
    <row r="57" spans="2:4" x14ac:dyDescent="0.25">
      <c r="B57" t="s">
        <v>122</v>
      </c>
      <c r="C57" t="s">
        <v>778</v>
      </c>
      <c r="D57">
        <f>(FZ40+GC40+GF40+GI40+GL40+GO40+GR40+GU40+GX40+HA40+HD40+HG40+HJ40+HM40+HP40+HS40+HV40+HY40+IB40+IE40+IH40+IK40+IN40+IQ40+IT40+IW40+IZ40+JC40+JF40+JI40+JL40+JO40+JR40+JU40+JX40+KA40+KD40+KG40+KJ40+KM40+KP40+KS40+KV40+KY40+LB40+LE40+LH40)/47</f>
        <v>29.343971631205669</v>
      </c>
    </row>
    <row r="59" spans="2:4" x14ac:dyDescent="0.25">
      <c r="B59" t="s">
        <v>119</v>
      </c>
      <c r="C59" t="s">
        <v>779</v>
      </c>
      <c r="D59">
        <f>(LI40+LL40+LO40+LR40+LU40+LX40+MA40+MD40+MG40+MJ40+MM40+MP40+MS40+MV40+MY40+NB40+NE40+NH40+NK40+NN40+NQ40)/21</f>
        <v>55.555555555555557</v>
      </c>
    </row>
    <row r="60" spans="2:4" x14ac:dyDescent="0.25">
      <c r="B60" t="s">
        <v>121</v>
      </c>
      <c r="C60" t="s">
        <v>779</v>
      </c>
      <c r="D60">
        <f>(LJ40+LM40+LP40+LS40+LV40+LY40+MB40+ME40+MH40+MK40+MN40+MQ40+MT40+MW40+MZ40+NC40+NF40+NI40+NL40+NO40+NR40)/21</f>
        <v>38.492063492063494</v>
      </c>
    </row>
    <row r="61" spans="2:4" x14ac:dyDescent="0.25">
      <c r="B61" t="s">
        <v>122</v>
      </c>
      <c r="C61" t="s">
        <v>779</v>
      </c>
      <c r="D61">
        <f>(LK40+LN40+LQ40+LT40+LW40+LZ40+MC40+MF40+MI40+ML40+MO40+MR40+MU40+MX40+NA40+ND40+NG40+NJ40+NM40+NP40+NS40)/21</f>
        <v>1.7857142857142858</v>
      </c>
    </row>
  </sheetData>
  <mergeCells count="281">
    <mergeCell ref="A2:U2"/>
    <mergeCell ref="A4:A13"/>
    <mergeCell ref="B4:B13"/>
    <mergeCell ref="C4:BJ4"/>
    <mergeCell ref="BK4:CN4"/>
    <mergeCell ref="CO4:DO4"/>
    <mergeCell ref="X11:Z11"/>
    <mergeCell ref="AA11:AC11"/>
    <mergeCell ref="AD11:AF11"/>
    <mergeCell ref="AG11:AI11"/>
    <mergeCell ref="C11:E11"/>
    <mergeCell ref="F11:H11"/>
    <mergeCell ref="I11:K11"/>
    <mergeCell ref="L11:N11"/>
    <mergeCell ref="O11:Q11"/>
    <mergeCell ref="R11:T11"/>
    <mergeCell ref="U11:W11"/>
    <mergeCell ref="JY4:LH4"/>
    <mergeCell ref="LI4:NS4"/>
    <mergeCell ref="C5:BJ10"/>
    <mergeCell ref="BK5:CN5"/>
    <mergeCell ref="CO5:DO5"/>
    <mergeCell ref="DP5:ES5"/>
    <mergeCell ref="ET5:FW5"/>
    <mergeCell ref="FX5:GU5"/>
    <mergeCell ref="GV5:IB5"/>
    <mergeCell ref="IC5:IZ5"/>
    <mergeCell ref="DP4:ES4"/>
    <mergeCell ref="ET4:FW4"/>
    <mergeCell ref="FX4:GU4"/>
    <mergeCell ref="GV4:IB4"/>
    <mergeCell ref="IC4:IZ4"/>
    <mergeCell ref="JA4:JX4"/>
    <mergeCell ref="AJ11:AL11"/>
    <mergeCell ref="AM11:AO11"/>
    <mergeCell ref="AP11:AR11"/>
    <mergeCell ref="AS11:AU11"/>
    <mergeCell ref="AV11:AX11"/>
    <mergeCell ref="AY11:BA11"/>
    <mergeCell ref="JA5:JX5"/>
    <mergeCell ref="JY5:LH5"/>
    <mergeCell ref="LI5:NS5"/>
    <mergeCell ref="BT11:BV11"/>
    <mergeCell ref="BW11:BY11"/>
    <mergeCell ref="BZ11:CB11"/>
    <mergeCell ref="CC11:CE11"/>
    <mergeCell ref="CF11:CH11"/>
    <mergeCell ref="CI11:CK11"/>
    <mergeCell ref="BB11:BD11"/>
    <mergeCell ref="BE11:BG11"/>
    <mergeCell ref="BH11:BJ11"/>
    <mergeCell ref="BK11:BM11"/>
    <mergeCell ref="BN11:BP11"/>
    <mergeCell ref="BQ11:BS11"/>
    <mergeCell ref="DD11:DF11"/>
    <mergeCell ref="DG11:DI11"/>
    <mergeCell ref="DJ11:DL11"/>
    <mergeCell ref="DM11:DO11"/>
    <mergeCell ref="DP11:DR11"/>
    <mergeCell ref="DS11:DU11"/>
    <mergeCell ref="CL11:CN11"/>
    <mergeCell ref="CO11:CQ11"/>
    <mergeCell ref="CR11:CT11"/>
    <mergeCell ref="CU11:CW11"/>
    <mergeCell ref="CX11:CZ11"/>
    <mergeCell ref="DA11:DC11"/>
    <mergeCell ref="EN11:EP11"/>
    <mergeCell ref="EQ11:ES11"/>
    <mergeCell ref="ET11:EV11"/>
    <mergeCell ref="EW11:EY11"/>
    <mergeCell ref="EZ11:FB11"/>
    <mergeCell ref="FC11:FE11"/>
    <mergeCell ref="DV11:DX11"/>
    <mergeCell ref="DY11:EA11"/>
    <mergeCell ref="EB11:ED11"/>
    <mergeCell ref="EE11:EG11"/>
    <mergeCell ref="EH11:EJ11"/>
    <mergeCell ref="EK11:EM11"/>
    <mergeCell ref="FX11:FZ11"/>
    <mergeCell ref="GA11:GC11"/>
    <mergeCell ref="GD11:GF11"/>
    <mergeCell ref="GG11:GI11"/>
    <mergeCell ref="GJ11:GL11"/>
    <mergeCell ref="GM11:GO11"/>
    <mergeCell ref="FF11:FH11"/>
    <mergeCell ref="FI11:FK11"/>
    <mergeCell ref="FL11:FN11"/>
    <mergeCell ref="FO11:FQ11"/>
    <mergeCell ref="FR11:FT11"/>
    <mergeCell ref="FU11:FW11"/>
    <mergeCell ref="HH11:HJ11"/>
    <mergeCell ref="HK11:HM11"/>
    <mergeCell ref="HN11:HP11"/>
    <mergeCell ref="HQ11:HS11"/>
    <mergeCell ref="HT11:HV11"/>
    <mergeCell ref="HW11:HY11"/>
    <mergeCell ref="GP11:GR11"/>
    <mergeCell ref="GS11:GU11"/>
    <mergeCell ref="GV11:GX11"/>
    <mergeCell ref="GY11:HA11"/>
    <mergeCell ref="HB11:HD11"/>
    <mergeCell ref="HE11:HG11"/>
    <mergeCell ref="IR11:IT11"/>
    <mergeCell ref="IU11:IW11"/>
    <mergeCell ref="IX11:IZ11"/>
    <mergeCell ref="JA11:JC11"/>
    <mergeCell ref="JD11:JF11"/>
    <mergeCell ref="JG11:JI11"/>
    <mergeCell ref="HZ11:IB11"/>
    <mergeCell ref="IC11:IE11"/>
    <mergeCell ref="IF11:IH11"/>
    <mergeCell ref="II11:IK11"/>
    <mergeCell ref="IL11:IN11"/>
    <mergeCell ref="IO11:IQ11"/>
    <mergeCell ref="KB11:KD11"/>
    <mergeCell ref="KE11:KG11"/>
    <mergeCell ref="KH11:KJ11"/>
    <mergeCell ref="KK11:KM11"/>
    <mergeCell ref="KN11:KP11"/>
    <mergeCell ref="KQ11:KS11"/>
    <mergeCell ref="JJ11:JL11"/>
    <mergeCell ref="JM11:JO11"/>
    <mergeCell ref="JP11:JR11"/>
    <mergeCell ref="JS11:JU11"/>
    <mergeCell ref="JV11:JX11"/>
    <mergeCell ref="JY11:KA11"/>
    <mergeCell ref="LR11:LT11"/>
    <mergeCell ref="LU11:LW11"/>
    <mergeCell ref="LX11:LZ11"/>
    <mergeCell ref="MA11:MC11"/>
    <mergeCell ref="KT11:KV11"/>
    <mergeCell ref="KW11:KY11"/>
    <mergeCell ref="KZ11:LB11"/>
    <mergeCell ref="LC11:LE11"/>
    <mergeCell ref="LF11:LH11"/>
    <mergeCell ref="LI11:LK11"/>
    <mergeCell ref="NN11:NP11"/>
    <mergeCell ref="NQ11:NS11"/>
    <mergeCell ref="C12:E12"/>
    <mergeCell ref="F12:H12"/>
    <mergeCell ref="I12:K12"/>
    <mergeCell ref="L12:N12"/>
    <mergeCell ref="O12:Q12"/>
    <mergeCell ref="R12:T12"/>
    <mergeCell ref="U12:W12"/>
    <mergeCell ref="X12:Z12"/>
    <mergeCell ref="MV11:MX11"/>
    <mergeCell ref="MY11:NA11"/>
    <mergeCell ref="NB11:ND11"/>
    <mergeCell ref="NE11:NG11"/>
    <mergeCell ref="NH11:NJ11"/>
    <mergeCell ref="NK11:NM11"/>
    <mergeCell ref="MD11:MF11"/>
    <mergeCell ref="MG11:MI11"/>
    <mergeCell ref="MJ11:ML11"/>
    <mergeCell ref="MM11:MO11"/>
    <mergeCell ref="MP11:MR11"/>
    <mergeCell ref="MS11:MU11"/>
    <mergeCell ref="LL11:LN11"/>
    <mergeCell ref="LO11:LQ11"/>
    <mergeCell ref="AS12:AU12"/>
    <mergeCell ref="AV12:AX12"/>
    <mergeCell ref="AY12:BA12"/>
    <mergeCell ref="BB12:BD12"/>
    <mergeCell ref="BE12:BG12"/>
    <mergeCell ref="BH12:BJ12"/>
    <mergeCell ref="AA12:AC12"/>
    <mergeCell ref="AD12:AF12"/>
    <mergeCell ref="AG12:AI12"/>
    <mergeCell ref="AJ12:AL12"/>
    <mergeCell ref="AM12:AO12"/>
    <mergeCell ref="AP12:AR12"/>
    <mergeCell ref="CC12:CE12"/>
    <mergeCell ref="CF12:CH12"/>
    <mergeCell ref="CI12:CK12"/>
    <mergeCell ref="CL12:CN12"/>
    <mergeCell ref="CO12:CQ12"/>
    <mergeCell ref="CR12:CT12"/>
    <mergeCell ref="BK12:BM12"/>
    <mergeCell ref="BN12:BP12"/>
    <mergeCell ref="BQ12:BS12"/>
    <mergeCell ref="BT12:BV12"/>
    <mergeCell ref="BW12:BY12"/>
    <mergeCell ref="BZ12:CB12"/>
    <mergeCell ref="DM12:DO12"/>
    <mergeCell ref="DP12:DR12"/>
    <mergeCell ref="DS12:DU12"/>
    <mergeCell ref="DV12:DX12"/>
    <mergeCell ref="DY12:EA12"/>
    <mergeCell ref="EB12:ED12"/>
    <mergeCell ref="CU12:CW12"/>
    <mergeCell ref="CX12:CZ12"/>
    <mergeCell ref="DA12:DC12"/>
    <mergeCell ref="DD12:DF12"/>
    <mergeCell ref="DG12:DI12"/>
    <mergeCell ref="DJ12:DL12"/>
    <mergeCell ref="EW12:EY12"/>
    <mergeCell ref="EZ12:FB12"/>
    <mergeCell ref="FC12:FE12"/>
    <mergeCell ref="FF12:FH12"/>
    <mergeCell ref="FI12:FK12"/>
    <mergeCell ref="FL12:FN12"/>
    <mergeCell ref="EE12:EG12"/>
    <mergeCell ref="EH12:EJ12"/>
    <mergeCell ref="EK12:EM12"/>
    <mergeCell ref="EN12:EP12"/>
    <mergeCell ref="EQ12:ES12"/>
    <mergeCell ref="ET12:EV12"/>
    <mergeCell ref="GG12:GI12"/>
    <mergeCell ref="GJ12:GL12"/>
    <mergeCell ref="GM12:GO12"/>
    <mergeCell ref="GP12:GR12"/>
    <mergeCell ref="GS12:GU12"/>
    <mergeCell ref="GV12:GX12"/>
    <mergeCell ref="FO12:FQ12"/>
    <mergeCell ref="FR12:FT12"/>
    <mergeCell ref="FU12:FW12"/>
    <mergeCell ref="FX12:FZ12"/>
    <mergeCell ref="GA12:GC12"/>
    <mergeCell ref="GD12:GF12"/>
    <mergeCell ref="HQ12:HS12"/>
    <mergeCell ref="HT12:HV12"/>
    <mergeCell ref="HW12:HY12"/>
    <mergeCell ref="HZ12:IB12"/>
    <mergeCell ref="IC12:IE12"/>
    <mergeCell ref="IF12:IH12"/>
    <mergeCell ref="GY12:HA12"/>
    <mergeCell ref="HB12:HD12"/>
    <mergeCell ref="HE12:HG12"/>
    <mergeCell ref="HH12:HJ12"/>
    <mergeCell ref="HK12:HM12"/>
    <mergeCell ref="HN12:HP12"/>
    <mergeCell ref="JA12:JC12"/>
    <mergeCell ref="JD12:JF12"/>
    <mergeCell ref="JG12:JI12"/>
    <mergeCell ref="JJ12:JL12"/>
    <mergeCell ref="JM12:JO12"/>
    <mergeCell ref="JP12:JR12"/>
    <mergeCell ref="II12:IK12"/>
    <mergeCell ref="IL12:IN12"/>
    <mergeCell ref="IO12:IQ12"/>
    <mergeCell ref="IR12:IT12"/>
    <mergeCell ref="IU12:IW12"/>
    <mergeCell ref="IX12:IZ12"/>
    <mergeCell ref="LR12:LT12"/>
    <mergeCell ref="KK12:KM12"/>
    <mergeCell ref="KN12:KP12"/>
    <mergeCell ref="KQ12:KS12"/>
    <mergeCell ref="KT12:KV12"/>
    <mergeCell ref="KW12:KY12"/>
    <mergeCell ref="KZ12:LB12"/>
    <mergeCell ref="JS12:JU12"/>
    <mergeCell ref="JV12:JX12"/>
    <mergeCell ref="JY12:KA12"/>
    <mergeCell ref="KB12:KD12"/>
    <mergeCell ref="KE12:KG12"/>
    <mergeCell ref="KH12:KJ12"/>
    <mergeCell ref="A40:B40"/>
    <mergeCell ref="NE12:NG12"/>
    <mergeCell ref="NH12:NJ12"/>
    <mergeCell ref="NK12:NM12"/>
    <mergeCell ref="NN12:NP12"/>
    <mergeCell ref="NQ12:NS12"/>
    <mergeCell ref="A39:B39"/>
    <mergeCell ref="MM12:MO12"/>
    <mergeCell ref="MP12:MR12"/>
    <mergeCell ref="MS12:MU12"/>
    <mergeCell ref="MV12:MX12"/>
    <mergeCell ref="MY12:NA12"/>
    <mergeCell ref="NB12:ND12"/>
    <mergeCell ref="LU12:LW12"/>
    <mergeCell ref="LX12:LZ12"/>
    <mergeCell ref="MA12:MC12"/>
    <mergeCell ref="MD12:MF12"/>
    <mergeCell ref="MG12:MI12"/>
    <mergeCell ref="MJ12:ML12"/>
    <mergeCell ref="LC12:LE12"/>
    <mergeCell ref="LF12:LH12"/>
    <mergeCell ref="LI12:LK12"/>
    <mergeCell ref="LL12:LN12"/>
    <mergeCell ref="LO12:L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2023-03-25T04:13:16Z</dcterms:modified>
</cp:coreProperties>
</file>