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Sem\DMUU-EGRM6611\"/>
    </mc:Choice>
  </mc:AlternateContent>
  <xr:revisionPtr revIDLastSave="0" documentId="13_ncr:1_{3EE334B5-6220-4AA1-A6F3-A700E63C14A4}" xr6:coauthVersionLast="47" xr6:coauthVersionMax="47" xr10:uidLastSave="{00000000-0000-0000-0000-000000000000}"/>
  <bookViews>
    <workbookView xWindow="-110" yWindow="-110" windowWidth="19420" windowHeight="10420" xr2:uid="{3D940A7A-9D8C-4BA3-980F-903697914BE3}"/>
  </bookViews>
  <sheets>
    <sheet name="Seasona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G8" i="1"/>
  <c r="H8" i="1"/>
  <c r="I8" i="1"/>
  <c r="L8" i="1"/>
  <c r="O8" i="1" s="1"/>
  <c r="C10" i="1"/>
  <c r="G4" i="1" s="1"/>
  <c r="I7" i="1" l="1"/>
  <c r="G5" i="1"/>
  <c r="I5" i="1"/>
  <c r="H5" i="1"/>
  <c r="H7" i="1"/>
  <c r="G7" i="1"/>
  <c r="I4" i="1"/>
  <c r="H4" i="1"/>
  <c r="L4" i="1" s="1"/>
  <c r="O4" i="1" s="1"/>
  <c r="I6" i="1"/>
  <c r="L6" i="1" s="1"/>
  <c r="O6" i="1" s="1"/>
  <c r="L7" i="1" l="1"/>
  <c r="O7" i="1" s="1"/>
  <c r="L5" i="1"/>
  <c r="O5" i="1" s="1"/>
</calcChain>
</file>

<file path=xl/sharedStrings.xml><?xml version="1.0" encoding="utf-8"?>
<sst xmlns="http://schemas.openxmlformats.org/spreadsheetml/2006/main" count="13" uniqueCount="10">
  <si>
    <t>Data Average=</t>
  </si>
  <si>
    <t>Day</t>
  </si>
  <si>
    <t>SeasonalFactor</t>
  </si>
  <si>
    <t>Demand3</t>
  </si>
  <si>
    <t>Demand2</t>
  </si>
  <si>
    <t>Demand1</t>
  </si>
  <si>
    <t>Forecast - Season 4</t>
  </si>
  <si>
    <t>Season 1</t>
  </si>
  <si>
    <t>Season 2</t>
  </si>
  <si>
    <t>Season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</si>
</sst>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Season 1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Seasonality!$A$3:$A$8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Seasonality!$B$3:$B$8</c:f>
              <c:numCache>
                <c:formatCode>General</c:formatCode>
                <c:ptCount val="6"/>
                <c:pt idx="1">
                  <c:v>58</c:v>
                </c:pt>
                <c:pt idx="2">
                  <c:v>38</c:v>
                </c:pt>
                <c:pt idx="3">
                  <c:v>25</c:v>
                </c:pt>
                <c:pt idx="4">
                  <c:v>34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D-4C27-8AE1-E554468D5129}"/>
            </c:ext>
          </c:extLst>
        </c:ser>
        <c:ser>
          <c:idx val="1"/>
          <c:order val="1"/>
          <c:tx>
            <c:v>Season 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Seasonality!$A$4:$A$8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Seasonality!$C$4:$C$8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41</c:v>
                </c:pt>
                <c:pt idx="3">
                  <c:v>39</c:v>
                </c:pt>
                <c:pt idx="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D-4C27-8AE1-E554468D5129}"/>
            </c:ext>
          </c:extLst>
        </c:ser>
        <c:ser>
          <c:idx val="2"/>
          <c:order val="2"/>
          <c:tx>
            <c:v>Season 3</c:v>
          </c:tx>
          <c:spPr>
            <a:ln w="19050" cap="rnd">
              <a:solidFill>
                <a:srgbClr val="F6BCF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BCF7"/>
              </a:solidFill>
              <a:ln w="9525">
                <a:noFill/>
              </a:ln>
              <a:effectLst/>
            </c:spPr>
          </c:marker>
          <c:xVal>
            <c:numRef>
              <c:f>Seasonality!$A$4:$A$8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Seasonality!$D$4:$D$8</c:f>
              <c:numCache>
                <c:formatCode>General</c:formatCode>
                <c:ptCount val="5"/>
                <c:pt idx="0">
                  <c:v>86</c:v>
                </c:pt>
                <c:pt idx="1">
                  <c:v>76</c:v>
                </c:pt>
                <c:pt idx="2">
                  <c:v>35</c:v>
                </c:pt>
                <c:pt idx="3">
                  <c:v>49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D-4C27-8AE1-E554468D5129}"/>
            </c:ext>
          </c:extLst>
        </c:ser>
        <c:ser>
          <c:idx val="3"/>
          <c:order val="3"/>
          <c:tx>
            <c:v>Forecast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Seasonality!$N$4:$N$8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Seasonality!$O$4:$O$8</c:f>
              <c:numCache>
                <c:formatCode>General</c:formatCode>
                <c:ptCount val="5"/>
                <c:pt idx="0">
                  <c:v>74.666666666666671</c:v>
                </c:pt>
                <c:pt idx="1">
                  <c:v>54.666666666666664</c:v>
                </c:pt>
                <c:pt idx="2">
                  <c:v>33.666666666666664</c:v>
                </c:pt>
                <c:pt idx="3">
                  <c:v>40.666666666666671</c:v>
                </c:pt>
                <c:pt idx="4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D-4C27-8AE1-E554468D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59056"/>
        <c:axId val="1613761136"/>
      </c:scatterChart>
      <c:valAx>
        <c:axId val="16137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61136"/>
        <c:crosses val="autoZero"/>
        <c:crossBetween val="midCat"/>
      </c:valAx>
      <c:valAx>
        <c:axId val="16137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5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13</xdr:row>
      <xdr:rowOff>130175</xdr:rowOff>
    </xdr:from>
    <xdr:to>
      <xdr:col>7</xdr:col>
      <xdr:colOff>555625</xdr:colOff>
      <xdr:row>28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976E8-D3E8-4A62-BEBF-B7A67ACE4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63A0-410A-4640-9425-446EBD55D3B6}">
  <dimension ref="A2:O10"/>
  <sheetViews>
    <sheetView tabSelected="1" workbookViewId="0">
      <selection activeCell="E11" sqref="E11"/>
    </sheetView>
  </sheetViews>
  <sheetFormatPr defaultRowHeight="14.5" x14ac:dyDescent="0.35"/>
  <sheetData>
    <row r="2" spans="1:15" x14ac:dyDescent="0.35">
      <c r="A2" s="1" t="s">
        <v>1</v>
      </c>
      <c r="B2" t="s">
        <v>7</v>
      </c>
      <c r="C2" t="s">
        <v>8</v>
      </c>
      <c r="D2" t="s">
        <v>9</v>
      </c>
      <c r="F2" s="1" t="s">
        <v>1</v>
      </c>
      <c r="G2" t="s">
        <v>5</v>
      </c>
      <c r="H2" t="s">
        <v>4</v>
      </c>
      <c r="I2" t="s">
        <v>3</v>
      </c>
      <c r="K2" s="1" t="s">
        <v>1</v>
      </c>
      <c r="L2" t="s">
        <v>2</v>
      </c>
      <c r="N2" t="s">
        <v>1</v>
      </c>
      <c r="O2" t="s">
        <v>6</v>
      </c>
    </row>
    <row r="3" spans="1:15" x14ac:dyDescent="0.35">
      <c r="A3" s="1"/>
      <c r="F3" s="1"/>
      <c r="K3" s="1"/>
    </row>
    <row r="4" spans="1:15" x14ac:dyDescent="0.35">
      <c r="A4">
        <v>1</v>
      </c>
      <c r="B4">
        <v>58</v>
      </c>
      <c r="C4">
        <v>80</v>
      </c>
      <c r="D4">
        <v>86</v>
      </c>
      <c r="F4">
        <v>1</v>
      </c>
      <c r="G4">
        <f>B4/$C$10</f>
        <v>1.0674846625766872</v>
      </c>
      <c r="H4">
        <f>C4/$C$10</f>
        <v>1.4723926380368098</v>
      </c>
      <c r="I4">
        <f>D4/$C$10</f>
        <v>1.5828220858895705</v>
      </c>
      <c r="K4">
        <v>1</v>
      </c>
      <c r="L4">
        <f>AVERAGE(G4:I4)</f>
        <v>1.3742331288343559</v>
      </c>
      <c r="N4">
        <v>1</v>
      </c>
      <c r="O4">
        <f>L4*$C$10</f>
        <v>74.666666666666671</v>
      </c>
    </row>
    <row r="5" spans="1:15" x14ac:dyDescent="0.35">
      <c r="A5">
        <v>2</v>
      </c>
      <c r="B5">
        <v>38</v>
      </c>
      <c r="C5">
        <v>50</v>
      </c>
      <c r="D5">
        <v>76</v>
      </c>
      <c r="F5">
        <v>2</v>
      </c>
      <c r="G5">
        <f>B5/$C$10</f>
        <v>0.69938650306748462</v>
      </c>
      <c r="H5">
        <f>C5/$C$10</f>
        <v>0.92024539877300604</v>
      </c>
      <c r="I5">
        <f>D5/$C$10</f>
        <v>1.3987730061349692</v>
      </c>
      <c r="K5">
        <v>2</v>
      </c>
      <c r="L5">
        <f>AVERAGE(G5:I5)</f>
        <v>1.0061349693251533</v>
      </c>
      <c r="N5">
        <v>2</v>
      </c>
      <c r="O5">
        <f>L5*$C$10</f>
        <v>54.666666666666664</v>
      </c>
    </row>
    <row r="6" spans="1:15" x14ac:dyDescent="0.35">
      <c r="A6">
        <v>3</v>
      </c>
      <c r="B6">
        <v>25</v>
      </c>
      <c r="C6">
        <v>41</v>
      </c>
      <c r="D6">
        <v>35</v>
      </c>
      <c r="F6">
        <v>3</v>
      </c>
      <c r="G6">
        <f>B6/$C$10</f>
        <v>0.46012269938650302</v>
      </c>
      <c r="H6">
        <f>C6/$C$10</f>
        <v>0.754601226993865</v>
      </c>
      <c r="I6">
        <f>D6/$C$10</f>
        <v>0.64417177914110424</v>
      </c>
      <c r="K6">
        <v>3</v>
      </c>
      <c r="L6">
        <f>AVERAGE(G6:I6)</f>
        <v>0.61963190184049077</v>
      </c>
      <c r="N6">
        <v>3</v>
      </c>
      <c r="O6">
        <f>L6*$C$10</f>
        <v>33.666666666666664</v>
      </c>
    </row>
    <row r="7" spans="1:15" x14ac:dyDescent="0.35">
      <c r="A7">
        <v>4</v>
      </c>
      <c r="B7">
        <v>34</v>
      </c>
      <c r="C7">
        <v>39</v>
      </c>
      <c r="D7">
        <v>49</v>
      </c>
      <c r="F7">
        <v>4</v>
      </c>
      <c r="G7">
        <f>B7/$C$10</f>
        <v>0.62576687116564411</v>
      </c>
      <c r="H7">
        <f>C7/$C$10</f>
        <v>0.71779141104294475</v>
      </c>
      <c r="I7">
        <f>D7/$C$10</f>
        <v>0.90184049079754602</v>
      </c>
      <c r="K7">
        <v>4</v>
      </c>
      <c r="L7">
        <f>AVERAGE(G7:I7)</f>
        <v>0.74846625766871167</v>
      </c>
      <c r="N7">
        <v>4</v>
      </c>
      <c r="O7">
        <f>L7*$C$10</f>
        <v>40.666666666666671</v>
      </c>
    </row>
    <row r="8" spans="1:15" x14ac:dyDescent="0.35">
      <c r="A8">
        <v>5</v>
      </c>
      <c r="B8">
        <v>62</v>
      </c>
      <c r="C8">
        <v>54</v>
      </c>
      <c r="D8">
        <v>88</v>
      </c>
      <c r="F8">
        <v>5</v>
      </c>
      <c r="G8">
        <f>B8/$C$10</f>
        <v>1.1411042944785275</v>
      </c>
      <c r="H8">
        <f>C8/$C$10</f>
        <v>0.99386503067484655</v>
      </c>
      <c r="I8">
        <f>D8/$C$10</f>
        <v>1.6196319018404908</v>
      </c>
      <c r="K8">
        <v>5</v>
      </c>
      <c r="L8">
        <f>AVERAGE(G8:I8)</f>
        <v>1.2515337423312882</v>
      </c>
      <c r="N8">
        <v>5</v>
      </c>
      <c r="O8">
        <f>L8*$C$10</f>
        <v>68</v>
      </c>
    </row>
    <row r="10" spans="1:15" x14ac:dyDescent="0.35">
      <c r="A10" t="s">
        <v>0</v>
      </c>
      <c r="C10">
        <f>AVERAGE(B4:D8)</f>
        <v>54.333333333333336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 Shah</dc:creator>
  <cp:lastModifiedBy>Yesha Shah</cp:lastModifiedBy>
  <dcterms:created xsi:type="dcterms:W3CDTF">2021-10-04T19:25:10Z</dcterms:created>
  <dcterms:modified xsi:type="dcterms:W3CDTF">2021-10-04T19:26:15Z</dcterms:modified>
</cp:coreProperties>
</file>