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\Desktop\"/>
    </mc:Choice>
  </mc:AlternateContent>
  <xr:revisionPtr revIDLastSave="0" documentId="8_{556E6468-2900-441C-ADBF-B603BED1E3FB}" xr6:coauthVersionLast="45" xr6:coauthVersionMax="45" xr10:uidLastSave="{00000000-0000-0000-0000-000000000000}"/>
  <bookViews>
    <workbookView xWindow="-120" yWindow="-120" windowWidth="20730" windowHeight="11760" xr2:uid="{EE915C06-A18F-4BB5-9D78-BBCDB121B443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1" i="1" l="1"/>
  <c r="C60" i="1"/>
  <c r="C62" i="1" s="1"/>
  <c r="C57" i="1"/>
  <c r="C56" i="1"/>
  <c r="C58" i="1" s="1"/>
  <c r="C53" i="1"/>
  <c r="C52" i="1"/>
  <c r="C54" i="1" s="1"/>
  <c r="C47" i="1"/>
  <c r="C46" i="1"/>
  <c r="C45" i="1"/>
  <c r="C42" i="1"/>
  <c r="C41" i="1"/>
  <c r="C40" i="1"/>
  <c r="C43" i="1" s="1"/>
  <c r="C37" i="1"/>
  <c r="C36" i="1"/>
  <c r="C35" i="1"/>
  <c r="C32" i="1"/>
  <c r="C33" i="1" s="1"/>
  <c r="C31" i="1"/>
  <c r="C30" i="1"/>
  <c r="C27" i="1"/>
  <c r="C26" i="1"/>
  <c r="C25" i="1"/>
  <c r="C28" i="1" l="1"/>
  <c r="C48" i="1"/>
  <c r="C38" i="1"/>
</calcChain>
</file>

<file path=xl/sharedStrings.xml><?xml version="1.0" encoding="utf-8"?>
<sst xmlns="http://schemas.openxmlformats.org/spreadsheetml/2006/main" count="81" uniqueCount="43">
  <si>
    <t>Self-Efficacy</t>
  </si>
  <si>
    <t>Media</t>
  </si>
  <si>
    <t>T1_SE1</t>
  </si>
  <si>
    <t>Come valuti il tuo livello di disinvoltura nell'esecuzione del task?</t>
  </si>
  <si>
    <t>T1_SE2</t>
  </si>
  <si>
    <t>Come valuti le tue abilità nell'eseguire il task come dovrebbe essere eseguite?</t>
  </si>
  <si>
    <t>Media Totale</t>
  </si>
  <si>
    <t>T2_SE1</t>
  </si>
  <si>
    <t>T2_SE2</t>
  </si>
  <si>
    <t>T3_SE1</t>
  </si>
  <si>
    <t>T3_SE2</t>
  </si>
  <si>
    <t>T4_SE1</t>
  </si>
  <si>
    <t>T4_SE2</t>
  </si>
  <si>
    <t>T5_SE1</t>
  </si>
  <si>
    <t>T5_SE2</t>
  </si>
  <si>
    <t>Knowledge&amp;Skills</t>
  </si>
  <si>
    <t>T1_KS1</t>
  </si>
  <si>
    <t>Che livello di conoscenza hai del task?</t>
  </si>
  <si>
    <t>T1_KS2</t>
  </si>
  <si>
    <t>Come valuti la tua competenza in relazione al task?</t>
  </si>
  <si>
    <t>T1_KS3</t>
  </si>
  <si>
    <t>Come valuti la tua comprensione del contesto in cui il task si svolge?</t>
  </si>
  <si>
    <t>T2_KS1</t>
  </si>
  <si>
    <t>T2_KS2</t>
  </si>
  <si>
    <t>T2_KS3</t>
  </si>
  <si>
    <t>T3_KS1</t>
  </si>
  <si>
    <t>T3_KS2</t>
  </si>
  <si>
    <t>T3_KS3</t>
  </si>
  <si>
    <t>T4_KS1</t>
  </si>
  <si>
    <t>T4_KS2</t>
  </si>
  <si>
    <t>T4_KS3</t>
  </si>
  <si>
    <t>T5_KS1</t>
  </si>
  <si>
    <t>T5_KS2</t>
  </si>
  <si>
    <t>T5_KS3</t>
  </si>
  <si>
    <t>Personal Control</t>
  </si>
  <si>
    <t>T1_PC1</t>
  </si>
  <si>
    <t>Come giudichi la tua abilità di gestire situazioni inattese che possono verificarsi a seguito dell'esecuzione del task?</t>
  </si>
  <si>
    <t>T1_PC2</t>
  </si>
  <si>
    <t>Pensi di avere il controllo del task?</t>
  </si>
  <si>
    <t>T3_PC1</t>
  </si>
  <si>
    <t>T3_PC2</t>
  </si>
  <si>
    <t>T5_PC1</t>
  </si>
  <si>
    <t>T5_PC2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</si>
</sst>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4472C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5">
    <xf numFmtId="0" fontId="0" fillId="0" borderId="0" xfId="0"/>
    <xf numFmtId="0" fontId="3" fillId="6" borderId="3" xfId="0" applyFont="1" applyFill="1" applyBorder="1" applyAlignment="1">
      <alignment horizontal="center"/>
    </xf>
    <xf numFmtId="0" fontId="0" fillId="0" borderId="3" xfId="0" applyBorder="1" applyAlignment="1">
      <alignment wrapText="1"/>
    </xf>
    <xf numFmtId="0" fontId="3" fillId="6" borderId="3" xfId="0" applyFont="1" applyFill="1" applyBorder="1"/>
    <xf numFmtId="0" fontId="2" fillId="4" borderId="1" xfId="1" applyFont="1" applyFill="1" applyBorder="1" applyAlignment="1">
      <alignment horizontal="center"/>
    </xf>
    <xf numFmtId="0" fontId="4" fillId="0" borderId="0" xfId="1" applyFont="1"/>
    <xf numFmtId="0" fontId="2" fillId="0" borderId="0" xfId="1" applyFont="1" applyFill="1" applyBorder="1"/>
    <xf numFmtId="0" fontId="3" fillId="0" borderId="0" xfId="1" applyFont="1" applyFill="1" applyBorder="1" applyAlignment="1">
      <alignment horizontal="right"/>
    </xf>
    <xf numFmtId="0" fontId="1" fillId="0" borderId="0" xfId="1" applyFill="1" applyBorder="1"/>
    <xf numFmtId="0" fontId="1" fillId="0" borderId="3" xfId="1" applyBorder="1"/>
    <xf numFmtId="0" fontId="3" fillId="6" borderId="3" xfId="1" applyFont="1" applyFill="1" applyBorder="1" applyAlignment="1">
      <alignment horizontal="right"/>
    </xf>
    <xf numFmtId="0" fontId="1" fillId="9" borderId="3" xfId="1" applyFill="1" applyBorder="1"/>
    <xf numFmtId="0" fontId="2" fillId="7" borderId="3" xfId="1" applyFont="1" applyFill="1" applyBorder="1"/>
    <xf numFmtId="0" fontId="2" fillId="8" borderId="3" xfId="1" applyFont="1" applyFill="1" applyBorder="1"/>
    <xf numFmtId="0" fontId="4" fillId="0" borderId="3" xfId="1" applyFont="1" applyBorder="1"/>
    <xf numFmtId="0" fontId="2" fillId="7" borderId="5" xfId="1" applyFont="1" applyFill="1" applyBorder="1"/>
    <xf numFmtId="0" fontId="2" fillId="8" borderId="5" xfId="1" applyFont="1" applyFill="1" applyBorder="1"/>
    <xf numFmtId="0" fontId="3" fillId="6" borderId="2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right"/>
    </xf>
    <xf numFmtId="0" fontId="1" fillId="0" borderId="7" xfId="1" applyBorder="1"/>
    <xf numFmtId="0" fontId="3" fillId="6" borderId="7" xfId="1" applyFont="1" applyFill="1" applyBorder="1" applyAlignment="1">
      <alignment horizontal="right"/>
    </xf>
    <xf numFmtId="0" fontId="1" fillId="0" borderId="5" xfId="1" applyBorder="1"/>
    <xf numFmtId="0" fontId="3" fillId="6" borderId="0" xfId="1" applyFont="1" applyFill="1" applyBorder="1" applyAlignment="1">
      <alignment horizontal="right"/>
    </xf>
    <xf numFmtId="0" fontId="0" fillId="0" borderId="3" xfId="0" applyBorder="1"/>
    <xf numFmtId="0" fontId="3" fillId="5" borderId="3" xfId="0" applyFont="1" applyFill="1" applyBorder="1"/>
    <xf numFmtId="0" fontId="3" fillId="0" borderId="0" xfId="0" applyFont="1"/>
    <xf numFmtId="0" fontId="3" fillId="6" borderId="3" xfId="0" applyFont="1" applyFill="1" applyBorder="1" applyAlignment="1">
      <alignment horizontal="right"/>
    </xf>
    <xf numFmtId="0" fontId="0" fillId="9" borderId="3" xfId="0" applyFill="1" applyBorder="1"/>
    <xf numFmtId="0" fontId="0" fillId="0" borderId="0" xfId="0" applyAlignment="1">
      <alignment wrapText="1"/>
    </xf>
    <xf numFmtId="0" fontId="3" fillId="6" borderId="0" xfId="0" applyFont="1" applyFill="1" applyAlignment="1">
      <alignment horizontal="right"/>
    </xf>
    <xf numFmtId="0" fontId="0" fillId="0" borderId="4" xfId="0" applyBorder="1"/>
    <xf numFmtId="0" fontId="3" fillId="6" borderId="2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/>
    </xf>
    <xf numFmtId="0" fontId="3" fillId="5" borderId="5" xfId="0" applyFont="1" applyFill="1" applyBorder="1"/>
    <xf numFmtId="0" fontId="3" fillId="6" borderId="5" xfId="0" applyFont="1" applyFill="1" applyBorder="1"/>
  </cellXfs>
  <cellStyles count="4">
    <cellStyle name="20% - Colore 1 2" xfId="2" xr:uid="{B11C9E7A-E314-4934-A770-3CEF733E3B10}"/>
    <cellStyle name="40% - Colore 1 2" xfId="3" xr:uid="{F2B60B86-FA5D-4910-91D7-421F2A000D37}"/>
    <cellStyle name="Normale" xfId="0" builtinId="0"/>
    <cellStyle name="Normale 2" xfId="1" xr:uid="{71B6D8E2-1C7A-4974-A53B-819EA3112F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gettoIUM-Gruppo34-master/documentazione_deliverables/Team_34_Questionario_Utenti_Assignment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HAVIOURABILITY"/>
      <sheetName val="Quest. Apicoltore hobbista"/>
      <sheetName val="Quest. Imprenditore apistico"/>
      <sheetName val="Quest. Apicolt. professionista"/>
      <sheetName val="MEDIE"/>
      <sheetName val="Tab. Risultati"/>
    </sheetNames>
    <sheetDataSet>
      <sheetData sheetId="0"/>
      <sheetData sheetId="1">
        <row r="10">
          <cell r="H10">
            <v>3</v>
          </cell>
        </row>
        <row r="11">
          <cell r="H11">
            <v>2</v>
          </cell>
        </row>
        <row r="12">
          <cell r="H12">
            <v>2</v>
          </cell>
        </row>
        <row r="13">
          <cell r="H13">
            <v>3</v>
          </cell>
        </row>
        <row r="14">
          <cell r="H14">
            <v>2</v>
          </cell>
        </row>
        <row r="15">
          <cell r="H15">
            <v>2</v>
          </cell>
        </row>
        <row r="16">
          <cell r="H16">
            <v>2</v>
          </cell>
        </row>
        <row r="17">
          <cell r="H17">
            <v>1</v>
          </cell>
        </row>
        <row r="18">
          <cell r="H18">
            <v>1</v>
          </cell>
        </row>
        <row r="21">
          <cell r="H21">
            <v>3</v>
          </cell>
        </row>
        <row r="22">
          <cell r="H22">
            <v>2</v>
          </cell>
        </row>
        <row r="23">
          <cell r="H23">
            <v>2</v>
          </cell>
        </row>
        <row r="24">
          <cell r="H24">
            <v>2</v>
          </cell>
        </row>
        <row r="36">
          <cell r="H36">
            <v>2</v>
          </cell>
        </row>
        <row r="37">
          <cell r="H37">
            <v>2</v>
          </cell>
        </row>
        <row r="38">
          <cell r="H38">
            <v>2</v>
          </cell>
        </row>
        <row r="39">
          <cell r="H39">
            <v>2</v>
          </cell>
        </row>
        <row r="40">
          <cell r="H40">
            <v>2</v>
          </cell>
        </row>
        <row r="41">
          <cell r="H41">
            <v>2</v>
          </cell>
        </row>
      </sheetData>
      <sheetData sheetId="2">
        <row r="10">
          <cell r="H10">
            <v>4</v>
          </cell>
        </row>
        <row r="11">
          <cell r="H11">
            <v>3</v>
          </cell>
        </row>
        <row r="12">
          <cell r="H12">
            <v>4</v>
          </cell>
        </row>
        <row r="13">
          <cell r="H13">
            <v>3</v>
          </cell>
        </row>
        <row r="14">
          <cell r="H14">
            <v>4</v>
          </cell>
        </row>
        <row r="15">
          <cell r="H15">
            <v>3</v>
          </cell>
        </row>
        <row r="16">
          <cell r="H16">
            <v>4</v>
          </cell>
        </row>
        <row r="17">
          <cell r="H17">
            <v>3</v>
          </cell>
        </row>
        <row r="18">
          <cell r="H18">
            <v>4</v>
          </cell>
        </row>
        <row r="21">
          <cell r="H21">
            <v>4</v>
          </cell>
        </row>
        <row r="22">
          <cell r="H22">
            <v>4</v>
          </cell>
        </row>
        <row r="23">
          <cell r="H23">
            <v>3</v>
          </cell>
        </row>
        <row r="24">
          <cell r="H24">
            <v>4</v>
          </cell>
        </row>
        <row r="36">
          <cell r="H36">
            <v>4</v>
          </cell>
        </row>
        <row r="37">
          <cell r="H37">
            <v>3</v>
          </cell>
        </row>
        <row r="38">
          <cell r="H38">
            <v>4</v>
          </cell>
        </row>
        <row r="39">
          <cell r="H39">
            <v>4</v>
          </cell>
        </row>
        <row r="40">
          <cell r="H40">
            <v>4</v>
          </cell>
        </row>
        <row r="41">
          <cell r="H41">
            <v>3</v>
          </cell>
        </row>
      </sheetData>
      <sheetData sheetId="3">
        <row r="10">
          <cell r="H10">
            <v>4</v>
          </cell>
        </row>
        <row r="11">
          <cell r="H11">
            <v>5</v>
          </cell>
        </row>
        <row r="12">
          <cell r="H12">
            <v>4</v>
          </cell>
        </row>
        <row r="13">
          <cell r="H13">
            <v>4</v>
          </cell>
        </row>
        <row r="14">
          <cell r="H14">
            <v>4</v>
          </cell>
        </row>
        <row r="15">
          <cell r="H15">
            <v>5</v>
          </cell>
        </row>
        <row r="16">
          <cell r="H16">
            <v>5</v>
          </cell>
        </row>
        <row r="17">
          <cell r="H17">
            <v>5</v>
          </cell>
        </row>
        <row r="18">
          <cell r="H18">
            <v>5</v>
          </cell>
        </row>
        <row r="21">
          <cell r="H21">
            <v>5</v>
          </cell>
        </row>
        <row r="22">
          <cell r="H22">
            <v>5</v>
          </cell>
        </row>
        <row r="23">
          <cell r="H23">
            <v>4</v>
          </cell>
        </row>
        <row r="24">
          <cell r="H24">
            <v>5</v>
          </cell>
        </row>
        <row r="36">
          <cell r="H36">
            <v>5</v>
          </cell>
        </row>
        <row r="37">
          <cell r="H37">
            <v>5</v>
          </cell>
        </row>
        <row r="38">
          <cell r="H38">
            <v>4</v>
          </cell>
        </row>
        <row r="39">
          <cell r="H39">
            <v>5</v>
          </cell>
        </row>
        <row r="40">
          <cell r="H40">
            <v>4</v>
          </cell>
        </row>
        <row r="41">
          <cell r="H41">
            <v>5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82B72-46EA-4BE7-BAFC-DF859DE6E8DB}">
  <dimension ref="A2:C62"/>
  <sheetViews>
    <sheetView tabSelected="1" workbookViewId="0">
      <selection activeCell="E61" sqref="E61"/>
    </sheetView>
  </sheetViews>
  <sheetFormatPr defaultRowHeight="15" x14ac:dyDescent="0.25"/>
  <cols>
    <col min="1" max="1" width="11.140625" customWidth="1"/>
    <col min="2" max="2" width="76.42578125" customWidth="1"/>
  </cols>
  <sheetData>
    <row r="2" spans="1:3" ht="15.75" x14ac:dyDescent="0.25">
      <c r="A2" s="5"/>
      <c r="B2" s="4" t="s">
        <v>0</v>
      </c>
      <c r="C2" s="17" t="s">
        <v>1</v>
      </c>
    </row>
    <row r="3" spans="1:3" ht="15.75" x14ac:dyDescent="0.25">
      <c r="A3" s="12" t="s">
        <v>2</v>
      </c>
      <c r="B3" s="19" t="s">
        <v>3</v>
      </c>
      <c r="C3" s="9">
        <v>3.3333333333333335</v>
      </c>
    </row>
    <row r="4" spans="1:3" ht="15.75" x14ac:dyDescent="0.25">
      <c r="A4" s="13" t="s">
        <v>4</v>
      </c>
      <c r="B4" s="19" t="s">
        <v>5</v>
      </c>
      <c r="C4" s="9">
        <v>3.6666666666666665</v>
      </c>
    </row>
    <row r="5" spans="1:3" ht="15.75" x14ac:dyDescent="0.25">
      <c r="A5" s="6"/>
      <c r="B5" s="20" t="s">
        <v>6</v>
      </c>
      <c r="C5" s="11">
        <v>3.5</v>
      </c>
    </row>
    <row r="6" spans="1:3" ht="15.75" x14ac:dyDescent="0.25">
      <c r="A6" s="6"/>
      <c r="B6" s="18"/>
      <c r="C6" s="8"/>
    </row>
    <row r="7" spans="1:3" ht="15.75" x14ac:dyDescent="0.25">
      <c r="A7" s="12" t="s">
        <v>7</v>
      </c>
      <c r="B7" s="9" t="s">
        <v>3</v>
      </c>
      <c r="C7" s="9">
        <v>3.3333333333333335</v>
      </c>
    </row>
    <row r="8" spans="1:3" ht="15.75" x14ac:dyDescent="0.25">
      <c r="A8" s="13" t="s">
        <v>8</v>
      </c>
      <c r="B8" s="9" t="s">
        <v>5</v>
      </c>
      <c r="C8" s="9">
        <v>3.6666666666666665</v>
      </c>
    </row>
    <row r="9" spans="1:3" ht="15.75" x14ac:dyDescent="0.25">
      <c r="A9" s="6"/>
      <c r="B9" s="10" t="s">
        <v>6</v>
      </c>
      <c r="C9" s="11">
        <v>3.5</v>
      </c>
    </row>
    <row r="10" spans="1:3" ht="15.75" x14ac:dyDescent="0.25">
      <c r="A10" s="6"/>
      <c r="B10" s="7"/>
      <c r="C10" s="8"/>
    </row>
    <row r="11" spans="1:3" ht="15.75" x14ac:dyDescent="0.25">
      <c r="A11" s="12" t="s">
        <v>9</v>
      </c>
      <c r="B11" s="9" t="s">
        <v>3</v>
      </c>
      <c r="C11" s="9">
        <v>3.3333333333333335</v>
      </c>
    </row>
    <row r="12" spans="1:3" ht="15.75" x14ac:dyDescent="0.25">
      <c r="A12" s="13" t="s">
        <v>10</v>
      </c>
      <c r="B12" s="9" t="s">
        <v>5</v>
      </c>
      <c r="C12" s="9">
        <v>3.3333333333333335</v>
      </c>
    </row>
    <row r="13" spans="1:3" ht="15.75" x14ac:dyDescent="0.25">
      <c r="A13" s="6"/>
      <c r="B13" s="10" t="s">
        <v>6</v>
      </c>
      <c r="C13" s="11">
        <v>3.3333333333333335</v>
      </c>
    </row>
    <row r="14" spans="1:3" ht="15.75" x14ac:dyDescent="0.25">
      <c r="A14" s="6"/>
      <c r="B14" s="7"/>
      <c r="C14" s="8"/>
    </row>
    <row r="15" spans="1:3" ht="15.75" x14ac:dyDescent="0.25">
      <c r="A15" s="15" t="s">
        <v>11</v>
      </c>
      <c r="B15" s="9" t="s">
        <v>3</v>
      </c>
      <c r="C15" s="14">
        <v>3</v>
      </c>
    </row>
    <row r="16" spans="1:3" ht="15.75" x14ac:dyDescent="0.25">
      <c r="A16" s="16" t="s">
        <v>12</v>
      </c>
      <c r="B16" s="9" t="s">
        <v>5</v>
      </c>
      <c r="C16" s="14">
        <v>3.6666666666666665</v>
      </c>
    </row>
    <row r="17" spans="1:3" ht="15.75" x14ac:dyDescent="0.25">
      <c r="A17" s="6"/>
      <c r="B17" s="10" t="s">
        <v>6</v>
      </c>
      <c r="C17" s="11">
        <v>3.333333333333333</v>
      </c>
    </row>
    <row r="18" spans="1:3" ht="15.75" x14ac:dyDescent="0.25">
      <c r="A18" s="6"/>
      <c r="B18" s="7"/>
      <c r="C18" s="8"/>
    </row>
    <row r="19" spans="1:3" ht="15.75" x14ac:dyDescent="0.25">
      <c r="A19" s="12" t="s">
        <v>13</v>
      </c>
      <c r="B19" s="21" t="s">
        <v>3</v>
      </c>
      <c r="C19" s="9">
        <v>3.3333333333333335</v>
      </c>
    </row>
    <row r="20" spans="1:3" ht="15.75" x14ac:dyDescent="0.25">
      <c r="A20" s="13" t="s">
        <v>14</v>
      </c>
      <c r="B20" s="21" t="s">
        <v>5</v>
      </c>
      <c r="C20" s="9">
        <v>3.3333333333333335</v>
      </c>
    </row>
    <row r="21" spans="1:3" ht="15.75" x14ac:dyDescent="0.25">
      <c r="A21" s="6"/>
      <c r="B21" s="22" t="s">
        <v>6</v>
      </c>
      <c r="C21" s="11">
        <v>3.3333333333333335</v>
      </c>
    </row>
    <row r="22" spans="1:3" ht="15.75" x14ac:dyDescent="0.25">
      <c r="A22" s="6"/>
      <c r="B22" s="7"/>
      <c r="C22" s="8"/>
    </row>
    <row r="24" spans="1:3" ht="15.75" x14ac:dyDescent="0.25">
      <c r="B24" s="1" t="s">
        <v>15</v>
      </c>
      <c r="C24" s="1" t="s">
        <v>1</v>
      </c>
    </row>
    <row r="25" spans="1:3" ht="15.75" x14ac:dyDescent="0.25">
      <c r="A25" s="3" t="s">
        <v>16</v>
      </c>
      <c r="B25" s="2" t="s">
        <v>17</v>
      </c>
      <c r="C25" s="23">
        <f>AVERAGE('[1]Quest. Imprenditore apistico'!H10,'[1]Quest. Apicoltore hobbista'!H10,'[1]Quest. Apicolt. professionista'!H10)</f>
        <v>3.6666666666666665</v>
      </c>
    </row>
    <row r="26" spans="1:3" ht="15.75" x14ac:dyDescent="0.25">
      <c r="A26" s="24" t="s">
        <v>18</v>
      </c>
      <c r="B26" s="2" t="s">
        <v>19</v>
      </c>
      <c r="C26" s="23">
        <f>AVERAGE('[1]Quest. Imprenditore apistico'!H11,'[1]Quest. Apicoltore hobbista'!H11,'[1]Quest. Apicolt. professionista'!H11)</f>
        <v>3.3333333333333335</v>
      </c>
    </row>
    <row r="27" spans="1:3" ht="15.75" x14ac:dyDescent="0.25">
      <c r="A27" s="3" t="s">
        <v>20</v>
      </c>
      <c r="B27" s="2" t="s">
        <v>21</v>
      </c>
      <c r="C27" s="23">
        <f>AVERAGE('[1]Quest. Imprenditore apistico'!H12,'[1]Quest. Apicoltore hobbista'!H12,'[1]Quest. Apicolt. professionista'!H12)</f>
        <v>3.3333333333333335</v>
      </c>
    </row>
    <row r="28" spans="1:3" ht="15.75" x14ac:dyDescent="0.25">
      <c r="A28" s="25"/>
      <c r="B28" s="26" t="s">
        <v>6</v>
      </c>
      <c r="C28" s="27">
        <f>AVERAGE(C25,C26,C27)</f>
        <v>3.4444444444444446</v>
      </c>
    </row>
    <row r="29" spans="1:3" ht="15.75" x14ac:dyDescent="0.25">
      <c r="A29" s="25"/>
      <c r="B29" s="28"/>
    </row>
    <row r="30" spans="1:3" ht="15.75" x14ac:dyDescent="0.25">
      <c r="A30" s="3" t="s">
        <v>22</v>
      </c>
      <c r="B30" s="2" t="s">
        <v>17</v>
      </c>
      <c r="C30" s="23">
        <f>AVERAGE('[1]Quest. Imprenditore apistico'!H13,'[1]Quest. Apicoltore hobbista'!H13,'[1]Quest. Apicolt. professionista'!H13)</f>
        <v>3.3333333333333335</v>
      </c>
    </row>
    <row r="31" spans="1:3" ht="15.75" x14ac:dyDescent="0.25">
      <c r="A31" s="24" t="s">
        <v>23</v>
      </c>
      <c r="B31" s="2" t="s">
        <v>19</v>
      </c>
      <c r="C31" s="23">
        <f>AVERAGE('[1]Quest. Imprenditore apistico'!H14,'[1]Quest. Apicoltore hobbista'!H14,'[1]Quest. Apicolt. professionista'!H14)</f>
        <v>3.3333333333333335</v>
      </c>
    </row>
    <row r="32" spans="1:3" ht="15.75" x14ac:dyDescent="0.25">
      <c r="A32" s="3" t="s">
        <v>24</v>
      </c>
      <c r="B32" s="2" t="s">
        <v>21</v>
      </c>
      <c r="C32" s="23">
        <f>AVERAGE('[1]Quest. Imprenditore apistico'!H15,'[1]Quest. Apicoltore hobbista'!H15,'[1]Quest. Apicolt. professionista'!H15)</f>
        <v>3.3333333333333335</v>
      </c>
    </row>
    <row r="33" spans="1:3" ht="15.75" x14ac:dyDescent="0.25">
      <c r="A33" s="25"/>
      <c r="B33" s="26" t="s">
        <v>6</v>
      </c>
      <c r="C33" s="27">
        <f>AVERAGE(C30,C31,C32)</f>
        <v>3.3333333333333335</v>
      </c>
    </row>
    <row r="34" spans="1:3" ht="15.75" x14ac:dyDescent="0.25">
      <c r="A34" s="25"/>
      <c r="B34" s="28"/>
    </row>
    <row r="35" spans="1:3" ht="18" customHeight="1" x14ac:dyDescent="0.25">
      <c r="A35" s="3" t="s">
        <v>25</v>
      </c>
      <c r="B35" s="2" t="s">
        <v>17</v>
      </c>
      <c r="C35" s="23">
        <f>AVERAGE('[1]Quest. Imprenditore apistico'!H16,'[1]Quest. Apicoltore hobbista'!H16,'[1]Quest. Apicolt. professionista'!H16)</f>
        <v>3.6666666666666665</v>
      </c>
    </row>
    <row r="36" spans="1:3" ht="15.75" x14ac:dyDescent="0.25">
      <c r="A36" s="24" t="s">
        <v>26</v>
      </c>
      <c r="B36" s="2" t="s">
        <v>19</v>
      </c>
      <c r="C36" s="23">
        <f>AVERAGE('[1]Quest. Imprenditore apistico'!H17,'[1]Quest. Apicoltore hobbista'!H17,'[1]Quest. Apicolt. professionista'!H17)</f>
        <v>3</v>
      </c>
    </row>
    <row r="37" spans="1:3" ht="15.75" x14ac:dyDescent="0.25">
      <c r="A37" s="3" t="s">
        <v>27</v>
      </c>
      <c r="B37" s="2" t="s">
        <v>21</v>
      </c>
      <c r="C37" s="23">
        <f>AVERAGE('[1]Quest. Imprenditore apistico'!H18,'[1]Quest. Apicoltore hobbista'!H18,'[1]Quest. Apicolt. professionista'!H18)</f>
        <v>3.3333333333333335</v>
      </c>
    </row>
    <row r="38" spans="1:3" ht="15.75" x14ac:dyDescent="0.25">
      <c r="A38" s="25"/>
      <c r="B38" s="29" t="s">
        <v>6</v>
      </c>
      <c r="C38" s="27">
        <f>AVERAGE(C35,C36,C37)</f>
        <v>3.3333333333333335</v>
      </c>
    </row>
    <row r="39" spans="1:3" ht="15.75" x14ac:dyDescent="0.25">
      <c r="A39" s="25"/>
      <c r="B39" s="28"/>
    </row>
    <row r="40" spans="1:3" ht="15.75" x14ac:dyDescent="0.25">
      <c r="A40" s="3" t="s">
        <v>28</v>
      </c>
      <c r="B40" s="2" t="s">
        <v>17</v>
      </c>
      <c r="C40" s="23" t="e">
        <f>AVERAGE('[1]Quest. Imprenditore apistico'!H19,'[1]Quest. Apicoltore hobbista'!H19,'[1]Quest. Apicolt. professionista'!H19)</f>
        <v>#DIV/0!</v>
      </c>
    </row>
    <row r="41" spans="1:3" ht="15.75" x14ac:dyDescent="0.25">
      <c r="A41" s="24" t="s">
        <v>29</v>
      </c>
      <c r="B41" s="2" t="s">
        <v>19</v>
      </c>
      <c r="C41" s="23" t="e">
        <f>AVERAGE('[1]Quest. Imprenditore apistico'!H20,'[1]Quest. Apicoltore hobbista'!H20,'[1]Quest. Apicolt. professionista'!H20)</f>
        <v>#DIV/0!</v>
      </c>
    </row>
    <row r="42" spans="1:3" ht="15.75" x14ac:dyDescent="0.25">
      <c r="A42" s="3" t="s">
        <v>30</v>
      </c>
      <c r="B42" s="2" t="s">
        <v>21</v>
      </c>
      <c r="C42" s="23">
        <f>AVERAGE('[1]Quest. Imprenditore apistico'!H21,'[1]Quest. Apicoltore hobbista'!H21,'[1]Quest. Apicolt. professionista'!H21)</f>
        <v>4</v>
      </c>
    </row>
    <row r="43" spans="1:3" ht="15.75" x14ac:dyDescent="0.25">
      <c r="A43" s="25"/>
      <c r="B43" s="29" t="s">
        <v>6</v>
      </c>
      <c r="C43" s="27" t="e">
        <f>AVERAGE(C40,C41,C42)</f>
        <v>#DIV/0!</v>
      </c>
    </row>
    <row r="44" spans="1:3" ht="15.75" x14ac:dyDescent="0.25">
      <c r="A44" s="25"/>
      <c r="B44" s="28"/>
    </row>
    <row r="45" spans="1:3" ht="15.75" x14ac:dyDescent="0.25">
      <c r="A45" s="3" t="s">
        <v>31</v>
      </c>
      <c r="B45" s="2" t="s">
        <v>17</v>
      </c>
      <c r="C45" s="23">
        <f>AVERAGE('[1]Quest. Imprenditore apistico'!H22,'[1]Quest. Apicoltore hobbista'!H22,'[1]Quest. Apicolt. professionista'!H22)</f>
        <v>3.6666666666666665</v>
      </c>
    </row>
    <row r="46" spans="1:3" ht="15.75" x14ac:dyDescent="0.25">
      <c r="A46" s="24" t="s">
        <v>32</v>
      </c>
      <c r="B46" s="2" t="s">
        <v>19</v>
      </c>
      <c r="C46" s="23">
        <f>AVERAGE('[1]Quest. Imprenditore apistico'!H23,'[1]Quest. Apicoltore hobbista'!H23,'[1]Quest. Apicolt. professionista'!H23)</f>
        <v>3</v>
      </c>
    </row>
    <row r="47" spans="1:3" ht="15.75" x14ac:dyDescent="0.25">
      <c r="A47" s="3" t="s">
        <v>33</v>
      </c>
      <c r="B47" s="2" t="s">
        <v>21</v>
      </c>
      <c r="C47" s="23">
        <f>AVERAGE('[1]Quest. Imprenditore apistico'!H24,'[1]Quest. Apicoltore hobbista'!H24,'[1]Quest. Apicolt. professionista'!H24)</f>
        <v>3.6666666666666665</v>
      </c>
    </row>
    <row r="48" spans="1:3" ht="15.75" x14ac:dyDescent="0.25">
      <c r="A48" s="25"/>
      <c r="B48" s="29" t="s">
        <v>6</v>
      </c>
      <c r="C48" s="27">
        <f>AVERAGE(C45,C46,C47)</f>
        <v>3.4444444444444442</v>
      </c>
    </row>
    <row r="49" spans="1:3" ht="15.75" x14ac:dyDescent="0.25">
      <c r="A49" s="25"/>
      <c r="B49" s="28"/>
    </row>
    <row r="51" spans="1:3" ht="15.75" x14ac:dyDescent="0.25">
      <c r="B51" s="31" t="s">
        <v>34</v>
      </c>
      <c r="C51" s="32" t="s">
        <v>1</v>
      </c>
    </row>
    <row r="52" spans="1:3" ht="30" x14ac:dyDescent="0.25">
      <c r="A52" s="3" t="s">
        <v>35</v>
      </c>
      <c r="B52" s="2" t="s">
        <v>36</v>
      </c>
      <c r="C52" s="23">
        <f>AVERAGE('[1]Quest. Imprenditore apistico'!H36,'[1]Quest. Apicoltore hobbista'!H36,'[1]Quest. Apicolt. professionista'!H36)</f>
        <v>3.6666666666666665</v>
      </c>
    </row>
    <row r="53" spans="1:3" ht="15.75" x14ac:dyDescent="0.25">
      <c r="A53" s="33" t="s">
        <v>37</v>
      </c>
      <c r="B53" s="2" t="s">
        <v>38</v>
      </c>
      <c r="C53" s="23">
        <f>AVERAGE('[1]Quest. Imprenditore apistico'!H37,'[1]Quest. Apicoltore hobbista'!H37,'[1]Quest. Apicolt. professionista'!H37)</f>
        <v>3.3333333333333335</v>
      </c>
    </row>
    <row r="54" spans="1:3" ht="15.75" x14ac:dyDescent="0.25">
      <c r="A54" s="25"/>
      <c r="B54" s="26" t="s">
        <v>6</v>
      </c>
      <c r="C54" s="27">
        <f>AVERAGE(C52,C53)</f>
        <v>3.5</v>
      </c>
    </row>
    <row r="55" spans="1:3" ht="15.75" x14ac:dyDescent="0.25">
      <c r="A55" s="25"/>
      <c r="B55" s="28"/>
      <c r="C55" s="30"/>
    </row>
    <row r="56" spans="1:3" ht="30" x14ac:dyDescent="0.25">
      <c r="A56" s="3" t="s">
        <v>39</v>
      </c>
      <c r="B56" s="2" t="s">
        <v>36</v>
      </c>
      <c r="C56" s="23">
        <f>AVERAGE('[1]Quest. Imprenditore apistico'!H38,'[1]Quest. Apicoltore hobbista'!H38,'[1]Quest. Apicolt. professionista'!H38)</f>
        <v>3.3333333333333335</v>
      </c>
    </row>
    <row r="57" spans="1:3" ht="15.75" x14ac:dyDescent="0.25">
      <c r="A57" s="24" t="s">
        <v>40</v>
      </c>
      <c r="B57" s="2" t="s">
        <v>38</v>
      </c>
      <c r="C57" s="23">
        <f>AVERAGE('[1]Quest. Imprenditore apistico'!H39,'[1]Quest. Apicoltore hobbista'!H39,'[1]Quest. Apicolt. professionista'!H39)</f>
        <v>3.6666666666666665</v>
      </c>
    </row>
    <row r="58" spans="1:3" ht="15.75" x14ac:dyDescent="0.25">
      <c r="A58" s="25"/>
      <c r="B58" s="26" t="s">
        <v>6</v>
      </c>
      <c r="C58" s="27">
        <f>AVERAGE(C56,C57)</f>
        <v>3.5</v>
      </c>
    </row>
    <row r="59" spans="1:3" ht="15.75" x14ac:dyDescent="0.25">
      <c r="A59" s="25"/>
      <c r="B59" s="28"/>
      <c r="C59" s="30"/>
    </row>
    <row r="60" spans="1:3" ht="30" x14ac:dyDescent="0.25">
      <c r="A60" s="34" t="s">
        <v>41</v>
      </c>
      <c r="B60" s="2" t="s">
        <v>36</v>
      </c>
      <c r="C60" s="23">
        <f>AVERAGE('[1]Quest. Imprenditore apistico'!H40,'[1]Quest. Apicoltore hobbista'!H40,'[1]Quest. Apicolt. professionista'!H40)</f>
        <v>3.3333333333333335</v>
      </c>
    </row>
    <row r="61" spans="1:3" ht="15.75" x14ac:dyDescent="0.25">
      <c r="A61" s="33" t="s">
        <v>42</v>
      </c>
      <c r="B61" s="2" t="s">
        <v>38</v>
      </c>
      <c r="C61" s="23">
        <f>AVERAGE('[1]Quest. Imprenditore apistico'!H41,'[1]Quest. Apicoltore hobbista'!H41,'[1]Quest. Apicolt. professionista'!H41)</f>
        <v>3.3333333333333335</v>
      </c>
    </row>
    <row r="62" spans="1:3" ht="15.75" x14ac:dyDescent="0.25">
      <c r="A62" s="25"/>
      <c r="B62" s="26" t="s">
        <v>6</v>
      </c>
      <c r="C62" s="27">
        <f>AVERAGE(C60,C61)</f>
        <v>3.3333333333333335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Pisciotta</dc:creator>
  <cp:lastModifiedBy>Manuel Pisciotta</cp:lastModifiedBy>
  <dcterms:created xsi:type="dcterms:W3CDTF">2020-09-10T09:15:38Z</dcterms:created>
  <dcterms:modified xsi:type="dcterms:W3CDTF">2020-09-10T09:20:36Z</dcterms:modified>
</cp:coreProperties>
</file>