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excel\"/>
    </mc:Choice>
  </mc:AlternateContent>
  <bookViews>
    <workbookView xWindow="0" yWindow="0" windowWidth="20490" windowHeight="8445" activeTab="3"/>
  </bookViews>
  <sheets>
    <sheet name="form controls" sheetId="1" r:id="rId1"/>
    <sheet name="macros" sheetId="2" r:id="rId2"/>
    <sheet name="macros2" sheetId="3" r:id="rId3"/>
    <sheet name="macros3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4" l="1"/>
  <c r="E15" i="4"/>
  <c r="E14" i="4"/>
  <c r="E13" i="4"/>
  <c r="E12" i="4"/>
  <c r="D16" i="4"/>
  <c r="D13" i="4"/>
  <c r="D14" i="4"/>
  <c r="D15" i="4"/>
  <c r="D12" i="4"/>
  <c r="D13" i="3"/>
  <c r="D14" i="3"/>
  <c r="D15" i="3"/>
  <c r="D12" i="3"/>
  <c r="D16" i="3" s="1"/>
  <c r="E16" i="2"/>
  <c r="E15" i="2"/>
  <c r="E14" i="2"/>
  <c r="E13" i="2"/>
  <c r="E12" i="2"/>
  <c r="D16" i="2"/>
  <c r="D13" i="2"/>
  <c r="D14" i="2"/>
  <c r="D15" i="2"/>
  <c r="D12" i="2"/>
  <c r="E15" i="3" l="1"/>
  <c r="E13" i="3"/>
  <c r="E14" i="3"/>
  <c r="E12" i="3"/>
  <c r="K8" i="1"/>
  <c r="B42" i="1"/>
  <c r="B30" i="1"/>
  <c r="B20" i="1"/>
  <c r="B4" i="1"/>
  <c r="B8" i="1" s="1"/>
  <c r="E16" i="3" l="1"/>
</calcChain>
</file>

<file path=xl/sharedStrings.xml><?xml version="1.0" encoding="utf-8"?>
<sst xmlns="http://schemas.openxmlformats.org/spreadsheetml/2006/main" count="94" uniqueCount="40">
  <si>
    <t>Interest Rate</t>
  </si>
  <si>
    <t>Interval</t>
  </si>
  <si>
    <t>Payment</t>
  </si>
  <si>
    <t>Desired Value</t>
  </si>
  <si>
    <t>Site Expense</t>
  </si>
  <si>
    <t>Jan</t>
  </si>
  <si>
    <t>A</t>
  </si>
  <si>
    <t>Travel Expense</t>
  </si>
  <si>
    <t>Feb</t>
  </si>
  <si>
    <t>B</t>
  </si>
  <si>
    <t>Tea Expense</t>
  </si>
  <si>
    <t>Mar</t>
  </si>
  <si>
    <t>C</t>
  </si>
  <si>
    <t>Meal Expense</t>
  </si>
  <si>
    <t>Apr</t>
  </si>
  <si>
    <t>D</t>
  </si>
  <si>
    <t>Rent</t>
  </si>
  <si>
    <t>May</t>
  </si>
  <si>
    <t>E</t>
  </si>
  <si>
    <t>Jun</t>
  </si>
  <si>
    <t>F</t>
  </si>
  <si>
    <t>Jul</t>
  </si>
  <si>
    <t>G</t>
  </si>
  <si>
    <t>Bran</t>
  </si>
  <si>
    <t>Saltines</t>
  </si>
  <si>
    <t>Chocolate Chip</t>
  </si>
  <si>
    <t>Avg</t>
  </si>
  <si>
    <t>Total</t>
  </si>
  <si>
    <t>Price</t>
  </si>
  <si>
    <t>QTY</t>
  </si>
  <si>
    <t>Product</t>
  </si>
  <si>
    <t>Amount</t>
  </si>
  <si>
    <t>By (Person)</t>
  </si>
  <si>
    <t>Expense</t>
  </si>
  <si>
    <t>Month</t>
  </si>
  <si>
    <t>amount</t>
  </si>
  <si>
    <t>month</t>
  </si>
  <si>
    <t>expense</t>
  </si>
  <si>
    <t>by person</t>
  </si>
  <si>
    <t>Travel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</si>
</sst>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7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8" fontId="0" fillId="5" borderId="0" xfId="0" applyNumberFormat="1" applyFill="1" applyAlignment="1">
      <alignment horizontal="center" vertical="center"/>
    </xf>
    <xf numFmtId="0" fontId="2" fillId="5" borderId="0" xfId="0" applyFont="1" applyFill="1"/>
    <xf numFmtId="8" fontId="2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4" fontId="3" fillId="0" borderId="0" xfId="0" applyNumberFormat="1" applyFont="1"/>
    <xf numFmtId="165" fontId="0" fillId="0" borderId="1" xfId="1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3" xfId="0" applyNumberFormat="1" applyBorder="1"/>
    <xf numFmtId="0" fontId="0" fillId="0" borderId="3" xfId="0" applyBorder="1"/>
    <xf numFmtId="164" fontId="4" fillId="0" borderId="4" xfId="0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4" fillId="0" borderId="6" xfId="0" applyNumberFormat="1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165" fontId="0" fillId="0" borderId="0" xfId="0" applyNumberFormat="1"/>
    <xf numFmtId="165" fontId="2" fillId="0" borderId="0" xfId="0" applyNumberFormat="1" applyFont="1"/>
    <xf numFmtId="164" fontId="5" fillId="0" borderId="0" xfId="0" applyNumberFormat="1" applyFont="1"/>
    <xf numFmtId="0" fontId="6" fillId="0" borderId="7" xfId="0" applyFont="1" applyFill="1" applyBorder="1"/>
    <xf numFmtId="0" fontId="6" fillId="0" borderId="7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0" borderId="1" xfId="0" applyNumberFormat="1" applyFill="1" applyBorder="1" applyAlignment="1">
      <alignment horizontal="center" vertical="center"/>
    </xf>
    <xf numFmtId="15" fontId="6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7" fillId="0" borderId="0" xfId="0" applyFont="1"/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6" fmlaLink="$D$11" fmlaRange="$D$4:$D$8" noThreeD="1" sel="4" val="0"/>
</file>

<file path=xl/ctrlProps/ctrlProp2.xml><?xml version="1.0" encoding="utf-8"?>
<formControlPr xmlns="http://schemas.microsoft.com/office/spreadsheetml/2009/9/main" objectType="Spin" dx="22" fmlaLink="$B$16" max="60" min="1" page="10" val="58"/>
</file>

<file path=xl/ctrlProps/ctrlProp3.xml><?xml version="1.0" encoding="utf-8"?>
<formControlPr xmlns="http://schemas.microsoft.com/office/spreadsheetml/2009/9/main" objectType="Scroll" dx="22" fmlaLink="$B$26" max="60" min="1" page="10" val="36"/>
</file>

<file path=xl/ctrlProps/ctrlProp4.xml><?xml version="1.0" encoding="utf-8"?>
<formControlPr xmlns="http://schemas.microsoft.com/office/spreadsheetml/2009/9/main" objectType="List" dx="22" fmlaLink="$D$46" fmlaRange="$D$38:$D$42" noThreeD="1" sel="3" val="0"/>
</file>

<file path=xl/ctrlProps/ctrlProp5.xml><?xml version="1.0" encoding="utf-8"?>
<formControlPr xmlns="http://schemas.microsoft.com/office/spreadsheetml/2009/9/main" objectType="Radio" firstButton="1" fmlaLink="$K$4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19050</xdr:rowOff>
        </xdr:from>
        <xdr:to>
          <xdr:col>6</xdr:col>
          <xdr:colOff>9525</xdr:colOff>
          <xdr:row>5</xdr:row>
          <xdr:rowOff>28575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14</xdr:row>
          <xdr:rowOff>9525</xdr:rowOff>
        </xdr:from>
        <xdr:to>
          <xdr:col>6</xdr:col>
          <xdr:colOff>9525</xdr:colOff>
          <xdr:row>15</xdr:row>
          <xdr:rowOff>180975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24</xdr:row>
          <xdr:rowOff>0</xdr:rowOff>
        </xdr:from>
        <xdr:to>
          <xdr:col>6</xdr:col>
          <xdr:colOff>0</xdr:colOff>
          <xdr:row>33</xdr:row>
          <xdr:rowOff>57150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36</xdr:row>
          <xdr:rowOff>9525</xdr:rowOff>
        </xdr:from>
        <xdr:to>
          <xdr:col>6</xdr:col>
          <xdr:colOff>19050</xdr:colOff>
          <xdr:row>38</xdr:row>
          <xdr:rowOff>0</xdr:rowOff>
        </xdr:to>
        <xdr:sp macro="" textlink="">
          <xdr:nvSpPr>
            <xdr:cNvPr id="1031" name="List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0</xdr:colOff>
      <xdr:row>2</xdr:row>
      <xdr:rowOff>9525</xdr:rowOff>
    </xdr:from>
    <xdr:to>
      <xdr:col>16</xdr:col>
      <xdr:colOff>9525</xdr:colOff>
      <xdr:row>7</xdr:row>
      <xdr:rowOff>180975</xdr:rowOff>
    </xdr:to>
    <xdr:sp macro="" textlink="">
      <xdr:nvSpPr>
        <xdr:cNvPr id="2" name="TextBox 1"/>
        <xdr:cNvSpPr txBox="1"/>
      </xdr:nvSpPr>
      <xdr:spPr>
        <a:xfrm>
          <a:off x="10725150" y="390525"/>
          <a:ext cx="122872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2</xdr:row>
          <xdr:rowOff>104775</xdr:rowOff>
        </xdr:from>
        <xdr:to>
          <xdr:col>15</xdr:col>
          <xdr:colOff>390525</xdr:colOff>
          <xdr:row>3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123825</xdr:colOff>
          <xdr:row>3</xdr:row>
          <xdr:rowOff>133350</xdr:rowOff>
        </xdr:from>
        <xdr:to>
          <xdr:col>15</xdr:col>
          <xdr:colOff>438150</xdr:colOff>
          <xdr:row>4</xdr:row>
          <xdr:rowOff>161925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60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123825</xdr:colOff>
          <xdr:row>4</xdr:row>
          <xdr:rowOff>152400</xdr:rowOff>
        </xdr:from>
        <xdr:to>
          <xdr:col>15</xdr:col>
          <xdr:colOff>495300</xdr:colOff>
          <xdr:row>5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5</xdr:row>
          <xdr:rowOff>142875</xdr:rowOff>
        </xdr:from>
        <xdr:to>
          <xdr:col>15</xdr:col>
          <xdr:colOff>419100</xdr:colOff>
          <xdr:row>6</xdr:row>
          <xdr:rowOff>171450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</xdr:row>
          <xdr:rowOff>28575</xdr:rowOff>
        </xdr:from>
        <xdr:to>
          <xdr:col>8</xdr:col>
          <xdr:colOff>581025</xdr:colOff>
          <xdr:row>14</xdr:row>
          <xdr:rowOff>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sh%20Mark%20-%20I/Documents/data%20analytics/udemy/excel/advanced/Advance+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 Excel"/>
      <sheetName val="Scenario"/>
      <sheetName val="Goal Seek"/>
      <sheetName val="Pivot Table 01"/>
      <sheetName val="Pivot Table 02"/>
      <sheetName val="Pivot Table 03"/>
      <sheetName val="Text Import (2)"/>
      <sheetName val="Query1"/>
      <sheetName val="Query2"/>
      <sheetName val="Merge Query"/>
      <sheetName val="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0">
          <cell r="G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M46"/>
  <sheetViews>
    <sheetView topLeftCell="A16" workbookViewId="0">
      <selection activeCell="N15" sqref="N15"/>
    </sheetView>
  </sheetViews>
  <sheetFormatPr defaultRowHeight="15" x14ac:dyDescent="0.25"/>
  <cols>
    <col min="1" max="1" width="20.85546875" customWidth="1"/>
    <col min="2" max="2" width="17.28515625" customWidth="1"/>
    <col min="10" max="10" width="13.7109375" customWidth="1"/>
    <col min="11" max="11" width="17.5703125" customWidth="1"/>
  </cols>
  <sheetData>
    <row r="3" spans="1:13" x14ac:dyDescent="0.25">
      <c r="A3" s="4" t="s">
        <v>0</v>
      </c>
      <c r="B3" s="5">
        <v>0.05</v>
      </c>
      <c r="D3" s="10" t="s">
        <v>1</v>
      </c>
      <c r="J3" s="4" t="s">
        <v>0</v>
      </c>
      <c r="K3" s="5">
        <v>0.05</v>
      </c>
      <c r="M3" s="10" t="s">
        <v>1</v>
      </c>
    </row>
    <row r="4" spans="1:13" x14ac:dyDescent="0.25">
      <c r="A4" s="4" t="s">
        <v>1</v>
      </c>
      <c r="B4" s="6">
        <f>CHOOSE('[1]Form Controls'!G10,12,24,36,48,60)</f>
        <v>12</v>
      </c>
      <c r="D4" s="1">
        <v>12</v>
      </c>
      <c r="J4" s="4" t="s">
        <v>1</v>
      </c>
      <c r="K4" s="6">
        <v>2</v>
      </c>
      <c r="M4" s="1">
        <v>12</v>
      </c>
    </row>
    <row r="5" spans="1:13" x14ac:dyDescent="0.25">
      <c r="A5" s="4" t="s">
        <v>2</v>
      </c>
      <c r="B5" s="6">
        <v>1500</v>
      </c>
      <c r="D5" s="1">
        <v>24</v>
      </c>
      <c r="J5" s="4" t="s">
        <v>2</v>
      </c>
      <c r="K5" s="6">
        <v>1500</v>
      </c>
      <c r="M5" s="1">
        <v>24</v>
      </c>
    </row>
    <row r="6" spans="1:13" x14ac:dyDescent="0.25">
      <c r="A6" s="4"/>
      <c r="B6" s="7"/>
      <c r="D6" s="1">
        <v>36</v>
      </c>
      <c r="J6" s="4"/>
      <c r="K6" s="7"/>
      <c r="M6" s="1">
        <v>36</v>
      </c>
    </row>
    <row r="7" spans="1:13" x14ac:dyDescent="0.25">
      <c r="A7" s="4"/>
      <c r="B7" s="6"/>
      <c r="D7" s="1">
        <v>48</v>
      </c>
      <c r="J7" s="4"/>
      <c r="K7" s="6"/>
      <c r="M7" s="1">
        <v>48</v>
      </c>
    </row>
    <row r="8" spans="1:13" x14ac:dyDescent="0.25">
      <c r="A8" s="8" t="s">
        <v>3</v>
      </c>
      <c r="B8" s="9">
        <f>FV(B3,B4,B5)</f>
        <v>-23875.689780663874</v>
      </c>
      <c r="D8" s="1">
        <v>60</v>
      </c>
      <c r="J8" s="8" t="s">
        <v>3</v>
      </c>
      <c r="K8" s="9">
        <f>FV(K3,K4,K5)</f>
        <v>-3075.0000000000009</v>
      </c>
      <c r="M8" s="1">
        <v>60</v>
      </c>
    </row>
    <row r="11" spans="1:13" x14ac:dyDescent="0.25">
      <c r="D11" s="3">
        <v>4</v>
      </c>
    </row>
    <row r="15" spans="1:13" x14ac:dyDescent="0.25">
      <c r="A15" s="4" t="s">
        <v>0</v>
      </c>
      <c r="B15" s="5">
        <v>0.05</v>
      </c>
      <c r="D15" s="10" t="s">
        <v>1</v>
      </c>
    </row>
    <row r="16" spans="1:13" x14ac:dyDescent="0.25">
      <c r="A16" s="4" t="s">
        <v>1</v>
      </c>
      <c r="B16" s="6">
        <v>58</v>
      </c>
      <c r="D16" s="1">
        <v>12</v>
      </c>
    </row>
    <row r="17" spans="1:4" x14ac:dyDescent="0.25">
      <c r="A17" s="4" t="s">
        <v>2</v>
      </c>
      <c r="B17" s="6">
        <v>1500</v>
      </c>
      <c r="D17" s="1">
        <v>24</v>
      </c>
    </row>
    <row r="18" spans="1:4" x14ac:dyDescent="0.25">
      <c r="A18" s="4"/>
      <c r="B18" s="7"/>
      <c r="D18" s="1">
        <v>36</v>
      </c>
    </row>
    <row r="19" spans="1:4" x14ac:dyDescent="0.25">
      <c r="A19" s="4"/>
      <c r="B19" s="6"/>
      <c r="D19" s="1">
        <v>48</v>
      </c>
    </row>
    <row r="20" spans="1:4" x14ac:dyDescent="0.25">
      <c r="A20" s="8" t="s">
        <v>3</v>
      </c>
      <c r="B20" s="9">
        <f>FV(B15,B16,B17)</f>
        <v>-478277.16718701937</v>
      </c>
      <c r="D20" s="1">
        <v>60</v>
      </c>
    </row>
    <row r="25" spans="1:4" x14ac:dyDescent="0.25">
      <c r="A25" s="4" t="s">
        <v>0</v>
      </c>
      <c r="B25" s="5">
        <v>0.05</v>
      </c>
      <c r="D25" s="10" t="s">
        <v>1</v>
      </c>
    </row>
    <row r="26" spans="1:4" x14ac:dyDescent="0.25">
      <c r="A26" s="4" t="s">
        <v>1</v>
      </c>
      <c r="B26" s="6">
        <v>36</v>
      </c>
      <c r="D26" s="1">
        <v>12</v>
      </c>
    </row>
    <row r="27" spans="1:4" x14ac:dyDescent="0.25">
      <c r="A27" s="4" t="s">
        <v>2</v>
      </c>
      <c r="B27" s="6">
        <v>1500</v>
      </c>
      <c r="D27" s="1">
        <v>24</v>
      </c>
    </row>
    <row r="28" spans="1:4" x14ac:dyDescent="0.25">
      <c r="A28" s="4"/>
      <c r="B28" s="7"/>
      <c r="D28" s="1">
        <v>36</v>
      </c>
    </row>
    <row r="29" spans="1:4" x14ac:dyDescent="0.25">
      <c r="A29" s="4"/>
      <c r="B29" s="6"/>
      <c r="D29" s="1">
        <v>48</v>
      </c>
    </row>
    <row r="30" spans="1:4" x14ac:dyDescent="0.25">
      <c r="A30" s="8" t="s">
        <v>3</v>
      </c>
      <c r="B30" s="9">
        <f>FV(B25,B26,B27)</f>
        <v>-143754.48407915587</v>
      </c>
      <c r="D30" s="1">
        <v>60</v>
      </c>
    </row>
    <row r="37" spans="1:4" x14ac:dyDescent="0.25">
      <c r="A37" s="4" t="s">
        <v>0</v>
      </c>
      <c r="B37" s="5">
        <v>0.05</v>
      </c>
      <c r="D37" s="10" t="s">
        <v>1</v>
      </c>
    </row>
    <row r="38" spans="1:4" x14ac:dyDescent="0.25">
      <c r="A38" s="4" t="s">
        <v>1</v>
      </c>
      <c r="B38" s="6">
        <v>36</v>
      </c>
      <c r="D38" s="1">
        <v>12</v>
      </c>
    </row>
    <row r="39" spans="1:4" x14ac:dyDescent="0.25">
      <c r="A39" s="4" t="s">
        <v>2</v>
      </c>
      <c r="B39" s="6">
        <v>1500</v>
      </c>
      <c r="D39" s="1">
        <v>24</v>
      </c>
    </row>
    <row r="40" spans="1:4" x14ac:dyDescent="0.25">
      <c r="A40" s="4"/>
      <c r="B40" s="7"/>
      <c r="D40" s="1">
        <v>36</v>
      </c>
    </row>
    <row r="41" spans="1:4" x14ac:dyDescent="0.25">
      <c r="A41" s="4"/>
      <c r="B41" s="6"/>
      <c r="D41" s="1">
        <v>48</v>
      </c>
    </row>
    <row r="42" spans="1:4" x14ac:dyDescent="0.25">
      <c r="A42" s="8" t="s">
        <v>3</v>
      </c>
      <c r="B42" s="9">
        <f>FV(B37,B38,B39)</f>
        <v>-143754.48407915587</v>
      </c>
      <c r="D42" s="1">
        <v>60</v>
      </c>
    </row>
    <row r="46" spans="1:4" x14ac:dyDescent="0.25">
      <c r="D46" s="2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Drop Down 4">
              <controlPr defaultSize="0" autoLine="0" autoPict="0">
                <anchor moveWithCells="1">
                  <from>
                    <xdr:col>5</xdr:col>
                    <xdr:colOff>0</xdr:colOff>
                    <xdr:row>4</xdr:row>
                    <xdr:rowOff>19050</xdr:rowOff>
                  </from>
                  <to>
                    <xdr:col>6</xdr:col>
                    <xdr:colOff>9525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Spinner 5">
              <controlPr defaultSize="0" autoPict="0">
                <anchor moveWithCells="1" sizeWithCells="1">
                  <from>
                    <xdr:col>5</xdr:col>
                    <xdr:colOff>0</xdr:colOff>
                    <xdr:row>14</xdr:row>
                    <xdr:rowOff>9525</xdr:rowOff>
                  </from>
                  <to>
                    <xdr:col>6</xdr:col>
                    <xdr:colOff>9525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Scroll Bar 6">
              <controlPr defaultSize="0" autoPict="0">
                <anchor moveWithCells="1">
                  <from>
                    <xdr:col>5</xdr:col>
                    <xdr:colOff>19050</xdr:colOff>
                    <xdr:row>24</xdr:row>
                    <xdr:rowOff>0</xdr:rowOff>
                  </from>
                  <to>
                    <xdr:col>6</xdr:col>
                    <xdr:colOff>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List Box 7">
              <controlPr defaultSize="0" autoLine="0" autoPict="0">
                <anchor moveWithCells="1">
                  <from>
                    <xdr:col>4</xdr:col>
                    <xdr:colOff>600075</xdr:colOff>
                    <xdr:row>36</xdr:row>
                    <xdr:rowOff>9525</xdr:rowOff>
                  </from>
                  <to>
                    <xdr:col>6</xdr:col>
                    <xdr:colOff>19050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14</xdr:col>
                    <xdr:colOff>114300</xdr:colOff>
                    <xdr:row>2</xdr:row>
                    <xdr:rowOff>104775</xdr:rowOff>
                  </from>
                  <to>
                    <xdr:col>15</xdr:col>
                    <xdr:colOff>390525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14</xdr:col>
                    <xdr:colOff>123825</xdr:colOff>
                    <xdr:row>3</xdr:row>
                    <xdr:rowOff>133350</xdr:rowOff>
                  </from>
                  <to>
                    <xdr:col>15</xdr:col>
                    <xdr:colOff>438150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14</xdr:col>
                    <xdr:colOff>123825</xdr:colOff>
                    <xdr:row>4</xdr:row>
                    <xdr:rowOff>152400</xdr:rowOff>
                  </from>
                  <to>
                    <xdr:col>15</xdr:col>
                    <xdr:colOff>495300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Option Button 11">
              <controlPr defaultSize="0" autoFill="0" autoLine="0" autoPict="0">
                <anchor moveWithCells="1">
                  <from>
                    <xdr:col>14</xdr:col>
                    <xdr:colOff>133350</xdr:colOff>
                    <xdr:row>5</xdr:row>
                    <xdr:rowOff>142875</xdr:rowOff>
                  </from>
                  <to>
                    <xdr:col>15</xdr:col>
                    <xdr:colOff>419100</xdr:colOff>
                    <xdr:row>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6"/>
  <sheetViews>
    <sheetView workbookViewId="0">
      <selection activeCell="H14" sqref="H14"/>
    </sheetView>
  </sheetViews>
  <sheetFormatPr defaultRowHeight="15" x14ac:dyDescent="0.25"/>
  <cols>
    <col min="4" max="4" width="16" customWidth="1"/>
  </cols>
  <sheetData>
    <row r="2" spans="1:6" x14ac:dyDescent="0.25">
      <c r="A2" t="s">
        <v>4</v>
      </c>
      <c r="D2" t="s">
        <v>5</v>
      </c>
      <c r="F2" t="s">
        <v>6</v>
      </c>
    </row>
    <row r="3" spans="1:6" x14ac:dyDescent="0.25">
      <c r="A3" t="s">
        <v>7</v>
      </c>
      <c r="D3" t="s">
        <v>8</v>
      </c>
      <c r="F3" t="s">
        <v>9</v>
      </c>
    </row>
    <row r="4" spans="1:6" x14ac:dyDescent="0.25">
      <c r="A4" t="s">
        <v>10</v>
      </c>
      <c r="D4" t="s">
        <v>11</v>
      </c>
      <c r="F4" t="s">
        <v>12</v>
      </c>
    </row>
    <row r="5" spans="1:6" x14ac:dyDescent="0.25">
      <c r="A5" t="s">
        <v>13</v>
      </c>
      <c r="D5" t="s">
        <v>14</v>
      </c>
      <c r="F5" t="s">
        <v>15</v>
      </c>
    </row>
    <row r="6" spans="1:6" x14ac:dyDescent="0.25">
      <c r="A6" t="s">
        <v>16</v>
      </c>
      <c r="D6" t="s">
        <v>17</v>
      </c>
      <c r="F6" t="s">
        <v>18</v>
      </c>
    </row>
    <row r="7" spans="1:6" x14ac:dyDescent="0.25">
      <c r="D7" t="s">
        <v>19</v>
      </c>
      <c r="F7" t="s">
        <v>20</v>
      </c>
    </row>
    <row r="8" spans="1:6" x14ac:dyDescent="0.25">
      <c r="D8" t="s">
        <v>21</v>
      </c>
      <c r="F8" t="s">
        <v>22</v>
      </c>
    </row>
    <row r="11" spans="1:6" ht="15.75" thickBot="1" x14ac:dyDescent="0.3">
      <c r="A11" s="21" t="s">
        <v>30</v>
      </c>
      <c r="B11" s="20" t="s">
        <v>29</v>
      </c>
      <c r="C11" s="19" t="s">
        <v>28</v>
      </c>
      <c r="D11" s="18" t="s">
        <v>27</v>
      </c>
      <c r="E11" s="17" t="s">
        <v>26</v>
      </c>
    </row>
    <row r="12" spans="1:6" x14ac:dyDescent="0.25">
      <c r="A12" s="16" t="s">
        <v>23</v>
      </c>
      <c r="B12" s="15">
        <v>432</v>
      </c>
      <c r="C12" s="14">
        <v>2.19</v>
      </c>
      <c r="D12" s="13">
        <f>B12*C12</f>
        <v>946.07999999999993</v>
      </c>
      <c r="E12" s="12">
        <f>D12/D16</f>
        <v>0.4017290723645659</v>
      </c>
    </row>
    <row r="13" spans="1:6" x14ac:dyDescent="0.25">
      <c r="A13" s="16" t="s">
        <v>25</v>
      </c>
      <c r="B13" s="15">
        <v>312</v>
      </c>
      <c r="C13" s="14">
        <v>1.62</v>
      </c>
      <c r="D13" s="13">
        <f t="shared" ref="D13:D15" si="0">B13*C13</f>
        <v>505.44000000000005</v>
      </c>
      <c r="E13" s="12">
        <f>D13/D16</f>
        <v>0.21462238112627496</v>
      </c>
    </row>
    <row r="14" spans="1:6" x14ac:dyDescent="0.25">
      <c r="A14" s="16" t="s">
        <v>24</v>
      </c>
      <c r="B14" s="15">
        <v>307</v>
      </c>
      <c r="C14" s="14">
        <v>0.86</v>
      </c>
      <c r="D14" s="13">
        <f t="shared" si="0"/>
        <v>264.02</v>
      </c>
      <c r="E14" s="12">
        <f>D14/D16</f>
        <v>0.11210945129977665</v>
      </c>
    </row>
    <row r="15" spans="1:6" x14ac:dyDescent="0.25">
      <c r="A15" s="16" t="s">
        <v>23</v>
      </c>
      <c r="B15" s="15">
        <v>292</v>
      </c>
      <c r="C15" s="14">
        <v>2.19</v>
      </c>
      <c r="D15" s="13">
        <f t="shared" si="0"/>
        <v>639.48</v>
      </c>
      <c r="E15" s="12">
        <f>D15/D16</f>
        <v>0.27153909520938252</v>
      </c>
    </row>
    <row r="16" spans="1:6" ht="15.75" x14ac:dyDescent="0.25">
      <c r="D16" s="24">
        <f>SUM(D12:D15)</f>
        <v>2355.02</v>
      </c>
      <c r="E16" s="23">
        <f>AVERAGE(E12:E15)</f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O16"/>
  <sheetViews>
    <sheetView showGridLines="0" workbookViewId="0">
      <selection activeCell="M10" sqref="M10"/>
    </sheetView>
  </sheetViews>
  <sheetFormatPr defaultRowHeight="15" x14ac:dyDescent="0.25"/>
  <cols>
    <col min="1" max="1" width="15.140625" customWidth="1"/>
    <col min="2" max="2" width="18.140625" customWidth="1"/>
    <col min="3" max="3" width="13.7109375" customWidth="1"/>
    <col min="4" max="4" width="16.7109375" customWidth="1"/>
    <col min="12" max="12" width="15.140625" customWidth="1"/>
    <col min="13" max="13" width="19.85546875" customWidth="1"/>
    <col min="14" max="14" width="17.42578125" customWidth="1"/>
    <col min="15" max="15" width="13.28515625" customWidth="1"/>
  </cols>
  <sheetData>
    <row r="2" spans="1:15" x14ac:dyDescent="0.25">
      <c r="L2" s="36" t="s">
        <v>36</v>
      </c>
      <c r="M2" s="36" t="s">
        <v>37</v>
      </c>
      <c r="N2" s="36" t="s">
        <v>38</v>
      </c>
      <c r="O2" s="36" t="s">
        <v>35</v>
      </c>
    </row>
    <row r="3" spans="1:15" x14ac:dyDescent="0.25">
      <c r="L3" s="35" t="s">
        <v>8</v>
      </c>
      <c r="M3" t="s">
        <v>39</v>
      </c>
      <c r="N3" t="s">
        <v>9</v>
      </c>
      <c r="O3">
        <v>1000</v>
      </c>
    </row>
    <row r="4" spans="1:15" x14ac:dyDescent="0.25">
      <c r="L4" t="s">
        <v>8</v>
      </c>
      <c r="M4" s="35" t="s">
        <v>39</v>
      </c>
      <c r="N4" t="s">
        <v>9</v>
      </c>
      <c r="O4">
        <v>1000</v>
      </c>
    </row>
    <row r="5" spans="1:15" x14ac:dyDescent="0.25">
      <c r="M5" s="35"/>
    </row>
    <row r="8" spans="1:15" ht="18.75" x14ac:dyDescent="0.3">
      <c r="D8" s="11"/>
      <c r="M8" s="11"/>
    </row>
    <row r="9" spans="1:15" x14ac:dyDescent="0.25">
      <c r="M9" s="35"/>
    </row>
    <row r="11" spans="1:15" ht="15.75" thickBot="1" x14ac:dyDescent="0.3">
      <c r="A11" s="21" t="s">
        <v>30</v>
      </c>
      <c r="B11" s="20" t="s">
        <v>29</v>
      </c>
      <c r="C11" s="19" t="s">
        <v>28</v>
      </c>
      <c r="D11" s="18" t="s">
        <v>27</v>
      </c>
      <c r="E11" s="17" t="s">
        <v>26</v>
      </c>
    </row>
    <row r="12" spans="1:15" x14ac:dyDescent="0.25">
      <c r="A12" s="16" t="s">
        <v>23</v>
      </c>
      <c r="B12" s="15">
        <v>432</v>
      </c>
      <c r="C12" s="14">
        <v>2.19</v>
      </c>
      <c r="D12" s="13">
        <f>B12*C12</f>
        <v>946.07999999999993</v>
      </c>
      <c r="E12" s="12">
        <f>D12/D16</f>
        <v>0.4017290723645659</v>
      </c>
    </row>
    <row r="13" spans="1:15" x14ac:dyDescent="0.25">
      <c r="A13" s="16" t="s">
        <v>25</v>
      </c>
      <c r="B13" s="15">
        <v>312</v>
      </c>
      <c r="C13" s="14">
        <v>1.62</v>
      </c>
      <c r="D13" s="13">
        <f t="shared" ref="D13:D15" si="0">B13*C13</f>
        <v>505.44000000000005</v>
      </c>
      <c r="E13" s="12">
        <f>D13/D16</f>
        <v>0.21462238112627496</v>
      </c>
      <c r="M13" s="35"/>
    </row>
    <row r="14" spans="1:15" x14ac:dyDescent="0.25">
      <c r="A14" s="16" t="s">
        <v>24</v>
      </c>
      <c r="B14" s="15">
        <v>307</v>
      </c>
      <c r="C14" s="14">
        <v>0.86</v>
      </c>
      <c r="D14" s="13">
        <f t="shared" si="0"/>
        <v>264.02</v>
      </c>
      <c r="E14" s="12">
        <f>D14/D16</f>
        <v>0.11210945129977665</v>
      </c>
    </row>
    <row r="15" spans="1:15" x14ac:dyDescent="0.25">
      <c r="A15" s="16" t="s">
        <v>23</v>
      </c>
      <c r="B15" s="15">
        <v>292</v>
      </c>
      <c r="C15" s="14">
        <v>2.19</v>
      </c>
      <c r="D15" s="13">
        <f t="shared" si="0"/>
        <v>639.48</v>
      </c>
      <c r="E15" s="12">
        <f>D15/D16</f>
        <v>0.27153909520938252</v>
      </c>
    </row>
    <row r="16" spans="1:15" x14ac:dyDescent="0.25">
      <c r="D16" s="34">
        <f>SUM(D12:D15)</f>
        <v>2355.02</v>
      </c>
      <c r="E16" s="22">
        <f>AVERAGE(E12:E15)</f>
        <v>0.25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3" name="Button 5">
              <controlPr defaultSize="0" print="0" autoFill="0" autoPict="0" macro="[0]!Button">
                <anchor moveWithCells="1" sizeWithCells="1">
                  <from>
                    <xdr:col>7</xdr:col>
                    <xdr:colOff>0</xdr:colOff>
                    <xdr:row>12</xdr:row>
                    <xdr:rowOff>28575</xdr:rowOff>
                  </from>
                  <to>
                    <xdr:col>8</xdr:col>
                    <xdr:colOff>581025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6:M17"/>
  <sheetViews>
    <sheetView tabSelected="1" workbookViewId="0">
      <selection activeCell="K21" sqref="K21"/>
    </sheetView>
  </sheetViews>
  <sheetFormatPr defaultRowHeight="15" x14ac:dyDescent="0.25"/>
  <cols>
    <col min="1" max="1" width="15.42578125" customWidth="1"/>
    <col min="2" max="2" width="21.28515625" customWidth="1"/>
    <col min="3" max="3" width="19.85546875" customWidth="1"/>
    <col min="4" max="4" width="19.140625" customWidth="1"/>
    <col min="10" max="10" width="24.28515625" customWidth="1"/>
    <col min="11" max="11" width="17.85546875" customWidth="1"/>
    <col min="12" max="12" width="15.5703125" customWidth="1"/>
  </cols>
  <sheetData>
    <row r="6" spans="1:13" x14ac:dyDescent="0.25">
      <c r="J6" s="33" t="s">
        <v>34</v>
      </c>
      <c r="K6" s="32" t="s">
        <v>33</v>
      </c>
      <c r="L6" s="32" t="s">
        <v>32</v>
      </c>
      <c r="M6" s="32" t="s">
        <v>31</v>
      </c>
    </row>
    <row r="7" spans="1:13" x14ac:dyDescent="0.25">
      <c r="J7" s="35" t="s">
        <v>8</v>
      </c>
      <c r="K7" t="s">
        <v>39</v>
      </c>
      <c r="L7" t="s">
        <v>9</v>
      </c>
      <c r="M7">
        <v>1000</v>
      </c>
    </row>
    <row r="8" spans="1:13" x14ac:dyDescent="0.25">
      <c r="J8" s="35" t="s">
        <v>8</v>
      </c>
      <c r="K8" t="s">
        <v>39</v>
      </c>
      <c r="L8" t="s">
        <v>9</v>
      </c>
      <c r="M8">
        <v>1000</v>
      </c>
    </row>
    <row r="9" spans="1:13" x14ac:dyDescent="0.25">
      <c r="J9" t="s">
        <v>8</v>
      </c>
      <c r="K9" s="35" t="s">
        <v>39</v>
      </c>
      <c r="L9" t="s">
        <v>9</v>
      </c>
      <c r="M9">
        <v>1000</v>
      </c>
    </row>
    <row r="10" spans="1:13" x14ac:dyDescent="0.25">
      <c r="J10" s="28"/>
      <c r="K10" s="27"/>
      <c r="L10" s="27"/>
      <c r="M10" s="27"/>
    </row>
    <row r="11" spans="1:13" ht="15.75" thickBot="1" x14ac:dyDescent="0.3">
      <c r="A11" s="21" t="s">
        <v>30</v>
      </c>
      <c r="B11" s="20" t="s">
        <v>29</v>
      </c>
      <c r="C11" s="19" t="s">
        <v>28</v>
      </c>
      <c r="D11" s="18" t="s">
        <v>27</v>
      </c>
      <c r="E11" s="17" t="s">
        <v>26</v>
      </c>
      <c r="J11" s="31"/>
      <c r="K11" s="27"/>
      <c r="L11" s="27"/>
      <c r="M11" s="27"/>
    </row>
    <row r="12" spans="1:13" x14ac:dyDescent="0.25">
      <c r="A12" s="16" t="s">
        <v>23</v>
      </c>
      <c r="B12" s="15">
        <v>432</v>
      </c>
      <c r="C12" s="14">
        <v>2.19</v>
      </c>
      <c r="D12" s="13">
        <f>B12*C12</f>
        <v>946.07999999999993</v>
      </c>
      <c r="E12" s="12">
        <f>D12/D16</f>
        <v>0.4017290723645659</v>
      </c>
      <c r="J12" s="31"/>
      <c r="K12" s="27"/>
      <c r="L12" s="27"/>
      <c r="M12" s="27"/>
    </row>
    <row r="13" spans="1:13" x14ac:dyDescent="0.25">
      <c r="A13" s="16" t="s">
        <v>25</v>
      </c>
      <c r="B13" s="15">
        <v>312</v>
      </c>
      <c r="C13" s="14">
        <v>1.62</v>
      </c>
      <c r="D13" s="13">
        <f t="shared" ref="D13:D15" si="0">B13*C13</f>
        <v>505.44000000000005</v>
      </c>
      <c r="E13" s="12">
        <f>D13/D16</f>
        <v>0.21462238112627496</v>
      </c>
      <c r="J13" s="31"/>
      <c r="K13" s="27"/>
      <c r="L13" s="27"/>
      <c r="M13" s="27"/>
    </row>
    <row r="14" spans="1:13" x14ac:dyDescent="0.25">
      <c r="A14" s="16" t="s">
        <v>24</v>
      </c>
      <c r="B14" s="15">
        <v>307</v>
      </c>
      <c r="C14" s="14">
        <v>0.86</v>
      </c>
      <c r="D14" s="13">
        <f t="shared" si="0"/>
        <v>264.02</v>
      </c>
      <c r="E14" s="12">
        <f>D14/D16</f>
        <v>0.11210945129977665</v>
      </c>
      <c r="J14" s="30"/>
      <c r="K14" s="29"/>
      <c r="L14" s="29"/>
      <c r="M14" s="29"/>
    </row>
    <row r="15" spans="1:13" x14ac:dyDescent="0.25">
      <c r="A15" s="16" t="s">
        <v>23</v>
      </c>
      <c r="B15" s="15">
        <v>292</v>
      </c>
      <c r="C15" s="14">
        <v>2.19</v>
      </c>
      <c r="D15" s="13">
        <f t="shared" si="0"/>
        <v>639.48</v>
      </c>
      <c r="E15" s="12">
        <f>D15/D16</f>
        <v>0.27153909520938252</v>
      </c>
      <c r="J15" s="30"/>
      <c r="K15" s="29"/>
      <c r="L15" s="29"/>
      <c r="M15" s="29"/>
    </row>
    <row r="16" spans="1:13" x14ac:dyDescent="0.25">
      <c r="D16" s="34">
        <f>SUM(D12:D15)</f>
        <v>2355.02</v>
      </c>
      <c r="E16" s="22">
        <f>AVERAGE(E12:E15)</f>
        <v>0.25</v>
      </c>
      <c r="J16" s="28"/>
      <c r="K16" s="27"/>
      <c r="L16" s="27"/>
      <c r="M16" s="27"/>
    </row>
    <row r="17" spans="10:13" x14ac:dyDescent="0.25">
      <c r="J17" s="26"/>
      <c r="K17" s="25"/>
      <c r="L17" s="25"/>
      <c r="M17" s="25"/>
    </row>
  </sheetData>
  <dataValidations count="1">
    <dataValidation allowBlank="1" showInputMessage="1" showErrorMessage="1" sqref="J12:M13 J10:M10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macros!#REF!</xm:f>
          </x14:formula1>
          <xm:sqref>J15</xm:sqref>
        </x14:dataValidation>
        <x14:dataValidation type="list" allowBlank="1" showInputMessage="1" showErrorMessage="1">
          <x14:formula1>
            <xm:f>macros!#REF!</xm:f>
          </x14:formula1>
          <xm:sqref>L15</xm:sqref>
        </x14:dataValidation>
        <x14:dataValidation type="list" allowBlank="1" showInputMessage="1" showErrorMessage="1">
          <x14:formula1>
            <xm:f>macros!#REF!</xm:f>
          </x14:formula1>
          <xm:sqref>K15:L15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controls</vt:lpstr>
      <vt:lpstr>macros</vt:lpstr>
      <vt:lpstr>macros2</vt:lpstr>
      <vt:lpstr>macros3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2023-07-12T08:29:35Z</dcterms:created>
  <dcterms:modified xsi:type="dcterms:W3CDTF">2024-09-01T08:13:13Z</dcterms:modified>
</cp:coreProperties>
</file>