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8235" windowHeight="7770"/>
  </bookViews>
  <sheets>
    <sheet name="KactuS - KNmContr" sheetId="1" r:id="rId1"/>
  </sheets>
  <externalReferences>
    <externalReference r:id="rId2"/>
  </externalReferences>
  <definedNames>
    <definedName name="_xlnm._FilterDatabase" localSheetId="0" hidden="1">'KactuS - KNmContr'!$A$1:$I$140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2" i="1"/>
</calcChain>
</file>

<file path=xl/sharedStrings.xml><?xml version="1.0" encoding="utf-8"?>
<sst xmlns="http://schemas.openxmlformats.org/spreadsheetml/2006/main" count="703" uniqueCount="329">
  <si>
    <t>Identificación</t>
  </si>
  <si>
    <t>Apellidos</t>
  </si>
  <si>
    <t>Nombres</t>
  </si>
  <si>
    <t>Descripción Cargo</t>
  </si>
  <si>
    <t>Nombre Centro Costo</t>
  </si>
  <si>
    <t>Descripción Niv. 2</t>
  </si>
  <si>
    <t>Fecha Inicio</t>
  </si>
  <si>
    <t>Fecha Vencimiento</t>
  </si>
  <si>
    <t xml:space="preserve">URREGO VELASQUEZ                        </t>
  </si>
  <si>
    <t xml:space="preserve">GERMAN                   </t>
  </si>
  <si>
    <t xml:space="preserve">VIGILANTE                               </t>
  </si>
  <si>
    <t>TERPEL</t>
  </si>
  <si>
    <t>MANIZALES</t>
  </si>
  <si>
    <t xml:space="preserve">FLOREZ RENDON                           </t>
  </si>
  <si>
    <t xml:space="preserve">ALVARO JAIR              </t>
  </si>
  <si>
    <t xml:space="preserve">SUPERVISOR DE ZONA (MOTORIZADO)         </t>
  </si>
  <si>
    <t>VISE LTDA</t>
  </si>
  <si>
    <t>CARTAGO</t>
  </si>
  <si>
    <t xml:space="preserve">GIRALDO ACEVEDO                         </t>
  </si>
  <si>
    <t xml:space="preserve">ERWIN                    </t>
  </si>
  <si>
    <t>ARMENIA</t>
  </si>
  <si>
    <t xml:space="preserve">LEON CARDONA                            </t>
  </si>
  <si>
    <t xml:space="preserve">ALCIBIADES DE JESUS      </t>
  </si>
  <si>
    <t>TROPITIENDAS S.A.S</t>
  </si>
  <si>
    <t>PEREIRA</t>
  </si>
  <si>
    <t xml:space="preserve">AYALA CARDENAS                          </t>
  </si>
  <si>
    <t xml:space="preserve">ALEXANDER                </t>
  </si>
  <si>
    <t xml:space="preserve">DIRECTOR DE SUCURSAL                    </t>
  </si>
  <si>
    <t>135301 - VISE COSTO ADMINISTRATIVO</t>
  </si>
  <si>
    <t xml:space="preserve">GALLEGO                                 </t>
  </si>
  <si>
    <t xml:space="preserve">ALDEMAR                  </t>
  </si>
  <si>
    <t>CSS CONSTRUCTORES S.A-C SOLARTE</t>
  </si>
  <si>
    <t xml:space="preserve">VINASCO SALDARRIAGA                     </t>
  </si>
  <si>
    <t xml:space="preserve">RAFAEL ALBERTO           </t>
  </si>
  <si>
    <t>AGENCIA NACIONAL DE MINERIA</t>
  </si>
  <si>
    <t xml:space="preserve">VARELA                                  </t>
  </si>
  <si>
    <t xml:space="preserve">JOHN JAIRO               </t>
  </si>
  <si>
    <t>AVIANCA S.A</t>
  </si>
  <si>
    <t xml:space="preserve">PENA MORALES                            </t>
  </si>
  <si>
    <t xml:space="preserve">DANIEL                   </t>
  </si>
  <si>
    <t xml:space="preserve">FANDINO VELASQUEZ                       </t>
  </si>
  <si>
    <t xml:space="preserve">EFRAIN                   </t>
  </si>
  <si>
    <t>BANCO BBVA COLOMBIA</t>
  </si>
  <si>
    <t xml:space="preserve">PADILLA OLIVO                           </t>
  </si>
  <si>
    <t xml:space="preserve">OMAR ENRIQUE             </t>
  </si>
  <si>
    <t xml:space="preserve">TORO OBANDO                             </t>
  </si>
  <si>
    <t xml:space="preserve">JORGE IVAN               </t>
  </si>
  <si>
    <t xml:space="preserve">ROJAS CALLE                             </t>
  </si>
  <si>
    <t xml:space="preserve">JOSE ASDRUBAL            </t>
  </si>
  <si>
    <t xml:space="preserve">AGENTE DE CONTROL MEDIO TIEMPO          </t>
  </si>
  <si>
    <t>ALIANZA IASG</t>
  </si>
  <si>
    <t>Agente de Control Medio Tiempo PEI # 1</t>
  </si>
  <si>
    <t xml:space="preserve">MEDINA MONTILLA                         </t>
  </si>
  <si>
    <t xml:space="preserve">JORGE ELIECER            </t>
  </si>
  <si>
    <t xml:space="preserve">CALEÑO GRANADOS                         </t>
  </si>
  <si>
    <t xml:space="preserve">OSCAR JAVIER             </t>
  </si>
  <si>
    <t xml:space="preserve">BERMUDEZ RODRIGUEZ                      </t>
  </si>
  <si>
    <t xml:space="preserve">OSCAR ALBERTO            </t>
  </si>
  <si>
    <t xml:space="preserve">SANCHEZ GARZON                          </t>
  </si>
  <si>
    <t xml:space="preserve">FABIO HERNAN             </t>
  </si>
  <si>
    <t xml:space="preserve">QUIGUANAS CARREÑO                       </t>
  </si>
  <si>
    <t xml:space="preserve">JHON GEY                 </t>
  </si>
  <si>
    <t xml:space="preserve">NAVARRETE RAMIREZ                       </t>
  </si>
  <si>
    <t xml:space="preserve">HERNAN DAVID             </t>
  </si>
  <si>
    <t xml:space="preserve">BERMUDEZ CARDENAS                       </t>
  </si>
  <si>
    <t xml:space="preserve">JUAN ANGEL               </t>
  </si>
  <si>
    <t xml:space="preserve">AGUDELO YANTEN                          </t>
  </si>
  <si>
    <t xml:space="preserve">JHON FREDY               </t>
  </si>
  <si>
    <t>BAVARIA S.A.</t>
  </si>
  <si>
    <t xml:space="preserve">MEJIA LOPEZ                             </t>
  </si>
  <si>
    <t xml:space="preserve">ROGELIO                  </t>
  </si>
  <si>
    <t xml:space="preserve">MANRIQUE TOVAR                          </t>
  </si>
  <si>
    <t xml:space="preserve">JOHNNATAN                </t>
  </si>
  <si>
    <t xml:space="preserve">CALLE                                   </t>
  </si>
  <si>
    <t xml:space="preserve">LUIS FERNANDO            </t>
  </si>
  <si>
    <t xml:space="preserve">MARIN HERRERA                           </t>
  </si>
  <si>
    <t xml:space="preserve">NESTOR YESID             </t>
  </si>
  <si>
    <t>Agente de Control Medio Tiempo PEI # 9</t>
  </si>
  <si>
    <t xml:space="preserve">OCAMPO RUIZ                             </t>
  </si>
  <si>
    <t xml:space="preserve">OSCAR LEONARDO           </t>
  </si>
  <si>
    <t>AGENTE DE CONTROL TIEMPO COMPLETO</t>
  </si>
  <si>
    <t>COPA AIRLINES</t>
  </si>
  <si>
    <t xml:space="preserve">BETANCUR LOPEZ                          </t>
  </si>
  <si>
    <t xml:space="preserve">ALBERTO ANDRE            </t>
  </si>
  <si>
    <t xml:space="preserve">AUXILIAR DE TECNOLOGÍA                  </t>
  </si>
  <si>
    <t xml:space="preserve">VELEZ TORRES                            </t>
  </si>
  <si>
    <t xml:space="preserve">YHON JAIRO               </t>
  </si>
  <si>
    <t>E PAGO DE COLOMBIA S.A</t>
  </si>
  <si>
    <t xml:space="preserve">ROTAVISTA PEREZ                         </t>
  </si>
  <si>
    <t xml:space="preserve">ARTURO                   </t>
  </si>
  <si>
    <t xml:space="preserve">MANEJADOR CANINO                        </t>
  </si>
  <si>
    <t xml:space="preserve">MANZANO DUQUE                           </t>
  </si>
  <si>
    <t xml:space="preserve">CESAR AUGUSTO            </t>
  </si>
  <si>
    <t xml:space="preserve">CARDONA DIAZ                            </t>
  </si>
  <si>
    <t xml:space="preserve">ALBEIRO                  </t>
  </si>
  <si>
    <t xml:space="preserve">SALINAS MORALES                         </t>
  </si>
  <si>
    <t xml:space="preserve">ENRIQUE                  </t>
  </si>
  <si>
    <t xml:space="preserve">SALDARRIAGA VICTORIA                    </t>
  </si>
  <si>
    <t xml:space="preserve">CELIS BUITRAGO                          </t>
  </si>
  <si>
    <t xml:space="preserve">VICTOR FABIO             </t>
  </si>
  <si>
    <t xml:space="preserve">SANCHEZ CASTAÑEDA                       </t>
  </si>
  <si>
    <t xml:space="preserve">JOSE ALBEIRO             </t>
  </si>
  <si>
    <t>NUEVA EPS S.A</t>
  </si>
  <si>
    <t>ZARZAL</t>
  </si>
  <si>
    <t xml:space="preserve">MARIN ALZATE                            </t>
  </si>
  <si>
    <t xml:space="preserve">WILMAR ANDRES            </t>
  </si>
  <si>
    <t>EXXON MOBIL DE COLOMBIA S.A</t>
  </si>
  <si>
    <t xml:space="preserve">CUAN GALLEGO                            </t>
  </si>
  <si>
    <t xml:space="preserve">GERMAN ANDRES            </t>
  </si>
  <si>
    <t xml:space="preserve">VALENCIA                                </t>
  </si>
  <si>
    <t xml:space="preserve">LUIS CARLOS              </t>
  </si>
  <si>
    <t xml:space="preserve">CIFUENTES LOAIZA                        </t>
  </si>
  <si>
    <t xml:space="preserve">CARLOS ARIEL             </t>
  </si>
  <si>
    <t xml:space="preserve">VILLEGAS ATEHORTUA                      </t>
  </si>
  <si>
    <t xml:space="preserve">JOSE WILLIAM             </t>
  </si>
  <si>
    <t xml:space="preserve">MARIN MARULANDA                         </t>
  </si>
  <si>
    <t xml:space="preserve">JOSE HERIBERTO           </t>
  </si>
  <si>
    <t xml:space="preserve">VIDAL MOLINA                            </t>
  </si>
  <si>
    <t xml:space="preserve">RONY ALEXANDER           </t>
  </si>
  <si>
    <t>AUTOGERMANA S.A</t>
  </si>
  <si>
    <t xml:space="preserve">NARANJO OTALVARO                        </t>
  </si>
  <si>
    <t xml:space="preserve">DUVERNEY                 </t>
  </si>
  <si>
    <t xml:space="preserve">SOTO RAMIREZ                            </t>
  </si>
  <si>
    <t xml:space="preserve">JAIME ALBERTO            </t>
  </si>
  <si>
    <t xml:space="preserve">SANCHEZ PAREJA                          </t>
  </si>
  <si>
    <t xml:space="preserve">EUGENIO                  </t>
  </si>
  <si>
    <t xml:space="preserve">CASTRO GAVIRIA                          </t>
  </si>
  <si>
    <t xml:space="preserve">RAFAEL ARCANGEL          </t>
  </si>
  <si>
    <t xml:space="preserve">SUPERVISOR                              </t>
  </si>
  <si>
    <t xml:space="preserve">SOACHE                                  </t>
  </si>
  <si>
    <t xml:space="preserve">JOSE NEFTALI             </t>
  </si>
  <si>
    <t>BANCO COMPARTIR S.A</t>
  </si>
  <si>
    <t xml:space="preserve">MEDINA IDROBO                           </t>
  </si>
  <si>
    <t xml:space="preserve">WILLIAM ALEXANDER        </t>
  </si>
  <si>
    <t xml:space="preserve">ESTRADA MARTINEZ                        </t>
  </si>
  <si>
    <t xml:space="preserve">JHON DEIBER              </t>
  </si>
  <si>
    <t xml:space="preserve">VELANDIA GALLEGO                        </t>
  </si>
  <si>
    <t xml:space="preserve">CHRISTIAN EMILIO         </t>
  </si>
  <si>
    <t xml:space="preserve">PUENTES CARDONA                         </t>
  </si>
  <si>
    <t xml:space="preserve">JOVANNY                  </t>
  </si>
  <si>
    <t xml:space="preserve">MARTINEZ MOLINA                         </t>
  </si>
  <si>
    <t xml:space="preserve">JENRY DE JESUS           </t>
  </si>
  <si>
    <t xml:space="preserve">RAMIREZ GARCIA                          </t>
  </si>
  <si>
    <t xml:space="preserve">CARDONA                                 </t>
  </si>
  <si>
    <t xml:space="preserve">JOSE HENRY               </t>
  </si>
  <si>
    <t xml:space="preserve">CARDONA LOPEZ                           </t>
  </si>
  <si>
    <t xml:space="preserve">JORGE WILSON             </t>
  </si>
  <si>
    <t xml:space="preserve">FLOREZ VANEGAS                          </t>
  </si>
  <si>
    <t xml:space="preserve">BOHORQUEZ  CORDOBA                      </t>
  </si>
  <si>
    <t xml:space="preserve">GIOVANINA                </t>
  </si>
  <si>
    <t>Agente de Control Medio Tiempo PEI # 5</t>
  </si>
  <si>
    <t xml:space="preserve">OBANDO CORDOBA                          </t>
  </si>
  <si>
    <t xml:space="preserve">MONICA ALEXANDRA         </t>
  </si>
  <si>
    <t xml:space="preserve">MONSALVE                                </t>
  </si>
  <si>
    <t xml:space="preserve">BIBIANA                  </t>
  </si>
  <si>
    <t xml:space="preserve">MOLINA DELGADO                          </t>
  </si>
  <si>
    <t xml:space="preserve">LILIANA                  </t>
  </si>
  <si>
    <t>CALARCA</t>
  </si>
  <si>
    <t xml:space="preserve">OCAMPO CARO                             </t>
  </si>
  <si>
    <t xml:space="preserve">AMANDA PATRICIA          </t>
  </si>
  <si>
    <t xml:space="preserve">RAMIREZ AGUDELO                         </t>
  </si>
  <si>
    <t xml:space="preserve">LUZ ADRIANA              </t>
  </si>
  <si>
    <t xml:space="preserve">AUXILIAR  DE SERVICIOS GRALES           </t>
  </si>
  <si>
    <t xml:space="preserve">RAMIREZ RIOS                            </t>
  </si>
  <si>
    <t xml:space="preserve">OLGA                     </t>
  </si>
  <si>
    <t>AUXILIAR ADMINISTRATIVO</t>
  </si>
  <si>
    <t xml:space="preserve">CALDERON GIRALDO                        </t>
  </si>
  <si>
    <t xml:space="preserve">SANDRA MILENA            </t>
  </si>
  <si>
    <t xml:space="preserve">LIDER DE CONTROL                        </t>
  </si>
  <si>
    <t>Lider de Control PEI # 1</t>
  </si>
  <si>
    <t xml:space="preserve">BOHORQUEZ GALEANO                       </t>
  </si>
  <si>
    <t xml:space="preserve">JADER ANDRES             </t>
  </si>
  <si>
    <t xml:space="preserve">PEREZ                                   </t>
  </si>
  <si>
    <t xml:space="preserve">JUAN CARLOS              </t>
  </si>
  <si>
    <t xml:space="preserve">DUQUE AGUIRRE                           </t>
  </si>
  <si>
    <t xml:space="preserve">JOSE HUMBERTO            </t>
  </si>
  <si>
    <t xml:space="preserve">GONZALEZ PINEDA                         </t>
  </si>
  <si>
    <t xml:space="preserve">RICARDO                  </t>
  </si>
  <si>
    <t xml:space="preserve">LOPEZ MARULANDA                         </t>
  </si>
  <si>
    <t xml:space="preserve">CARLOS IVAN              </t>
  </si>
  <si>
    <t xml:space="preserve">HUIGITA CARDONA                         </t>
  </si>
  <si>
    <t xml:space="preserve">JOSE ELKIN               </t>
  </si>
  <si>
    <t xml:space="preserve">ARANGO NARANJO                          </t>
  </si>
  <si>
    <t xml:space="preserve">HECTOR MAURICIO          </t>
  </si>
  <si>
    <t xml:space="preserve">SANCHEZ MORALES                         </t>
  </si>
  <si>
    <t xml:space="preserve">JESUS ASDRUBAL           </t>
  </si>
  <si>
    <t>Agente de Control Medio Tiempo PEI # 2</t>
  </si>
  <si>
    <t xml:space="preserve">GARCIA CASTAÑO                          </t>
  </si>
  <si>
    <t xml:space="preserve">HERMAN DARIO             </t>
  </si>
  <si>
    <t xml:space="preserve">FLOREZ MONTES                           </t>
  </si>
  <si>
    <t xml:space="preserve">WILSON                   </t>
  </si>
  <si>
    <t xml:space="preserve">CARDENAS ORREGO                         </t>
  </si>
  <si>
    <t xml:space="preserve">JOSE UBALDO              </t>
  </si>
  <si>
    <t xml:space="preserve">ARBOLEDA GRISALES                       </t>
  </si>
  <si>
    <t xml:space="preserve">JORGE HERNAN             </t>
  </si>
  <si>
    <t xml:space="preserve">BURITICA  ROJAS                         </t>
  </si>
  <si>
    <t xml:space="preserve">YHON FREY                </t>
  </si>
  <si>
    <t xml:space="preserve">COORDINADOR DE OPERACIONES              </t>
  </si>
  <si>
    <t>Coordinador Operativo  PEI # 1</t>
  </si>
  <si>
    <t xml:space="preserve">MORA ERAZO                              </t>
  </si>
  <si>
    <t xml:space="preserve">MARTINEZ ACOSTA                         </t>
  </si>
  <si>
    <t xml:space="preserve">CARLOS ALBERTO           </t>
  </si>
  <si>
    <t xml:space="preserve">ROMAN QUINTERO                          </t>
  </si>
  <si>
    <t xml:space="preserve">ROBNSON                  </t>
  </si>
  <si>
    <t xml:space="preserve">GIRALDO OSORIO                          </t>
  </si>
  <si>
    <t xml:space="preserve">EDUAR                    </t>
  </si>
  <si>
    <t xml:space="preserve">MADRID GIL                              </t>
  </si>
  <si>
    <t xml:space="preserve">YERMAIN                  </t>
  </si>
  <si>
    <t>RIOFRÍO</t>
  </si>
  <si>
    <t xml:space="preserve">CORREA                                  </t>
  </si>
  <si>
    <t xml:space="preserve">DIEGO ALBERTO            </t>
  </si>
  <si>
    <t xml:space="preserve">PRADA MENDOZA                           </t>
  </si>
  <si>
    <t xml:space="preserve">JOHN ALEXANDER           </t>
  </si>
  <si>
    <t xml:space="preserve">CUTA CASTRO                             </t>
  </si>
  <si>
    <t xml:space="preserve">JOHN FELIX               </t>
  </si>
  <si>
    <t xml:space="preserve">OSORIO VARGAS                           </t>
  </si>
  <si>
    <t xml:space="preserve">VICTOR ALFONSO           </t>
  </si>
  <si>
    <t xml:space="preserve">GARCIA ORTEGON                          </t>
  </si>
  <si>
    <t xml:space="preserve">JULIAN DAVID             </t>
  </si>
  <si>
    <t xml:space="preserve">RAMIREZ MEJIA                           </t>
  </si>
  <si>
    <t xml:space="preserve">ANDRES FELIPE            </t>
  </si>
  <si>
    <t xml:space="preserve">CARDONA SALDARRIAGA                     </t>
  </si>
  <si>
    <t xml:space="preserve">MONICA MARIA             </t>
  </si>
  <si>
    <t>Agente de Control Medio Tiempo PEI # 11</t>
  </si>
  <si>
    <t xml:space="preserve">TORRES LONDOÑO                          </t>
  </si>
  <si>
    <t xml:space="preserve">JHON FERNANDO            </t>
  </si>
  <si>
    <t xml:space="preserve">SANCHEZ LONDOÑO                         </t>
  </si>
  <si>
    <t xml:space="preserve">JHON EDUARD              </t>
  </si>
  <si>
    <t>Agente de Control Medio Tiempo PEI # 3</t>
  </si>
  <si>
    <t xml:space="preserve">VALENCIA CARVAJAL                       </t>
  </si>
  <si>
    <t xml:space="preserve">JOHAN SEBASTIAN          </t>
  </si>
  <si>
    <t>VIGILANTE</t>
  </si>
  <si>
    <t xml:space="preserve">LOPEZ AMAYA                             </t>
  </si>
  <si>
    <t xml:space="preserve">UBEIMAR                  </t>
  </si>
  <si>
    <t xml:space="preserve">SUAZA REYES                             </t>
  </si>
  <si>
    <t xml:space="preserve">MICHAEL ANDERSON         </t>
  </si>
  <si>
    <t xml:space="preserve">HURTADO RENDON                          </t>
  </si>
  <si>
    <t xml:space="preserve">JORGE ARMANDO            </t>
  </si>
  <si>
    <t xml:space="preserve">GONZALEZ RIOS                           </t>
  </si>
  <si>
    <t xml:space="preserve">WILLIAM ANDRES           </t>
  </si>
  <si>
    <t xml:space="preserve">MORALES VALENCIA                        </t>
  </si>
  <si>
    <t xml:space="preserve">JUAN GABRIEL             </t>
  </si>
  <si>
    <t xml:space="preserve">ECHEVERRI QUICENO                       </t>
  </si>
  <si>
    <t xml:space="preserve">ALVARO DIEGO             </t>
  </si>
  <si>
    <t xml:space="preserve">SANCHEZ ORTIZ                           </t>
  </si>
  <si>
    <t xml:space="preserve">LEIDY JOHANA             </t>
  </si>
  <si>
    <t>Agente de Control Medio Tiempo PEI # 8</t>
  </si>
  <si>
    <t xml:space="preserve">LEAL MACHADO                            </t>
  </si>
  <si>
    <t xml:space="preserve">ALBA NUBIA               </t>
  </si>
  <si>
    <t xml:space="preserve">COORDINADOR ADMINISTRATIVO              </t>
  </si>
  <si>
    <t xml:space="preserve">MORALES CARDONA                         </t>
  </si>
  <si>
    <t xml:space="preserve">EVERARDO ANTONIO         </t>
  </si>
  <si>
    <t>Agente de Control Medio Tiempo PEI # 4</t>
  </si>
  <si>
    <t xml:space="preserve">MONTOYA MANRIQUE                        </t>
  </si>
  <si>
    <t xml:space="preserve">SARA CAMILA              </t>
  </si>
  <si>
    <t>Agente de Control Medio Tiempo PEI # 12</t>
  </si>
  <si>
    <t xml:space="preserve">PINEDA BEDOYA                           </t>
  </si>
  <si>
    <t xml:space="preserve">ALBA MARCELA             </t>
  </si>
  <si>
    <t>Agente de Control Medio Tiempo PEI # 7</t>
  </si>
  <si>
    <t xml:space="preserve">MACHADO GOMEZ                           </t>
  </si>
  <si>
    <t xml:space="preserve">RONALD                   </t>
  </si>
  <si>
    <t xml:space="preserve">GIRALDO  OROZCO                         </t>
  </si>
  <si>
    <t xml:space="preserve">JESSICA                  </t>
  </si>
  <si>
    <t>Agente de Control Medio Tiempo PEI # 6</t>
  </si>
  <si>
    <t xml:space="preserve">RAMIREZ SALAZAR                         </t>
  </si>
  <si>
    <t xml:space="preserve">LEANDRO ALEXANDER        </t>
  </si>
  <si>
    <t xml:space="preserve">MARQUEZ PRADILLA                        </t>
  </si>
  <si>
    <t xml:space="preserve">YESID LEANDRO            </t>
  </si>
  <si>
    <t>ANALISTA ADMINISTRATIVO</t>
  </si>
  <si>
    <t xml:space="preserve">JIMENEZ MONTOYA                         </t>
  </si>
  <si>
    <t xml:space="preserve">PAULA ANDREA             </t>
  </si>
  <si>
    <t xml:space="preserve">LOPEZ GAONA                             </t>
  </si>
  <si>
    <t xml:space="preserve">GUSTAVO ADOLFO           </t>
  </si>
  <si>
    <t>Agente de Control Medio Tiempo PEI # 10</t>
  </si>
  <si>
    <t xml:space="preserve">CALLE ORTIZ                             </t>
  </si>
  <si>
    <t xml:space="preserve">OSCAR IVAN               </t>
  </si>
  <si>
    <t xml:space="preserve">MORALES GUARUMO                         </t>
  </si>
  <si>
    <t xml:space="preserve">YEISON ALEXANDER         </t>
  </si>
  <si>
    <t xml:space="preserve">MARULANDA SERNA                         </t>
  </si>
  <si>
    <t xml:space="preserve">MARIO ALEJANDRO          </t>
  </si>
  <si>
    <t xml:space="preserve">ZAPATA CANDELA                          </t>
  </si>
  <si>
    <t xml:space="preserve">ERIK SANTIAGO            </t>
  </si>
  <si>
    <t xml:space="preserve">RODAS SANCHEZ                           </t>
  </si>
  <si>
    <t xml:space="preserve">MISCIO                   </t>
  </si>
  <si>
    <t xml:space="preserve">CARVAJAL SERNA                          </t>
  </si>
  <si>
    <t xml:space="preserve">CARDENAS DUQUE                          </t>
  </si>
  <si>
    <t xml:space="preserve">VILLABONA HERNANDEZ                     </t>
  </si>
  <si>
    <t xml:space="preserve">JUAN DAVID               </t>
  </si>
  <si>
    <t xml:space="preserve">CHAMORRO ACEVEDO                        </t>
  </si>
  <si>
    <t xml:space="preserve">FABER                    </t>
  </si>
  <si>
    <t xml:space="preserve">DUQUE TABARES                           </t>
  </si>
  <si>
    <t xml:space="preserve">CAROLINA                 </t>
  </si>
  <si>
    <t xml:space="preserve">BRIJALBA GUERRERO                       </t>
  </si>
  <si>
    <t xml:space="preserve">HINCAPIE RIOS                           </t>
  </si>
  <si>
    <t xml:space="preserve">AGUIRRE GONZALEZ                        </t>
  </si>
  <si>
    <t xml:space="preserve">JORGE ULISES             </t>
  </si>
  <si>
    <t xml:space="preserve">LADINO GIL                              </t>
  </si>
  <si>
    <t xml:space="preserve">CAMILO ANDRES            </t>
  </si>
  <si>
    <t xml:space="preserve">LONDOÑO OSORIO                          </t>
  </si>
  <si>
    <t xml:space="preserve">OSCAR                    </t>
  </si>
  <si>
    <t xml:space="preserve">SUAREZ SERNA                            </t>
  </si>
  <si>
    <t xml:space="preserve">ACEVEDO DIAZ                            </t>
  </si>
  <si>
    <t xml:space="preserve">EDGAR ANTONIO            </t>
  </si>
  <si>
    <t xml:space="preserve">ZAPATA RIOS                             </t>
  </si>
  <si>
    <t xml:space="preserve">YUDITH ANDREA            </t>
  </si>
  <si>
    <t xml:space="preserve">RENDON RESTREPO                         </t>
  </si>
  <si>
    <t xml:space="preserve">CRISTIAN CAMILO          </t>
  </si>
  <si>
    <t xml:space="preserve">ECHEVERRY RIOS                          </t>
  </si>
  <si>
    <t xml:space="preserve">CAMILO                   </t>
  </si>
  <si>
    <t xml:space="preserve">VALDES MEDINA                           </t>
  </si>
  <si>
    <t xml:space="preserve">BRAYHAN STEEVEN          </t>
  </si>
  <si>
    <t xml:space="preserve">HOYOS CASTRO                            </t>
  </si>
  <si>
    <t xml:space="preserve">HAROLD AUGUSTO           </t>
  </si>
  <si>
    <t xml:space="preserve">ORTIZ RINCON                            </t>
  </si>
  <si>
    <t xml:space="preserve">KARINA                   </t>
  </si>
  <si>
    <t xml:space="preserve">RODRIGUEZ CORREA                        </t>
  </si>
  <si>
    <t xml:space="preserve">JULIETH                  </t>
  </si>
  <si>
    <t xml:space="preserve">GALVIS ORREGO                           </t>
  </si>
  <si>
    <t xml:space="preserve">JHOAN STIVEN             </t>
  </si>
  <si>
    <t xml:space="preserve">GORDILLO CASTAÑEDA                      </t>
  </si>
  <si>
    <t xml:space="preserve">JHONATAN                 </t>
  </si>
  <si>
    <t xml:space="preserve">RODAS MARIN                             </t>
  </si>
  <si>
    <t xml:space="preserve">CARLOS ANDRES            </t>
  </si>
  <si>
    <t xml:space="preserve">TORRES GARCIA                           </t>
  </si>
  <si>
    <t xml:space="preserve">ANDRES ADOLFO            </t>
  </si>
  <si>
    <t xml:space="preserve">GRISALES                                </t>
  </si>
  <si>
    <t xml:space="preserve">FRANCISCO JAVIER         </t>
  </si>
  <si>
    <t xml:space="preserve">RESTREPO IDARRAGA                       </t>
  </si>
  <si>
    <t xml:space="preserve">ANDRES MAURICIO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</si>
</sst>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49" fontId="0" fillId="0" borderId="0" xfId="0" applyNumberFormat="1"/>
    <xf numFmtId="14" fontId="0" fillId="0" borderId="0" xfId="0" applyNumberFormat="1"/>
    <xf numFmtId="1" fontId="0" fillId="2" borderId="0" xfId="0" applyNumberFormat="1" applyFill="1"/>
    <xf numFmtId="49" fontId="0" fillId="2" borderId="0" xfId="0" applyNumberFormat="1" applyFill="1"/>
    <xf numFmtId="14" fontId="0" fillId="2" borderId="0" xfId="0" applyNumberFormat="1" applyFill="1"/>
    <xf numFmtId="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PORTES/CREDENCIALES/BD_PERSO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ctuS - KNmContr"/>
    </sheetNames>
    <sheetDataSet>
      <sheetData sheetId="0">
        <row r="1">
          <cell r="A1" t="str">
            <v>Identificación</v>
          </cell>
          <cell r="B1" t="str">
            <v>Apellidos</v>
          </cell>
          <cell r="C1" t="str">
            <v>Nombres</v>
          </cell>
          <cell r="D1" t="str">
            <v>Descripción Niv. 2</v>
          </cell>
          <cell r="E1" t="str">
            <v>CREDENCIAL</v>
          </cell>
        </row>
        <row r="2">
          <cell r="A2">
            <v>9697804</v>
          </cell>
          <cell r="B2" t="str">
            <v xml:space="preserve">ROJAS CALLE                             </v>
          </cell>
          <cell r="C2" t="str">
            <v xml:space="preserve">JOSE ASDRUBAL            </v>
          </cell>
          <cell r="D2" t="str">
            <v>PEREIRA</v>
          </cell>
          <cell r="E2" t="str">
            <v>SI</v>
          </cell>
        </row>
        <row r="3">
          <cell r="A3">
            <v>1088292581</v>
          </cell>
          <cell r="B3" t="str">
            <v xml:space="preserve">LOPEZ GAONA                             </v>
          </cell>
          <cell r="C3" t="str">
            <v xml:space="preserve">GUSTAVO ADOLFO           </v>
          </cell>
          <cell r="D3" t="str">
            <v>PEREIRA</v>
          </cell>
          <cell r="E3" t="str">
            <v>SI</v>
          </cell>
        </row>
        <row r="4">
          <cell r="A4">
            <v>1054916493</v>
          </cell>
          <cell r="B4" t="str">
            <v xml:space="preserve">CARDONA SALDARRIAGA                     </v>
          </cell>
          <cell r="C4" t="str">
            <v xml:space="preserve">MONICA MARIA             </v>
          </cell>
          <cell r="D4" t="str">
            <v>PEREIRA</v>
          </cell>
          <cell r="E4" t="str">
            <v>SI</v>
          </cell>
        </row>
        <row r="5">
          <cell r="A5">
            <v>1088021467</v>
          </cell>
          <cell r="B5" t="str">
            <v xml:space="preserve">MONTOYA MANRIQUE                        </v>
          </cell>
          <cell r="C5" t="str">
            <v xml:space="preserve">SARA CAMILA              </v>
          </cell>
          <cell r="D5" t="str">
            <v>PEREIRA</v>
          </cell>
          <cell r="E5" t="str">
            <v>SI</v>
          </cell>
        </row>
        <row r="6">
          <cell r="A6">
            <v>75101610</v>
          </cell>
          <cell r="B6" t="str">
            <v xml:space="preserve">SANCHEZ MORALES                         </v>
          </cell>
          <cell r="C6" t="str">
            <v xml:space="preserve">JESUS ASDRUBAL           </v>
          </cell>
          <cell r="D6" t="str">
            <v>PEREIRA</v>
          </cell>
          <cell r="E6" t="str">
            <v>SI</v>
          </cell>
        </row>
        <row r="7">
          <cell r="A7">
            <v>1057757266</v>
          </cell>
          <cell r="B7" t="str">
            <v xml:space="preserve">SANCHEZ LONDOÑO                         </v>
          </cell>
          <cell r="C7" t="str">
            <v xml:space="preserve">JHON EDUARD              </v>
          </cell>
          <cell r="D7" t="str">
            <v>PEREIRA</v>
          </cell>
          <cell r="E7" t="str">
            <v>SI</v>
          </cell>
        </row>
        <row r="8">
          <cell r="A8">
            <v>1088003280</v>
          </cell>
          <cell r="B8" t="str">
            <v xml:space="preserve">MORALES CARDONA                         </v>
          </cell>
          <cell r="C8" t="str">
            <v xml:space="preserve">EVERARDO ANTONIO         </v>
          </cell>
          <cell r="D8" t="str">
            <v>PEREIRA</v>
          </cell>
          <cell r="E8" t="str">
            <v>SI</v>
          </cell>
        </row>
        <row r="9">
          <cell r="A9">
            <v>24398541</v>
          </cell>
          <cell r="B9" t="str">
            <v xml:space="preserve">BOHORQUEZ  CORDOBA                      </v>
          </cell>
          <cell r="C9" t="str">
            <v xml:space="preserve">GIOVANINA                </v>
          </cell>
          <cell r="D9" t="str">
            <v>PEREIRA</v>
          </cell>
          <cell r="E9" t="str">
            <v>SI</v>
          </cell>
        </row>
        <row r="10">
          <cell r="A10">
            <v>1088245901</v>
          </cell>
          <cell r="B10" t="str">
            <v xml:space="preserve">GIRALDO  OROZCO                         </v>
          </cell>
          <cell r="C10" t="str">
            <v xml:space="preserve">JESSICA                  </v>
          </cell>
          <cell r="D10" t="str">
            <v>PEREIRA</v>
          </cell>
          <cell r="E10" t="str">
            <v>SI</v>
          </cell>
        </row>
        <row r="11">
          <cell r="A11">
            <v>1088028024</v>
          </cell>
          <cell r="B11" t="str">
            <v xml:space="preserve">PINEDA BEDOYA                           </v>
          </cell>
          <cell r="C11" t="str">
            <v xml:space="preserve">ALBA MARCELA             </v>
          </cell>
          <cell r="D11" t="str">
            <v>PEREIRA</v>
          </cell>
          <cell r="E11" t="str">
            <v>SI</v>
          </cell>
        </row>
        <row r="12">
          <cell r="A12">
            <v>1088002131</v>
          </cell>
          <cell r="B12" t="str">
            <v xml:space="preserve">SANCHEZ ORTIZ                           </v>
          </cell>
          <cell r="C12" t="str">
            <v xml:space="preserve">LEIDY JOHANA             </v>
          </cell>
          <cell r="D12" t="str">
            <v>PEREIRA</v>
          </cell>
          <cell r="E12" t="str">
            <v>SI</v>
          </cell>
        </row>
        <row r="13">
          <cell r="A13">
            <v>10008438</v>
          </cell>
          <cell r="B13" t="str">
            <v xml:space="preserve">MARIN HERRERA                           </v>
          </cell>
          <cell r="C13" t="str">
            <v xml:space="preserve">NESTOR YESID             </v>
          </cell>
          <cell r="D13" t="str">
            <v>PEREIRA</v>
          </cell>
          <cell r="E13" t="str">
            <v>SI</v>
          </cell>
        </row>
        <row r="14">
          <cell r="A14">
            <v>4372275</v>
          </cell>
          <cell r="B14" t="str">
            <v xml:space="preserve">GIRALDO ACEVEDO                         </v>
          </cell>
          <cell r="C14" t="str">
            <v xml:space="preserve">ERWIN                    </v>
          </cell>
          <cell r="D14" t="str">
            <v>ARMENIA</v>
          </cell>
          <cell r="E14" t="str">
            <v>SI</v>
          </cell>
        </row>
        <row r="15">
          <cell r="A15">
            <v>7549474</v>
          </cell>
          <cell r="B15" t="str">
            <v xml:space="preserve">FANDINO VELASQUEZ                       </v>
          </cell>
          <cell r="C15" t="str">
            <v xml:space="preserve">EFRAIN                   </v>
          </cell>
          <cell r="D15" t="str">
            <v>ARMENIA</v>
          </cell>
          <cell r="E15" t="str">
            <v>SI</v>
          </cell>
        </row>
        <row r="16">
          <cell r="A16">
            <v>9726942</v>
          </cell>
          <cell r="B16" t="str">
            <v xml:space="preserve">MEDINA MONTILLA                         </v>
          </cell>
          <cell r="C16" t="str">
            <v xml:space="preserve">JORGE ELIECER            </v>
          </cell>
          <cell r="D16" t="str">
            <v>ARMENIA</v>
          </cell>
          <cell r="E16" t="str">
            <v>SI</v>
          </cell>
        </row>
        <row r="17">
          <cell r="A17">
            <v>9727897</v>
          </cell>
          <cell r="B17" t="str">
            <v xml:space="preserve">CALEÑO GRANADOS                         </v>
          </cell>
          <cell r="C17" t="str">
            <v xml:space="preserve">OSCAR JAVIER             </v>
          </cell>
          <cell r="D17" t="str">
            <v>ARMENIA</v>
          </cell>
          <cell r="E17" t="str">
            <v>SI</v>
          </cell>
        </row>
        <row r="18">
          <cell r="A18">
            <v>9728928</v>
          </cell>
          <cell r="B18" t="str">
            <v xml:space="preserve">BERMUDEZ RODRIGUEZ                      </v>
          </cell>
          <cell r="C18" t="str">
            <v xml:space="preserve">OSCAR ALBERTO            </v>
          </cell>
          <cell r="D18" t="str">
            <v>ARMENIA</v>
          </cell>
          <cell r="E18" t="str">
            <v>SI</v>
          </cell>
        </row>
        <row r="19">
          <cell r="A19">
            <v>9735423</v>
          </cell>
          <cell r="B19" t="str">
            <v xml:space="preserve">SANCHEZ GARZON                          </v>
          </cell>
          <cell r="C19" t="str">
            <v xml:space="preserve">FABIO HERNAN             </v>
          </cell>
          <cell r="D19" t="str">
            <v>ARMENIA</v>
          </cell>
          <cell r="E19" t="str">
            <v>SI</v>
          </cell>
        </row>
        <row r="20">
          <cell r="A20">
            <v>9809507</v>
          </cell>
          <cell r="B20" t="str">
            <v xml:space="preserve">QUIGUANAS CARREÑO                       </v>
          </cell>
          <cell r="C20" t="str">
            <v xml:space="preserve">JHON GEY                 </v>
          </cell>
          <cell r="D20" t="str">
            <v>ARMENIA</v>
          </cell>
          <cell r="E20" t="str">
            <v>SI</v>
          </cell>
        </row>
        <row r="21">
          <cell r="A21">
            <v>18398705</v>
          </cell>
          <cell r="B21" t="str">
            <v xml:space="preserve">MEDINA IDROBO                           </v>
          </cell>
          <cell r="C21" t="str">
            <v xml:space="preserve">WILLIAM ALEXANDER        </v>
          </cell>
          <cell r="D21" t="str">
            <v>ARMENIA</v>
          </cell>
          <cell r="E21" t="str">
            <v>SI</v>
          </cell>
        </row>
        <row r="22">
          <cell r="A22">
            <v>18402946</v>
          </cell>
          <cell r="B22" t="str">
            <v xml:space="preserve">ESTRADA MARTINEZ                        </v>
          </cell>
          <cell r="C22" t="str">
            <v xml:space="preserve">JHON DEIBER              </v>
          </cell>
          <cell r="D22" t="str">
            <v>ARMENIA</v>
          </cell>
          <cell r="E22" t="str">
            <v>SI</v>
          </cell>
        </row>
        <row r="23">
          <cell r="A23">
            <v>18403227</v>
          </cell>
          <cell r="B23" t="str">
            <v xml:space="preserve">VELANDIA GALLEGO                        </v>
          </cell>
          <cell r="C23" t="str">
            <v xml:space="preserve">CHRISTIAN EMILIO         </v>
          </cell>
          <cell r="D23" t="str">
            <v>ARMENIA</v>
          </cell>
          <cell r="E23" t="str">
            <v>SI</v>
          </cell>
        </row>
        <row r="24">
          <cell r="A24">
            <v>18492028</v>
          </cell>
          <cell r="B24" t="str">
            <v xml:space="preserve">PUENTES CARDONA                         </v>
          </cell>
          <cell r="C24" t="str">
            <v xml:space="preserve">JOVANNY                  </v>
          </cell>
          <cell r="D24" t="str">
            <v>ARMENIA</v>
          </cell>
          <cell r="E24" t="str">
            <v>SI</v>
          </cell>
        </row>
        <row r="25">
          <cell r="A25">
            <v>30360511</v>
          </cell>
          <cell r="B25" t="str">
            <v xml:space="preserve">MONSALVE                                </v>
          </cell>
          <cell r="C25" t="str">
            <v xml:space="preserve">BIBIANA                  </v>
          </cell>
          <cell r="D25" t="str">
            <v>ARMENIA</v>
          </cell>
          <cell r="E25" t="str">
            <v>SI</v>
          </cell>
        </row>
        <row r="26">
          <cell r="A26">
            <v>41912001</v>
          </cell>
          <cell r="B26" t="str">
            <v xml:space="preserve">OCAMPO CARO                             </v>
          </cell>
          <cell r="C26" t="str">
            <v xml:space="preserve">AMANDA PATRICIA          </v>
          </cell>
          <cell r="D26" t="str">
            <v>ARMENIA</v>
          </cell>
          <cell r="E26" t="str">
            <v>SI</v>
          </cell>
        </row>
        <row r="27">
          <cell r="A27">
            <v>89004457</v>
          </cell>
          <cell r="B27" t="str">
            <v xml:space="preserve">MORA ERAZO                              </v>
          </cell>
          <cell r="C27" t="str">
            <v xml:space="preserve">JOSE HERIBERTO           </v>
          </cell>
          <cell r="D27" t="str">
            <v>ARMENIA</v>
          </cell>
          <cell r="E27" t="str">
            <v>SI</v>
          </cell>
        </row>
        <row r="28">
          <cell r="A28">
            <v>94533834</v>
          </cell>
          <cell r="B28" t="str">
            <v xml:space="preserve">PRADA MENDOZA                           </v>
          </cell>
          <cell r="C28" t="str">
            <v xml:space="preserve">JOHN ALEXANDER           </v>
          </cell>
          <cell r="D28" t="str">
            <v>ARMENIA</v>
          </cell>
          <cell r="E28" t="str">
            <v>SI</v>
          </cell>
        </row>
        <row r="29">
          <cell r="A29">
            <v>1094882530</v>
          </cell>
          <cell r="B29" t="str">
            <v xml:space="preserve">CARDENAS DUQUE                          </v>
          </cell>
          <cell r="C29" t="str">
            <v xml:space="preserve">LUIS CARLOS              </v>
          </cell>
          <cell r="D29" t="str">
            <v>ARMENIA</v>
          </cell>
          <cell r="E29" t="str">
            <v>SI</v>
          </cell>
        </row>
        <row r="30">
          <cell r="A30">
            <v>1094902525</v>
          </cell>
          <cell r="B30" t="str">
            <v xml:space="preserve">VILLABONA HERNANDEZ                     </v>
          </cell>
          <cell r="C30" t="str">
            <v xml:space="preserve">JUAN DAVID               </v>
          </cell>
          <cell r="D30" t="str">
            <v>ARMENIA</v>
          </cell>
          <cell r="E30" t="str">
            <v>SI</v>
          </cell>
        </row>
        <row r="31">
          <cell r="A31">
            <v>1094911267</v>
          </cell>
          <cell r="B31" t="str">
            <v xml:space="preserve">CHAMORRO ACEVEDO                        </v>
          </cell>
          <cell r="C31" t="str">
            <v xml:space="preserve">FABER                    </v>
          </cell>
          <cell r="D31" t="str">
            <v>ARMENIA</v>
          </cell>
          <cell r="E31" t="str">
            <v>SI</v>
          </cell>
        </row>
        <row r="32">
          <cell r="A32">
            <v>1096032319</v>
          </cell>
          <cell r="B32" t="str">
            <v xml:space="preserve">DUQUE TABARES                           </v>
          </cell>
          <cell r="C32" t="str">
            <v xml:space="preserve">CAROLINA                 </v>
          </cell>
          <cell r="D32" t="str">
            <v>ARMENIA</v>
          </cell>
          <cell r="E32" t="str">
            <v>SI</v>
          </cell>
        </row>
        <row r="33">
          <cell r="A33">
            <v>31412768</v>
          </cell>
          <cell r="B33" t="str">
            <v xml:space="preserve">MOLINA DELGADO                          </v>
          </cell>
          <cell r="C33" t="str">
            <v xml:space="preserve">LILIANA                  </v>
          </cell>
          <cell r="D33" t="str">
            <v>CALARCA</v>
          </cell>
          <cell r="E33" t="str">
            <v>SI</v>
          </cell>
        </row>
        <row r="34">
          <cell r="A34">
            <v>83241316</v>
          </cell>
          <cell r="B34" t="str">
            <v xml:space="preserve">BURITICA  ROJAS                         </v>
          </cell>
          <cell r="C34" t="str">
            <v xml:space="preserve">YHON FREY                </v>
          </cell>
          <cell r="D34" t="str">
            <v>Coordinador Operativo  PEI # 1</v>
          </cell>
          <cell r="E34" t="str">
            <v>SI</v>
          </cell>
        </row>
        <row r="35">
          <cell r="A35">
            <v>42159210</v>
          </cell>
          <cell r="B35" t="str">
            <v xml:space="preserve">CALDERON GIRALDO                        </v>
          </cell>
          <cell r="C35" t="str">
            <v xml:space="preserve">SANDRA MILENA            </v>
          </cell>
          <cell r="D35" t="str">
            <v>Lider de Control PEI # 1</v>
          </cell>
          <cell r="E35" t="str">
            <v>SI</v>
          </cell>
        </row>
        <row r="36">
          <cell r="A36">
            <v>2316358</v>
          </cell>
          <cell r="B36" t="str">
            <v xml:space="preserve">URREGO VELASQUEZ                        </v>
          </cell>
          <cell r="C36" t="str">
            <v xml:space="preserve">GERMAN                   </v>
          </cell>
          <cell r="D36" t="str">
            <v>MANIZALES</v>
          </cell>
          <cell r="E36" t="str">
            <v>SI</v>
          </cell>
        </row>
        <row r="37">
          <cell r="A37">
            <v>4415933</v>
          </cell>
          <cell r="B37" t="str">
            <v xml:space="preserve">GALLEGO                                 </v>
          </cell>
          <cell r="C37" t="str">
            <v xml:space="preserve">ALDEMAR                  </v>
          </cell>
          <cell r="D37" t="str">
            <v>MANIZALES</v>
          </cell>
          <cell r="E37" t="str">
            <v>SI</v>
          </cell>
        </row>
        <row r="38">
          <cell r="A38">
            <v>4446750</v>
          </cell>
          <cell r="B38" t="str">
            <v xml:space="preserve">VINASCO SALDARRIAGA                     </v>
          </cell>
          <cell r="C38" t="str">
            <v xml:space="preserve">RAFAEL ALBERTO           </v>
          </cell>
          <cell r="D38" t="str">
            <v>MANIZALES</v>
          </cell>
          <cell r="E38" t="str">
            <v>SI</v>
          </cell>
        </row>
        <row r="39">
          <cell r="A39">
            <v>9971779</v>
          </cell>
          <cell r="B39" t="str">
            <v xml:space="preserve">MEJIA LOPEZ                             </v>
          </cell>
          <cell r="C39" t="str">
            <v xml:space="preserve">ROGELIO                  </v>
          </cell>
          <cell r="D39" t="str">
            <v>MANIZALES</v>
          </cell>
          <cell r="E39" t="str">
            <v>SI</v>
          </cell>
        </row>
        <row r="40">
          <cell r="A40">
            <v>9977165</v>
          </cell>
          <cell r="B40" t="str">
            <v xml:space="preserve">MANRIQUE TOVAR                          </v>
          </cell>
          <cell r="C40" t="str">
            <v xml:space="preserve">JOHNNATAN                </v>
          </cell>
          <cell r="D40" t="str">
            <v>MANIZALES</v>
          </cell>
          <cell r="E40" t="str">
            <v>SI</v>
          </cell>
        </row>
        <row r="41">
          <cell r="A41">
            <v>10263787</v>
          </cell>
          <cell r="B41" t="str">
            <v xml:space="preserve">CARDONA DIAZ                            </v>
          </cell>
          <cell r="C41" t="str">
            <v xml:space="preserve">ALBEIRO                  </v>
          </cell>
          <cell r="D41" t="str">
            <v>MANIZALES</v>
          </cell>
          <cell r="E41" t="str">
            <v>SI</v>
          </cell>
        </row>
        <row r="42">
          <cell r="A42">
            <v>10273868</v>
          </cell>
          <cell r="B42" t="str">
            <v xml:space="preserve">SALINAS MORALES                         </v>
          </cell>
          <cell r="C42" t="str">
            <v xml:space="preserve">ENRIQUE                  </v>
          </cell>
          <cell r="D42" t="str">
            <v>MANIZALES</v>
          </cell>
          <cell r="E42" t="str">
            <v>SI</v>
          </cell>
        </row>
        <row r="43">
          <cell r="A43">
            <v>10281008</v>
          </cell>
          <cell r="B43" t="str">
            <v xml:space="preserve">SALDARRIAGA VICTORIA                    </v>
          </cell>
          <cell r="C43" t="str">
            <v xml:space="preserve">CESAR AUGUSTO            </v>
          </cell>
          <cell r="D43" t="str">
            <v>MANIZALES</v>
          </cell>
          <cell r="E43" t="str">
            <v>SI</v>
          </cell>
        </row>
        <row r="44">
          <cell r="A44">
            <v>10286362</v>
          </cell>
          <cell r="B44" t="str">
            <v xml:space="preserve">CELIS BUITRAGO                          </v>
          </cell>
          <cell r="C44" t="str">
            <v xml:space="preserve">VICTOR FABIO             </v>
          </cell>
          <cell r="D44" t="str">
            <v>MANIZALES</v>
          </cell>
          <cell r="E44" t="str">
            <v>SI</v>
          </cell>
        </row>
        <row r="45">
          <cell r="A45">
            <v>15956575</v>
          </cell>
          <cell r="B45" t="str">
            <v xml:space="preserve">CIFUENTES LOAIZA                        </v>
          </cell>
          <cell r="C45" t="str">
            <v xml:space="preserve">CARLOS ARIEL             </v>
          </cell>
          <cell r="D45" t="str">
            <v>MANIZALES</v>
          </cell>
          <cell r="E45" t="str">
            <v>SI</v>
          </cell>
        </row>
        <row r="46">
          <cell r="A46">
            <v>15959151</v>
          </cell>
          <cell r="B46" t="str">
            <v xml:space="preserve">VILLEGAS ATEHORTUA                      </v>
          </cell>
          <cell r="C46" t="str">
            <v xml:space="preserve">JOSE WILLIAM             </v>
          </cell>
          <cell r="D46" t="str">
            <v>MANIZALES</v>
          </cell>
          <cell r="E46" t="str">
            <v>SI</v>
          </cell>
        </row>
        <row r="47">
          <cell r="A47">
            <v>15959842</v>
          </cell>
          <cell r="B47" t="str">
            <v xml:space="preserve">MARIN MARULANDA                         </v>
          </cell>
          <cell r="C47" t="str">
            <v xml:space="preserve">JOSE HERIBERTO           </v>
          </cell>
          <cell r="D47" t="str">
            <v>MANIZALES</v>
          </cell>
          <cell r="E47" t="str">
            <v>SI</v>
          </cell>
        </row>
        <row r="48">
          <cell r="A48">
            <v>75033492</v>
          </cell>
          <cell r="B48" t="str">
            <v xml:space="preserve">PEREZ                                   </v>
          </cell>
          <cell r="C48" t="str">
            <v xml:space="preserve">JUAN CARLOS              </v>
          </cell>
          <cell r="D48" t="str">
            <v>MANIZALES</v>
          </cell>
          <cell r="E48" t="str">
            <v>SI</v>
          </cell>
        </row>
        <row r="49">
          <cell r="A49">
            <v>75077610</v>
          </cell>
          <cell r="B49" t="str">
            <v xml:space="preserve">GONZALEZ PINEDA                         </v>
          </cell>
          <cell r="C49" t="str">
            <v xml:space="preserve">RICARDO                  </v>
          </cell>
          <cell r="D49" t="str">
            <v>MANIZALES</v>
          </cell>
          <cell r="E49" t="str">
            <v>SI</v>
          </cell>
        </row>
        <row r="50">
          <cell r="A50">
            <v>75079795</v>
          </cell>
          <cell r="B50" t="str">
            <v xml:space="preserve">LOPEZ MARULANDA                         </v>
          </cell>
          <cell r="C50" t="str">
            <v xml:space="preserve">CARLOS IVAN              </v>
          </cell>
          <cell r="D50" t="str">
            <v>MANIZALES</v>
          </cell>
          <cell r="E50" t="str">
            <v>SI</v>
          </cell>
        </row>
        <row r="51">
          <cell r="A51">
            <v>75081513</v>
          </cell>
          <cell r="B51" t="str">
            <v xml:space="preserve">HUIGITA CARDONA                         </v>
          </cell>
          <cell r="C51" t="str">
            <v xml:space="preserve">JOSE ELKIN               </v>
          </cell>
          <cell r="D51" t="str">
            <v>MANIZALES</v>
          </cell>
          <cell r="E51" t="str">
            <v>SI</v>
          </cell>
        </row>
        <row r="52">
          <cell r="A52">
            <v>75084858</v>
          </cell>
          <cell r="B52" t="str">
            <v xml:space="preserve">ARANGO NARANJO                          </v>
          </cell>
          <cell r="C52" t="str">
            <v xml:space="preserve">HECTOR MAURICIO          </v>
          </cell>
          <cell r="D52" t="str">
            <v>MANIZALES</v>
          </cell>
          <cell r="E52" t="str">
            <v>SI</v>
          </cell>
        </row>
        <row r="53">
          <cell r="A53">
            <v>75102420</v>
          </cell>
          <cell r="B53" t="str">
            <v xml:space="preserve">GARCIA CASTAÑO                          </v>
          </cell>
          <cell r="C53" t="str">
            <v xml:space="preserve">HERMAN DARIO             </v>
          </cell>
          <cell r="D53" t="str">
            <v>MANIZALES</v>
          </cell>
          <cell r="E53" t="str">
            <v>SI</v>
          </cell>
        </row>
        <row r="54">
          <cell r="A54">
            <v>1053791943</v>
          </cell>
          <cell r="B54" t="str">
            <v xml:space="preserve">CUTA CASTRO                             </v>
          </cell>
          <cell r="C54" t="str">
            <v xml:space="preserve">JOHN FELIX               </v>
          </cell>
          <cell r="D54" t="str">
            <v>MANIZALES</v>
          </cell>
          <cell r="E54" t="str">
            <v>SI</v>
          </cell>
        </row>
        <row r="55">
          <cell r="A55">
            <v>1053794211</v>
          </cell>
          <cell r="B55" t="str">
            <v xml:space="preserve">OSORIO VARGAS                           </v>
          </cell>
          <cell r="C55" t="str">
            <v xml:space="preserve">VICTOR ALFONSO           </v>
          </cell>
          <cell r="D55" t="str">
            <v>MANIZALES</v>
          </cell>
          <cell r="E55" t="str">
            <v>SI</v>
          </cell>
        </row>
        <row r="56">
          <cell r="A56">
            <v>1053800432</v>
          </cell>
          <cell r="B56" t="str">
            <v xml:space="preserve">GARCIA ORTEGON                          </v>
          </cell>
          <cell r="C56" t="str">
            <v xml:space="preserve">JULIAN DAVID             </v>
          </cell>
          <cell r="D56" t="str">
            <v>MANIZALES</v>
          </cell>
          <cell r="E56" t="str">
            <v>SI</v>
          </cell>
        </row>
        <row r="57">
          <cell r="A57">
            <v>1053803002</v>
          </cell>
          <cell r="B57" t="str">
            <v xml:space="preserve">RAMIREZ MEJIA                           </v>
          </cell>
          <cell r="C57" t="str">
            <v xml:space="preserve">ANDRES FELIPE            </v>
          </cell>
          <cell r="D57" t="str">
            <v>MANIZALES</v>
          </cell>
          <cell r="E57" t="str">
            <v>SI</v>
          </cell>
        </row>
        <row r="58">
          <cell r="A58">
            <v>1054990354</v>
          </cell>
          <cell r="B58" t="str">
            <v xml:space="preserve">TORRES LONDOÑO                          </v>
          </cell>
          <cell r="C58" t="str">
            <v xml:space="preserve">JHON FERNANDO            </v>
          </cell>
          <cell r="D58" t="str">
            <v>MANIZALES</v>
          </cell>
          <cell r="E58" t="str">
            <v>SI</v>
          </cell>
        </row>
        <row r="59">
          <cell r="A59">
            <v>1059785331</v>
          </cell>
          <cell r="B59" t="str">
            <v xml:space="preserve">VALENCIA CARVAJAL                       </v>
          </cell>
          <cell r="C59" t="str">
            <v xml:space="preserve">JOHAN SEBASTIAN          </v>
          </cell>
          <cell r="D59" t="str">
            <v>MANIZALES</v>
          </cell>
          <cell r="E59" t="str">
            <v>SI</v>
          </cell>
        </row>
        <row r="60">
          <cell r="A60">
            <v>1059812970</v>
          </cell>
          <cell r="B60" t="str">
            <v xml:space="preserve">LOPEZ AMAYA                             </v>
          </cell>
          <cell r="C60" t="str">
            <v xml:space="preserve">UBEIMAR                  </v>
          </cell>
          <cell r="D60" t="str">
            <v>MANIZALES</v>
          </cell>
          <cell r="E60" t="str">
            <v>SI</v>
          </cell>
        </row>
        <row r="61">
          <cell r="A61">
            <v>1060590364</v>
          </cell>
          <cell r="B61" t="str">
            <v xml:space="preserve">SUAZA REYES                             </v>
          </cell>
          <cell r="C61" t="str">
            <v xml:space="preserve">MICHAEL ANDERSON         </v>
          </cell>
          <cell r="D61" t="str">
            <v>MANIZALES</v>
          </cell>
          <cell r="E61" t="str">
            <v>SI</v>
          </cell>
        </row>
        <row r="62">
          <cell r="A62">
            <v>1061624208</v>
          </cell>
          <cell r="B62" t="str">
            <v xml:space="preserve">GONZALEZ RIOS                           </v>
          </cell>
          <cell r="C62" t="str">
            <v xml:space="preserve">WILLIAM ANDRES           </v>
          </cell>
          <cell r="D62" t="str">
            <v>MANIZALES</v>
          </cell>
          <cell r="E62" t="str">
            <v>SI</v>
          </cell>
        </row>
        <row r="63">
          <cell r="A63">
            <v>1061625000</v>
          </cell>
          <cell r="B63" t="str">
            <v xml:space="preserve">MORALES VALENCIA                        </v>
          </cell>
          <cell r="C63" t="str">
            <v xml:space="preserve">JUAN GABRIEL             </v>
          </cell>
          <cell r="D63" t="str">
            <v>MANIZALES</v>
          </cell>
          <cell r="E63" t="str">
            <v>SI</v>
          </cell>
        </row>
        <row r="64">
          <cell r="A64">
            <v>1097729714</v>
          </cell>
          <cell r="B64" t="str">
            <v xml:space="preserve">HINCAPIE RIOS                           </v>
          </cell>
          <cell r="C64" t="str">
            <v xml:space="preserve">CAROLINA                 </v>
          </cell>
          <cell r="D64" t="str">
            <v>MANIZALES</v>
          </cell>
          <cell r="E64" t="str">
            <v>SI</v>
          </cell>
        </row>
        <row r="65">
          <cell r="A65">
            <v>1104675026</v>
          </cell>
          <cell r="B65" t="str">
            <v xml:space="preserve">AGUIRRE GONZALEZ                        </v>
          </cell>
          <cell r="C65" t="str">
            <v xml:space="preserve">JORGE ULISES             </v>
          </cell>
          <cell r="D65" t="str">
            <v>MANIZALES</v>
          </cell>
          <cell r="E65" t="str">
            <v>SI</v>
          </cell>
        </row>
        <row r="66">
          <cell r="A66">
            <v>1109293858</v>
          </cell>
          <cell r="B66" t="str">
            <v xml:space="preserve">LADINO GIL                              </v>
          </cell>
          <cell r="C66" t="str">
            <v xml:space="preserve">CAMILO ANDRES            </v>
          </cell>
          <cell r="D66" t="str">
            <v>MANIZALES</v>
          </cell>
          <cell r="E66" t="str">
            <v>SI</v>
          </cell>
        </row>
        <row r="67">
          <cell r="A67">
            <v>1109296032</v>
          </cell>
          <cell r="B67" t="str">
            <v xml:space="preserve">LONDOÑO OSORIO                          </v>
          </cell>
          <cell r="C67" t="str">
            <v xml:space="preserve">OSCAR                    </v>
          </cell>
          <cell r="D67" t="str">
            <v>MANIZALES</v>
          </cell>
          <cell r="E67" t="str">
            <v>SI</v>
          </cell>
        </row>
        <row r="68">
          <cell r="A68">
            <v>1113512846</v>
          </cell>
          <cell r="B68" t="str">
            <v xml:space="preserve">HOYOS CASTRO                            </v>
          </cell>
          <cell r="C68" t="str">
            <v xml:space="preserve">HAROLD AUGUSTO           </v>
          </cell>
          <cell r="D68" t="str">
            <v>MANIZALES</v>
          </cell>
          <cell r="E68" t="str">
            <v>SI</v>
          </cell>
        </row>
        <row r="69">
          <cell r="A69">
            <v>1143946915</v>
          </cell>
          <cell r="B69" t="str">
            <v xml:space="preserve">RESTREPO IDARRAGA                       </v>
          </cell>
          <cell r="C69" t="str">
            <v xml:space="preserve">ANDRES MAURICIO          </v>
          </cell>
          <cell r="D69" t="str">
            <v>MANIZALES</v>
          </cell>
          <cell r="E69" t="str">
            <v>SI</v>
          </cell>
        </row>
        <row r="70">
          <cell r="A70">
            <v>4391851</v>
          </cell>
          <cell r="B70" t="str">
            <v xml:space="preserve">LEON CARDONA                            </v>
          </cell>
          <cell r="C70" t="str">
            <v xml:space="preserve">ALCIBIADES DE JESUS      </v>
          </cell>
          <cell r="D70" t="str">
            <v>PEREIRA</v>
          </cell>
          <cell r="E70" t="str">
            <v>SI</v>
          </cell>
        </row>
        <row r="71">
          <cell r="A71">
            <v>4414484</v>
          </cell>
          <cell r="B71" t="str">
            <v xml:space="preserve">AYALA CARDENAS                          </v>
          </cell>
          <cell r="C71" t="str">
            <v xml:space="preserve">ALEXANDER                </v>
          </cell>
          <cell r="D71" t="str">
            <v>PEREIRA</v>
          </cell>
          <cell r="E71" t="str">
            <v>SI</v>
          </cell>
        </row>
        <row r="72">
          <cell r="A72">
            <v>4512715</v>
          </cell>
          <cell r="B72" t="str">
            <v xml:space="preserve">VARELA                                  </v>
          </cell>
          <cell r="C72" t="str">
            <v xml:space="preserve">JOHN JAIRO               </v>
          </cell>
          <cell r="D72" t="str">
            <v>PEREIRA</v>
          </cell>
          <cell r="E72" t="str">
            <v>SI</v>
          </cell>
        </row>
        <row r="73">
          <cell r="A73">
            <v>4578632</v>
          </cell>
          <cell r="B73" t="str">
            <v xml:space="preserve">PENA MORALES                            </v>
          </cell>
          <cell r="C73" t="str">
            <v xml:space="preserve">DANIEL                   </v>
          </cell>
          <cell r="D73" t="str">
            <v>PEREIRA</v>
          </cell>
          <cell r="E73" t="str">
            <v>SI</v>
          </cell>
        </row>
        <row r="74">
          <cell r="A74">
            <v>7959553</v>
          </cell>
          <cell r="B74" t="str">
            <v xml:space="preserve">PADILLA OLIVO                           </v>
          </cell>
          <cell r="C74" t="str">
            <v xml:space="preserve">OMAR ENRIQUE             </v>
          </cell>
          <cell r="D74" t="str">
            <v>PEREIRA</v>
          </cell>
          <cell r="E74" t="str">
            <v>SI</v>
          </cell>
        </row>
        <row r="75">
          <cell r="A75">
            <v>9697467</v>
          </cell>
          <cell r="B75" t="str">
            <v xml:space="preserve">TORO OBANDO                             </v>
          </cell>
          <cell r="C75" t="str">
            <v xml:space="preserve">JORGE IVAN               </v>
          </cell>
          <cell r="D75" t="str">
            <v>PEREIRA</v>
          </cell>
          <cell r="E75" t="str">
            <v>SI</v>
          </cell>
        </row>
        <row r="76">
          <cell r="A76">
            <v>9862498</v>
          </cell>
          <cell r="B76" t="str">
            <v xml:space="preserve">NAVARRETE RAMIREZ                       </v>
          </cell>
          <cell r="C76" t="str">
            <v xml:space="preserve">HERNAN DAVID             </v>
          </cell>
          <cell r="D76" t="str">
            <v>PEREIRA</v>
          </cell>
          <cell r="E76" t="str">
            <v>SI</v>
          </cell>
        </row>
        <row r="77">
          <cell r="A77">
            <v>9921457</v>
          </cell>
          <cell r="B77" t="str">
            <v xml:space="preserve">BERMUDEZ CARDENAS                       </v>
          </cell>
          <cell r="C77" t="str">
            <v xml:space="preserve">JUAN ANGEL               </v>
          </cell>
          <cell r="D77" t="str">
            <v>PEREIRA</v>
          </cell>
          <cell r="E77" t="str">
            <v>SI</v>
          </cell>
        </row>
        <row r="78">
          <cell r="A78">
            <v>9957041</v>
          </cell>
          <cell r="B78" t="str">
            <v xml:space="preserve">AGUDELO YANTEN                          </v>
          </cell>
          <cell r="C78" t="str">
            <v xml:space="preserve">JHON FREDY               </v>
          </cell>
          <cell r="D78" t="str">
            <v>PEREIRA</v>
          </cell>
          <cell r="E78" t="str">
            <v>SI</v>
          </cell>
        </row>
        <row r="79">
          <cell r="A79">
            <v>9992812</v>
          </cell>
          <cell r="B79" t="str">
            <v xml:space="preserve">CALLE                                   </v>
          </cell>
          <cell r="C79" t="str">
            <v xml:space="preserve">LUIS FERNANDO            </v>
          </cell>
          <cell r="D79" t="str">
            <v>PEREIRA</v>
          </cell>
          <cell r="E79" t="str">
            <v>SI</v>
          </cell>
        </row>
        <row r="80">
          <cell r="A80">
            <v>10012034</v>
          </cell>
          <cell r="B80" t="str">
            <v xml:space="preserve">OCAMPO RUIZ                             </v>
          </cell>
          <cell r="C80" t="str">
            <v xml:space="preserve">OSCAR LEONARDO           </v>
          </cell>
          <cell r="D80" t="str">
            <v>PEREIRA</v>
          </cell>
          <cell r="E80" t="str">
            <v>SI</v>
          </cell>
        </row>
        <row r="81">
          <cell r="A81">
            <v>10031106</v>
          </cell>
          <cell r="B81" t="str">
            <v xml:space="preserve">BETANCUR LOPEZ                          </v>
          </cell>
          <cell r="C81" t="str">
            <v xml:space="preserve">ALBERTO ANDRE            </v>
          </cell>
          <cell r="D81" t="str">
            <v>PEREIRA</v>
          </cell>
          <cell r="E81" t="str">
            <v>SI</v>
          </cell>
        </row>
        <row r="82">
          <cell r="A82">
            <v>10127786</v>
          </cell>
          <cell r="B82" t="str">
            <v xml:space="preserve">VELEZ TORRES                            </v>
          </cell>
          <cell r="C82" t="str">
            <v xml:space="preserve">YHON JAIRO               </v>
          </cell>
          <cell r="D82" t="str">
            <v>PEREIRA</v>
          </cell>
          <cell r="E82" t="str">
            <v>SI</v>
          </cell>
        </row>
        <row r="83">
          <cell r="A83">
            <v>10128205</v>
          </cell>
          <cell r="B83" t="str">
            <v xml:space="preserve">ROTAVISTA PEREZ                         </v>
          </cell>
          <cell r="C83" t="str">
            <v xml:space="preserve">ARTURO                   </v>
          </cell>
          <cell r="D83" t="str">
            <v>PEREIRA</v>
          </cell>
          <cell r="E83" t="str">
            <v>SI</v>
          </cell>
        </row>
        <row r="84">
          <cell r="A84">
            <v>10186008</v>
          </cell>
          <cell r="B84" t="str">
            <v xml:space="preserve">MANZANO DUQUE                           </v>
          </cell>
          <cell r="C84" t="str">
            <v xml:space="preserve">CESAR AUGUSTO            </v>
          </cell>
          <cell r="D84" t="str">
            <v>PEREIRA</v>
          </cell>
          <cell r="E84" t="str">
            <v>SI</v>
          </cell>
        </row>
        <row r="85">
          <cell r="A85">
            <v>14571892</v>
          </cell>
          <cell r="B85" t="str">
            <v xml:space="preserve">CUAN GALLEGO                            </v>
          </cell>
          <cell r="C85" t="str">
            <v xml:space="preserve">GERMAN ANDRES            </v>
          </cell>
          <cell r="D85" t="str">
            <v>PEREIRA</v>
          </cell>
          <cell r="E85" t="str">
            <v>SI</v>
          </cell>
        </row>
        <row r="86">
          <cell r="A86">
            <v>15908017</v>
          </cell>
          <cell r="B86" t="str">
            <v xml:space="preserve">VALENCIA                                </v>
          </cell>
          <cell r="C86" t="str">
            <v xml:space="preserve">LUIS CARLOS              </v>
          </cell>
          <cell r="D86" t="str">
            <v>PEREIRA</v>
          </cell>
          <cell r="E86" t="str">
            <v>SI</v>
          </cell>
        </row>
        <row r="87">
          <cell r="A87">
            <v>16045186</v>
          </cell>
          <cell r="B87" t="str">
            <v xml:space="preserve">VIDAL MOLINA                            </v>
          </cell>
          <cell r="C87" t="str">
            <v xml:space="preserve">RONY ALEXANDER           </v>
          </cell>
          <cell r="D87" t="str">
            <v>PEREIRA</v>
          </cell>
          <cell r="E87" t="str">
            <v>SI</v>
          </cell>
        </row>
        <row r="88">
          <cell r="A88">
            <v>16055698</v>
          </cell>
          <cell r="B88" t="str">
            <v xml:space="preserve">NARANJO OTALVARO                        </v>
          </cell>
          <cell r="C88" t="str">
            <v xml:space="preserve">DUVERNEY                 </v>
          </cell>
          <cell r="D88" t="str">
            <v>PEREIRA</v>
          </cell>
          <cell r="E88" t="str">
            <v>SI</v>
          </cell>
        </row>
        <row r="89">
          <cell r="A89">
            <v>16232307</v>
          </cell>
          <cell r="B89" t="str">
            <v xml:space="preserve">SANCHEZ PAREJA                          </v>
          </cell>
          <cell r="C89" t="str">
            <v xml:space="preserve">EUGENIO                  </v>
          </cell>
          <cell r="D89" t="str">
            <v>PEREIRA</v>
          </cell>
          <cell r="E89" t="str">
            <v>SI</v>
          </cell>
        </row>
        <row r="90">
          <cell r="A90">
            <v>16485243</v>
          </cell>
          <cell r="B90" t="str">
            <v xml:space="preserve">CASTRO GAVIRIA                          </v>
          </cell>
          <cell r="C90" t="str">
            <v xml:space="preserve">RAFAEL ARCANGEL          </v>
          </cell>
          <cell r="D90" t="str">
            <v>PEREIRA</v>
          </cell>
          <cell r="E90" t="str">
            <v>SI</v>
          </cell>
        </row>
        <row r="91">
          <cell r="A91">
            <v>16627207</v>
          </cell>
          <cell r="B91" t="str">
            <v xml:space="preserve">SOACHE                                  </v>
          </cell>
          <cell r="C91" t="str">
            <v xml:space="preserve">JOSE NEFTALI             </v>
          </cell>
          <cell r="D91" t="str">
            <v>PEREIRA</v>
          </cell>
          <cell r="E91" t="str">
            <v>SI</v>
          </cell>
        </row>
        <row r="92">
          <cell r="A92">
            <v>18532107</v>
          </cell>
          <cell r="B92" t="str">
            <v xml:space="preserve">MARTINEZ MOLINA                         </v>
          </cell>
          <cell r="C92" t="str">
            <v xml:space="preserve">JENRY DE JESUS           </v>
          </cell>
          <cell r="D92" t="str">
            <v>PEREIRA</v>
          </cell>
          <cell r="E92" t="str">
            <v>SI</v>
          </cell>
        </row>
        <row r="93">
          <cell r="A93">
            <v>18596498</v>
          </cell>
          <cell r="B93" t="str">
            <v xml:space="preserve">RAMIREZ GARCIA                          </v>
          </cell>
          <cell r="C93" t="str">
            <v xml:space="preserve">LUIS FERNANDO            </v>
          </cell>
          <cell r="D93" t="str">
            <v>PEREIRA</v>
          </cell>
          <cell r="E93" t="str">
            <v>SI</v>
          </cell>
        </row>
        <row r="94">
          <cell r="A94">
            <v>18598051</v>
          </cell>
          <cell r="B94" t="str">
            <v xml:space="preserve">CARDONA                                 </v>
          </cell>
          <cell r="C94" t="str">
            <v xml:space="preserve">JOSE HENRY               </v>
          </cell>
          <cell r="D94" t="str">
            <v>PEREIRA</v>
          </cell>
          <cell r="E94" t="str">
            <v>SI</v>
          </cell>
        </row>
        <row r="95">
          <cell r="A95">
            <v>18598209</v>
          </cell>
          <cell r="B95" t="str">
            <v xml:space="preserve">CARDONA LOPEZ                           </v>
          </cell>
          <cell r="C95" t="str">
            <v xml:space="preserve">JORGE WILSON             </v>
          </cell>
          <cell r="D95" t="str">
            <v>PEREIRA</v>
          </cell>
          <cell r="E95" t="str">
            <v>SI</v>
          </cell>
        </row>
        <row r="96">
          <cell r="A96">
            <v>18606864</v>
          </cell>
          <cell r="B96" t="str">
            <v xml:space="preserve">FLOREZ VANEGAS                          </v>
          </cell>
          <cell r="C96" t="str">
            <v xml:space="preserve">OSCAR ALBERTO            </v>
          </cell>
          <cell r="D96" t="str">
            <v>PEREIRA</v>
          </cell>
          <cell r="E96" t="str">
            <v>SI</v>
          </cell>
        </row>
        <row r="97">
          <cell r="A97">
            <v>29435277</v>
          </cell>
          <cell r="B97" t="str">
            <v xml:space="preserve">OBANDO CORDOBA                          </v>
          </cell>
          <cell r="C97" t="str">
            <v xml:space="preserve">MONICA ALEXANDRA         </v>
          </cell>
          <cell r="D97" t="str">
            <v>PEREIRA</v>
          </cell>
          <cell r="E97" t="str">
            <v>SI</v>
          </cell>
        </row>
        <row r="98">
          <cell r="A98">
            <v>42018076</v>
          </cell>
          <cell r="B98" t="str">
            <v xml:space="preserve">RAMIREZ AGUDELO                         </v>
          </cell>
          <cell r="C98" t="str">
            <v xml:space="preserve">LUZ ADRIANA              </v>
          </cell>
          <cell r="D98" t="str">
            <v>PEREIRA</v>
          </cell>
          <cell r="E98" t="str">
            <v>SI</v>
          </cell>
        </row>
        <row r="99">
          <cell r="A99">
            <v>42094781</v>
          </cell>
          <cell r="B99" t="str">
            <v xml:space="preserve">RAMIREZ RIOS                            </v>
          </cell>
          <cell r="C99" t="str">
            <v xml:space="preserve">OLGA                     </v>
          </cell>
          <cell r="D99" t="str">
            <v>PEREIRA</v>
          </cell>
          <cell r="E99" t="str">
            <v>SI</v>
          </cell>
        </row>
        <row r="100">
          <cell r="A100">
            <v>72252082</v>
          </cell>
          <cell r="B100" t="str">
            <v xml:space="preserve">BOHORQUEZ GALEANO                       </v>
          </cell>
          <cell r="C100" t="str">
            <v xml:space="preserve">JADER ANDRES             </v>
          </cell>
          <cell r="D100" t="str">
            <v>PEREIRA</v>
          </cell>
          <cell r="E100" t="str">
            <v>SI</v>
          </cell>
        </row>
        <row r="101">
          <cell r="A101">
            <v>75050002</v>
          </cell>
          <cell r="B101" t="str">
            <v xml:space="preserve">DUQUE AGUIRRE                           </v>
          </cell>
          <cell r="C101" t="str">
            <v xml:space="preserve">JOSE HUMBERTO            </v>
          </cell>
          <cell r="D101" t="str">
            <v>PEREIRA</v>
          </cell>
          <cell r="E101" t="str">
            <v>SI</v>
          </cell>
        </row>
        <row r="102">
          <cell r="A102">
            <v>75143474</v>
          </cell>
          <cell r="B102" t="str">
            <v xml:space="preserve">FLOREZ MONTES                           </v>
          </cell>
          <cell r="C102" t="str">
            <v xml:space="preserve">WILSON                   </v>
          </cell>
          <cell r="D102" t="str">
            <v>PEREIRA</v>
          </cell>
          <cell r="E102" t="str">
            <v>SI</v>
          </cell>
        </row>
        <row r="103">
          <cell r="A103">
            <v>75144459</v>
          </cell>
          <cell r="B103" t="str">
            <v xml:space="preserve">CARDENAS ORREGO                         </v>
          </cell>
          <cell r="C103" t="str">
            <v xml:space="preserve">JOSE UBALDO              </v>
          </cell>
          <cell r="D103" t="str">
            <v>PEREIRA</v>
          </cell>
          <cell r="E103" t="str">
            <v>SI</v>
          </cell>
        </row>
        <row r="104">
          <cell r="A104">
            <v>75146518</v>
          </cell>
          <cell r="B104" t="str">
            <v xml:space="preserve">ARBOLEDA GRISALES                       </v>
          </cell>
          <cell r="C104" t="str">
            <v xml:space="preserve">JORGE HERNAN             </v>
          </cell>
          <cell r="D104" t="str">
            <v>PEREIRA</v>
          </cell>
          <cell r="E104" t="str">
            <v>SI</v>
          </cell>
        </row>
        <row r="105">
          <cell r="A105">
            <v>93383597</v>
          </cell>
          <cell r="B105" t="str">
            <v xml:space="preserve">MARTINEZ ACOSTA                         </v>
          </cell>
          <cell r="C105" t="str">
            <v xml:space="preserve">CARLOS ALBERTO           </v>
          </cell>
          <cell r="D105" t="str">
            <v>PEREIRA</v>
          </cell>
          <cell r="E105" t="str">
            <v>SI</v>
          </cell>
        </row>
        <row r="106">
          <cell r="A106">
            <v>94288775</v>
          </cell>
          <cell r="B106" t="str">
            <v xml:space="preserve">ROMAN QUINTERO                          </v>
          </cell>
          <cell r="C106" t="str">
            <v xml:space="preserve">ROBNSON                  </v>
          </cell>
          <cell r="D106" t="str">
            <v>PEREIRA</v>
          </cell>
          <cell r="E106" t="str">
            <v>SI</v>
          </cell>
        </row>
        <row r="107">
          <cell r="A107">
            <v>94310956</v>
          </cell>
          <cell r="B107" t="str">
            <v xml:space="preserve">GIRALDO OSORIO                          </v>
          </cell>
          <cell r="C107" t="str">
            <v xml:space="preserve">EDUAR                    </v>
          </cell>
          <cell r="D107" t="str">
            <v>PEREIRA</v>
          </cell>
          <cell r="E107" t="str">
            <v>SI</v>
          </cell>
        </row>
        <row r="108">
          <cell r="A108">
            <v>94463013</v>
          </cell>
          <cell r="B108" t="str">
            <v xml:space="preserve">CORREA                                  </v>
          </cell>
          <cell r="C108" t="str">
            <v xml:space="preserve">DIEGO ALBERTO            </v>
          </cell>
          <cell r="D108" t="str">
            <v>PEREIRA</v>
          </cell>
          <cell r="E108" t="str">
            <v>SI</v>
          </cell>
        </row>
        <row r="109">
          <cell r="A109">
            <v>1060646253</v>
          </cell>
          <cell r="B109" t="str">
            <v xml:space="preserve">HURTADO RENDON                          </v>
          </cell>
          <cell r="C109" t="str">
            <v xml:space="preserve">JORGE ARMANDO            </v>
          </cell>
          <cell r="D109" t="str">
            <v>PEREIRA</v>
          </cell>
          <cell r="E109" t="str">
            <v>SI</v>
          </cell>
        </row>
        <row r="110">
          <cell r="A110">
            <v>1086278089</v>
          </cell>
          <cell r="B110" t="str">
            <v xml:space="preserve">ECHEVERRI QUICENO                       </v>
          </cell>
          <cell r="C110" t="str">
            <v xml:space="preserve">ALVARO DIEGO             </v>
          </cell>
          <cell r="D110" t="str">
            <v>PEREIRA</v>
          </cell>
          <cell r="E110" t="str">
            <v>SI</v>
          </cell>
        </row>
        <row r="111">
          <cell r="A111">
            <v>1088002282</v>
          </cell>
          <cell r="B111" t="str">
            <v xml:space="preserve">LEAL MACHADO                            </v>
          </cell>
          <cell r="C111" t="str">
            <v xml:space="preserve">ALBA NUBIA               </v>
          </cell>
          <cell r="D111" t="str">
            <v>PEREIRA</v>
          </cell>
          <cell r="E111" t="str">
            <v>SI</v>
          </cell>
        </row>
        <row r="112">
          <cell r="A112">
            <v>1088238927</v>
          </cell>
          <cell r="B112" t="str">
            <v xml:space="preserve">MACHADO GOMEZ                           </v>
          </cell>
          <cell r="C112" t="str">
            <v xml:space="preserve">RONALD                   </v>
          </cell>
          <cell r="D112" t="str">
            <v>PEREIRA</v>
          </cell>
          <cell r="E112" t="str">
            <v>SI</v>
          </cell>
        </row>
        <row r="113">
          <cell r="A113">
            <v>1088248409</v>
          </cell>
          <cell r="B113" t="str">
            <v xml:space="preserve">RAMIREZ SALAZAR                         </v>
          </cell>
          <cell r="C113" t="str">
            <v xml:space="preserve">LEANDRO ALEXANDER        </v>
          </cell>
          <cell r="D113" t="str">
            <v>PEREIRA</v>
          </cell>
          <cell r="E113" t="str">
            <v>SI</v>
          </cell>
        </row>
        <row r="114">
          <cell r="A114">
            <v>1088256244</v>
          </cell>
          <cell r="B114" t="str">
            <v xml:space="preserve">MARQUEZ PRADILLA                        </v>
          </cell>
          <cell r="C114" t="str">
            <v xml:space="preserve">YESID LEANDRO            </v>
          </cell>
          <cell r="D114" t="str">
            <v>PEREIRA</v>
          </cell>
          <cell r="E114" t="str">
            <v>SI</v>
          </cell>
        </row>
        <row r="115">
          <cell r="A115">
            <v>1088273174</v>
          </cell>
          <cell r="B115" t="str">
            <v xml:space="preserve">JIMENEZ MONTOYA                         </v>
          </cell>
          <cell r="C115" t="str">
            <v xml:space="preserve">PAULA ANDREA             </v>
          </cell>
          <cell r="D115" t="str">
            <v>PEREIRA</v>
          </cell>
          <cell r="E115" t="str">
            <v>SI</v>
          </cell>
        </row>
        <row r="116">
          <cell r="A116">
            <v>1088300094</v>
          </cell>
          <cell r="B116" t="str">
            <v xml:space="preserve">CALLE ORTIZ                             </v>
          </cell>
          <cell r="C116" t="str">
            <v xml:space="preserve">OSCAR IVAN               </v>
          </cell>
          <cell r="D116" t="str">
            <v>PEREIRA</v>
          </cell>
          <cell r="E116" t="str">
            <v>SI</v>
          </cell>
        </row>
        <row r="117">
          <cell r="A117">
            <v>1088313813</v>
          </cell>
          <cell r="B117" t="str">
            <v xml:space="preserve">MORALES GUARUMO                         </v>
          </cell>
          <cell r="C117" t="str">
            <v xml:space="preserve">YEISON ALEXANDER         </v>
          </cell>
          <cell r="D117" t="str">
            <v>PEREIRA</v>
          </cell>
          <cell r="E117" t="str">
            <v>SI</v>
          </cell>
        </row>
        <row r="118">
          <cell r="A118">
            <v>1088321795</v>
          </cell>
          <cell r="B118" t="str">
            <v xml:space="preserve">MARULANDA SERNA                         </v>
          </cell>
          <cell r="C118" t="str">
            <v xml:space="preserve">MARIO ALEJANDRO          </v>
          </cell>
          <cell r="D118" t="str">
            <v>PEREIRA</v>
          </cell>
          <cell r="E118" t="str">
            <v>SI</v>
          </cell>
        </row>
        <row r="119">
          <cell r="A119">
            <v>1088327284</v>
          </cell>
          <cell r="B119" t="str">
            <v xml:space="preserve">ZAPATA CANDELA                          </v>
          </cell>
          <cell r="C119" t="str">
            <v xml:space="preserve">ERIK SANTIAGO            </v>
          </cell>
          <cell r="D119" t="str">
            <v>PEREIRA</v>
          </cell>
          <cell r="E119" t="str">
            <v>SI</v>
          </cell>
        </row>
        <row r="120">
          <cell r="A120">
            <v>1089746531</v>
          </cell>
          <cell r="B120" t="str">
            <v xml:space="preserve">RODAS SANCHEZ                           </v>
          </cell>
          <cell r="C120" t="str">
            <v xml:space="preserve">MISCIO                   </v>
          </cell>
          <cell r="D120" t="str">
            <v>PEREIRA</v>
          </cell>
          <cell r="E120" t="str">
            <v>SI</v>
          </cell>
        </row>
        <row r="121">
          <cell r="A121">
            <v>1093215267</v>
          </cell>
          <cell r="B121" t="str">
            <v xml:space="preserve">CARVAJAL SERNA                          </v>
          </cell>
          <cell r="C121" t="str">
            <v xml:space="preserve">JORGE HERNAN             </v>
          </cell>
          <cell r="D121" t="str">
            <v>PEREIRA</v>
          </cell>
          <cell r="E121" t="str">
            <v>SI</v>
          </cell>
        </row>
        <row r="122">
          <cell r="A122">
            <v>1096646154</v>
          </cell>
          <cell r="B122" t="str">
            <v xml:space="preserve">BRIJALBA GUERRERO                       </v>
          </cell>
          <cell r="C122" t="str">
            <v xml:space="preserve">JUAN DAVID               </v>
          </cell>
          <cell r="D122" t="str">
            <v>PEREIRA</v>
          </cell>
          <cell r="E122" t="str">
            <v>SI</v>
          </cell>
        </row>
        <row r="123">
          <cell r="A123">
            <v>1112769004</v>
          </cell>
          <cell r="B123" t="str">
            <v xml:space="preserve">ZAPATA RIOS                             </v>
          </cell>
          <cell r="C123" t="str">
            <v xml:space="preserve">YUDITH ANDREA            </v>
          </cell>
          <cell r="D123" t="str">
            <v>PEREIRA</v>
          </cell>
          <cell r="E123" t="str">
            <v>SI</v>
          </cell>
        </row>
        <row r="124">
          <cell r="A124">
            <v>1113533829</v>
          </cell>
          <cell r="B124" t="str">
            <v xml:space="preserve">ORTIZ RINCON                            </v>
          </cell>
          <cell r="C124" t="str">
            <v xml:space="preserve">KARINA                   </v>
          </cell>
          <cell r="D124" t="str">
            <v>PEREIRA</v>
          </cell>
          <cell r="E124" t="str">
            <v>SI</v>
          </cell>
        </row>
        <row r="125">
          <cell r="A125">
            <v>1114092888</v>
          </cell>
          <cell r="B125" t="str">
            <v xml:space="preserve">GALVIS ORREGO                           </v>
          </cell>
          <cell r="C125" t="str">
            <v xml:space="preserve">JHOAN STIVEN             </v>
          </cell>
          <cell r="D125" t="str">
            <v>PEREIRA</v>
          </cell>
          <cell r="E125" t="str">
            <v>SI</v>
          </cell>
        </row>
        <row r="126">
          <cell r="A126">
            <v>1116726252</v>
          </cell>
          <cell r="B126" t="str">
            <v xml:space="preserve">GRISALES                                </v>
          </cell>
          <cell r="C126" t="str">
            <v xml:space="preserve">FRANCISCO JAVIER         </v>
          </cell>
          <cell r="D126" t="str">
            <v>PEREIRA</v>
          </cell>
          <cell r="E126" t="str">
            <v>SI</v>
          </cell>
        </row>
        <row r="127">
          <cell r="A127">
            <v>94393066</v>
          </cell>
          <cell r="B127" t="str">
            <v xml:space="preserve">MADRID GIL                              </v>
          </cell>
          <cell r="C127" t="str">
            <v xml:space="preserve">YERMAIN                  </v>
          </cell>
          <cell r="D127" t="str">
            <v>RIOFRÍO</v>
          </cell>
          <cell r="E127" t="str">
            <v>SI</v>
          </cell>
        </row>
        <row r="128">
          <cell r="A128">
            <v>1112302799</v>
          </cell>
          <cell r="B128" t="str">
            <v xml:space="preserve">SUAREZ SERNA                            </v>
          </cell>
          <cell r="C128" t="str">
            <v xml:space="preserve">CESAR AUGUSTO            </v>
          </cell>
          <cell r="D128" t="str">
            <v>RIOFRÍO</v>
          </cell>
          <cell r="E128" t="str">
            <v>NO</v>
          </cell>
        </row>
        <row r="129">
          <cell r="A129">
            <v>1112784664</v>
          </cell>
          <cell r="B129" t="str">
            <v xml:space="preserve">VALDES MEDINA                           </v>
          </cell>
          <cell r="C129" t="str">
            <v xml:space="preserve">BRAYHAN STEEVEN          </v>
          </cell>
          <cell r="D129" t="str">
            <v>RIOFRÍO</v>
          </cell>
          <cell r="E129" t="str">
            <v>SI</v>
          </cell>
        </row>
        <row r="130">
          <cell r="A130">
            <v>1114120754</v>
          </cell>
          <cell r="B130" t="str">
            <v xml:space="preserve">GORDILLO CASTAÑEDA                      </v>
          </cell>
          <cell r="C130" t="str">
            <v xml:space="preserve">JHONATAN                 </v>
          </cell>
          <cell r="D130" t="str">
            <v>RIOFRÍO</v>
          </cell>
          <cell r="E130" t="str">
            <v>SI</v>
          </cell>
        </row>
        <row r="131">
          <cell r="A131">
            <v>1116264342</v>
          </cell>
          <cell r="B131" t="str">
            <v xml:space="preserve">RODAS MARIN                             </v>
          </cell>
          <cell r="C131" t="str">
            <v xml:space="preserve">CARLOS ANDRES            </v>
          </cell>
          <cell r="D131" t="str">
            <v>RIOFRÍO</v>
          </cell>
          <cell r="E131" t="str">
            <v>SI</v>
          </cell>
        </row>
        <row r="132">
          <cell r="A132">
            <v>13993559</v>
          </cell>
          <cell r="B132" t="str">
            <v xml:space="preserve">SANCHEZ CASTAÑEDA                       </v>
          </cell>
          <cell r="C132" t="str">
            <v xml:space="preserve">JOSE ALBEIRO             </v>
          </cell>
          <cell r="D132" t="str">
            <v>ZARZAL</v>
          </cell>
          <cell r="E132" t="str">
            <v>SI</v>
          </cell>
        </row>
        <row r="133">
          <cell r="A133">
            <v>1113779033</v>
          </cell>
          <cell r="B133" t="str">
            <v xml:space="preserve">RODRIGUEZ CORREA                        </v>
          </cell>
          <cell r="C133" t="str">
            <v xml:space="preserve">JULIETH                  </v>
          </cell>
          <cell r="D133" t="str">
            <v>ZARZAL</v>
          </cell>
          <cell r="E133" t="str">
            <v>SI</v>
          </cell>
        </row>
        <row r="134">
          <cell r="A134">
            <v>2680820</v>
          </cell>
          <cell r="B134" t="str">
            <v xml:space="preserve">FLOREZ RENDON                           </v>
          </cell>
          <cell r="C134" t="str">
            <v xml:space="preserve">ALVARO JAIR              </v>
          </cell>
          <cell r="D134" t="str">
            <v>CARTAGO</v>
          </cell>
          <cell r="E134" t="str">
            <v>SI</v>
          </cell>
        </row>
        <row r="135">
          <cell r="A135">
            <v>14571153</v>
          </cell>
          <cell r="B135" t="str">
            <v xml:space="preserve">MARIN ALZATE                            </v>
          </cell>
          <cell r="C135" t="str">
            <v xml:space="preserve">WILMAR ANDRES            </v>
          </cell>
          <cell r="D135" t="str">
            <v>CARTAGO</v>
          </cell>
          <cell r="E135" t="str">
            <v>SI</v>
          </cell>
        </row>
        <row r="136">
          <cell r="A136">
            <v>16226344</v>
          </cell>
          <cell r="B136" t="str">
            <v xml:space="preserve">SOTO RAMIREZ                            </v>
          </cell>
          <cell r="C136" t="str">
            <v xml:space="preserve">JAIME ALBERTO            </v>
          </cell>
          <cell r="D136" t="str">
            <v>CARTAGO</v>
          </cell>
          <cell r="E136" t="str">
            <v>SI</v>
          </cell>
        </row>
        <row r="137">
          <cell r="A137">
            <v>1112761152</v>
          </cell>
          <cell r="B137" t="str">
            <v xml:space="preserve">ACEVEDO DIAZ                            </v>
          </cell>
          <cell r="C137" t="str">
            <v xml:space="preserve">EDGAR ANTONIO            </v>
          </cell>
          <cell r="D137" t="str">
            <v>CARTAGO</v>
          </cell>
          <cell r="E137" t="str">
            <v>NO</v>
          </cell>
        </row>
        <row r="138">
          <cell r="A138">
            <v>1112770431</v>
          </cell>
          <cell r="B138" t="str">
            <v xml:space="preserve">RENDON RESTREPO                         </v>
          </cell>
          <cell r="C138" t="str">
            <v xml:space="preserve">CRISTIAN CAMILO          </v>
          </cell>
          <cell r="D138" t="str">
            <v>CARTAGO</v>
          </cell>
          <cell r="E138" t="str">
            <v>SI</v>
          </cell>
        </row>
        <row r="139">
          <cell r="A139">
            <v>1112780067</v>
          </cell>
          <cell r="B139" t="str">
            <v xml:space="preserve">ECHEVERRY RIOS                          </v>
          </cell>
          <cell r="C139" t="str">
            <v xml:space="preserve">CAMILO                   </v>
          </cell>
          <cell r="D139" t="str">
            <v>CARTAGO</v>
          </cell>
          <cell r="E139" t="str">
            <v>NO</v>
          </cell>
        </row>
        <row r="140">
          <cell r="A140">
            <v>1116437684</v>
          </cell>
          <cell r="B140" t="str">
            <v xml:space="preserve">TORRES GARCIA                           </v>
          </cell>
          <cell r="C140" t="str">
            <v xml:space="preserve">ANDRES ADOLFO            </v>
          </cell>
          <cell r="D140" t="str">
            <v>CARTAGO</v>
          </cell>
          <cell r="E140" t="str">
            <v>SI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40"/>
  <sheetViews>
    <sheetView tabSelected="1" workbookViewId="0">
      <selection activeCell="A86" sqref="A86"/>
    </sheetView>
  </sheetViews>
  <sheetFormatPr baseColWidth="10" defaultRowHeight="15" x14ac:dyDescent="0.25"/>
  <cols>
    <col min="1" max="1" width="13.140625" bestFit="1" customWidth="1"/>
    <col min="2" max="2" width="13.140625" customWidth="1"/>
    <col min="3" max="3" width="32.42578125" bestFit="1" customWidth="1"/>
    <col min="4" max="4" width="24" bestFit="1" customWidth="1"/>
    <col min="5" max="5" width="15.28515625" customWidth="1"/>
    <col min="6" max="6" width="35.42578125" bestFit="1" customWidth="1"/>
    <col min="7" max="7" width="13.140625" customWidth="1"/>
    <col min="9" max="9" width="11.140625" customWidth="1"/>
  </cols>
  <sheetData>
    <row r="1" spans="1:9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hidden="1" x14ac:dyDescent="0.25">
      <c r="A2" s="1">
        <v>9697804</v>
      </c>
      <c r="B2" s="1" t="str">
        <f>IF(VLOOKUP(A2,'[1]KactuS - KNmContr'!$A$1:$E$140,5,0)="SI",VLOOKUP(A2,'[1]KactuS - KNmContr'!$A$1:$E$140,5,0),"RADICADO")</f>
        <v>SI</v>
      </c>
      <c r="C2" s="2" t="s">
        <v>47</v>
      </c>
      <c r="D2" s="2" t="s">
        <v>48</v>
      </c>
      <c r="E2" s="2" t="s">
        <v>49</v>
      </c>
      <c r="F2" s="2" t="s">
        <v>50</v>
      </c>
      <c r="G2" s="2" t="s">
        <v>51</v>
      </c>
      <c r="H2" s="3">
        <v>43009</v>
      </c>
      <c r="I2" s="3">
        <v>43373</v>
      </c>
    </row>
    <row r="3" spans="1:9" hidden="1" x14ac:dyDescent="0.25">
      <c r="A3" s="1">
        <v>1088292581</v>
      </c>
      <c r="B3" s="1" t="str">
        <f>IF(VLOOKUP(A3,'[1]KactuS - KNmContr'!$A$1:$E$140,5,0)="SI",VLOOKUP(A3,'[1]KactuS - KNmContr'!$A$1:$E$140,5,0),"RADICADO")</f>
        <v>SI</v>
      </c>
      <c r="C3" s="2" t="s">
        <v>271</v>
      </c>
      <c r="D3" s="2" t="s">
        <v>272</v>
      </c>
      <c r="E3" s="2" t="s">
        <v>49</v>
      </c>
      <c r="F3" s="2" t="s">
        <v>50</v>
      </c>
      <c r="G3" s="2" t="s">
        <v>273</v>
      </c>
      <c r="H3" s="3">
        <v>43009</v>
      </c>
      <c r="I3" s="3">
        <v>43190</v>
      </c>
    </row>
    <row r="4" spans="1:9" hidden="1" x14ac:dyDescent="0.25">
      <c r="A4" s="1">
        <v>1054916493</v>
      </c>
      <c r="B4" s="1" t="str">
        <f>IF(VLOOKUP(A4,'[1]KactuS - KNmContr'!$A$1:$E$140,5,0)="SI",VLOOKUP(A4,'[1]KactuS - KNmContr'!$A$1:$E$140,5,0),"RADICADO")</f>
        <v>SI</v>
      </c>
      <c r="C4" s="2" t="s">
        <v>221</v>
      </c>
      <c r="D4" s="2" t="s">
        <v>222</v>
      </c>
      <c r="E4" s="2" t="s">
        <v>49</v>
      </c>
      <c r="F4" s="2" t="s">
        <v>50</v>
      </c>
      <c r="G4" s="2" t="s">
        <v>223</v>
      </c>
      <c r="H4" s="3">
        <v>43009</v>
      </c>
      <c r="I4" s="3">
        <v>43373</v>
      </c>
    </row>
    <row r="5" spans="1:9" hidden="1" x14ac:dyDescent="0.25">
      <c r="A5" s="1">
        <v>1088021467</v>
      </c>
      <c r="B5" s="1" t="str">
        <f>IF(VLOOKUP(A5,'[1]KactuS - KNmContr'!$A$1:$E$140,5,0)="SI",VLOOKUP(A5,'[1]KactuS - KNmContr'!$A$1:$E$140,5,0),"RADICADO")</f>
        <v>SI</v>
      </c>
      <c r="C5" s="2" t="s">
        <v>253</v>
      </c>
      <c r="D5" s="2" t="s">
        <v>254</v>
      </c>
      <c r="E5" s="2" t="s">
        <v>49</v>
      </c>
      <c r="F5" s="2" t="s">
        <v>50</v>
      </c>
      <c r="G5" s="2" t="s">
        <v>255</v>
      </c>
      <c r="H5" s="3">
        <v>43009</v>
      </c>
      <c r="I5" s="3">
        <v>43189</v>
      </c>
    </row>
    <row r="6" spans="1:9" hidden="1" x14ac:dyDescent="0.25">
      <c r="A6" s="1">
        <v>75101610</v>
      </c>
      <c r="B6" s="1" t="str">
        <f>IF(VLOOKUP(A6,'[1]KactuS - KNmContr'!$A$1:$E$140,5,0)="SI",VLOOKUP(A6,'[1]KactuS - KNmContr'!$A$1:$E$140,5,0),"RADICADO")</f>
        <v>SI</v>
      </c>
      <c r="C6" s="2" t="s">
        <v>184</v>
      </c>
      <c r="D6" s="2" t="s">
        <v>185</v>
      </c>
      <c r="E6" s="2" t="s">
        <v>49</v>
      </c>
      <c r="F6" s="2" t="s">
        <v>50</v>
      </c>
      <c r="G6" s="2" t="s">
        <v>186</v>
      </c>
      <c r="H6" s="3">
        <v>43014</v>
      </c>
      <c r="I6" s="3">
        <v>43195</v>
      </c>
    </row>
    <row r="7" spans="1:9" hidden="1" x14ac:dyDescent="0.25">
      <c r="A7" s="1">
        <v>1057757266</v>
      </c>
      <c r="B7" s="1" t="str">
        <f>IF(VLOOKUP(A7,'[1]KactuS - KNmContr'!$A$1:$E$140,5,0)="SI",VLOOKUP(A7,'[1]KactuS - KNmContr'!$A$1:$E$140,5,0),"RADICADO")</f>
        <v>SI</v>
      </c>
      <c r="C7" s="2" t="s">
        <v>226</v>
      </c>
      <c r="D7" s="2" t="s">
        <v>227</v>
      </c>
      <c r="E7" s="2" t="s">
        <v>49</v>
      </c>
      <c r="F7" s="2" t="s">
        <v>50</v>
      </c>
      <c r="G7" s="2" t="s">
        <v>228</v>
      </c>
      <c r="H7" s="3">
        <v>43009</v>
      </c>
      <c r="I7" s="3">
        <v>43190</v>
      </c>
    </row>
    <row r="8" spans="1:9" hidden="1" x14ac:dyDescent="0.25">
      <c r="A8" s="1">
        <v>1088003280</v>
      </c>
      <c r="B8" s="1" t="str">
        <f>IF(VLOOKUP(A8,'[1]KactuS - KNmContr'!$A$1:$E$140,5,0)="SI",VLOOKUP(A8,'[1]KactuS - KNmContr'!$A$1:$E$140,5,0),"RADICADO")</f>
        <v>SI</v>
      </c>
      <c r="C8" s="2" t="s">
        <v>250</v>
      </c>
      <c r="D8" s="2" t="s">
        <v>251</v>
      </c>
      <c r="E8" s="2" t="s">
        <v>49</v>
      </c>
      <c r="F8" s="2" t="s">
        <v>50</v>
      </c>
      <c r="G8" s="2" t="s">
        <v>252</v>
      </c>
      <c r="H8" s="3">
        <v>43009</v>
      </c>
      <c r="I8" s="3">
        <v>43190</v>
      </c>
    </row>
    <row r="9" spans="1:9" hidden="1" x14ac:dyDescent="0.25">
      <c r="A9" s="1">
        <v>24398541</v>
      </c>
      <c r="B9" s="1" t="str">
        <f>IF(VLOOKUP(A9,'[1]KactuS - KNmContr'!$A$1:$E$140,5,0)="SI",VLOOKUP(A9,'[1]KactuS - KNmContr'!$A$1:$E$140,5,0),"RADICADO")</f>
        <v>SI</v>
      </c>
      <c r="C9" s="2" t="s">
        <v>148</v>
      </c>
      <c r="D9" s="2" t="s">
        <v>149</v>
      </c>
      <c r="E9" s="2" t="s">
        <v>49</v>
      </c>
      <c r="F9" s="2" t="s">
        <v>50</v>
      </c>
      <c r="G9" s="2" t="s">
        <v>150</v>
      </c>
      <c r="H9" s="3">
        <v>43009</v>
      </c>
      <c r="I9" s="3">
        <v>43373</v>
      </c>
    </row>
    <row r="10" spans="1:9" hidden="1" x14ac:dyDescent="0.25">
      <c r="A10" s="1">
        <v>1088245901</v>
      </c>
      <c r="B10" s="1" t="str">
        <f>IF(VLOOKUP(A10,'[1]KactuS - KNmContr'!$A$1:$E$140,5,0)="SI",VLOOKUP(A10,'[1]KactuS - KNmContr'!$A$1:$E$140,5,0),"RADICADO")</f>
        <v>SI</v>
      </c>
      <c r="C10" s="2" t="s">
        <v>261</v>
      </c>
      <c r="D10" s="2" t="s">
        <v>262</v>
      </c>
      <c r="E10" s="2" t="s">
        <v>49</v>
      </c>
      <c r="F10" s="2" t="s">
        <v>50</v>
      </c>
      <c r="G10" s="2" t="s">
        <v>263</v>
      </c>
      <c r="H10" s="3">
        <v>43009</v>
      </c>
      <c r="I10" s="3">
        <v>43373</v>
      </c>
    </row>
    <row r="11" spans="1:9" hidden="1" x14ac:dyDescent="0.25">
      <c r="A11" s="1">
        <v>1088028024</v>
      </c>
      <c r="B11" s="1" t="str">
        <f>IF(VLOOKUP(A11,'[1]KactuS - KNmContr'!$A$1:$E$140,5,0)="SI",VLOOKUP(A11,'[1]KactuS - KNmContr'!$A$1:$E$140,5,0),"RADICADO")</f>
        <v>SI</v>
      </c>
      <c r="C11" s="2" t="s">
        <v>256</v>
      </c>
      <c r="D11" s="2" t="s">
        <v>257</v>
      </c>
      <c r="E11" s="2" t="s">
        <v>49</v>
      </c>
      <c r="F11" s="2" t="s">
        <v>50</v>
      </c>
      <c r="G11" s="2" t="s">
        <v>258</v>
      </c>
      <c r="H11" s="3">
        <v>43009</v>
      </c>
      <c r="I11" s="3">
        <v>43190</v>
      </c>
    </row>
    <row r="12" spans="1:9" hidden="1" x14ac:dyDescent="0.25">
      <c r="A12" s="1">
        <v>1088002131</v>
      </c>
      <c r="B12" s="1" t="str">
        <f>IF(VLOOKUP(A12,'[1]KactuS - KNmContr'!$A$1:$E$140,5,0)="SI",VLOOKUP(A12,'[1]KactuS - KNmContr'!$A$1:$E$140,5,0),"RADICADO")</f>
        <v>SI</v>
      </c>
      <c r="C12" s="2" t="s">
        <v>244</v>
      </c>
      <c r="D12" s="2" t="s">
        <v>245</v>
      </c>
      <c r="E12" s="2" t="s">
        <v>49</v>
      </c>
      <c r="F12" s="2" t="s">
        <v>50</v>
      </c>
      <c r="G12" s="2" t="s">
        <v>246</v>
      </c>
      <c r="H12" s="3">
        <v>43009</v>
      </c>
      <c r="I12" s="3">
        <v>43190</v>
      </c>
    </row>
    <row r="13" spans="1:9" hidden="1" x14ac:dyDescent="0.25">
      <c r="A13" s="1">
        <v>10008438</v>
      </c>
      <c r="B13" s="1" t="str">
        <f>IF(VLOOKUP(A13,'[1]KactuS - KNmContr'!$A$1:$E$140,5,0)="SI",VLOOKUP(A13,'[1]KactuS - KNmContr'!$A$1:$E$140,5,0),"RADICADO")</f>
        <v>SI</v>
      </c>
      <c r="C13" s="2" t="s">
        <v>75</v>
      </c>
      <c r="D13" s="2" t="s">
        <v>76</v>
      </c>
      <c r="E13" s="2" t="s">
        <v>49</v>
      </c>
      <c r="F13" s="2" t="s">
        <v>50</v>
      </c>
      <c r="G13" s="2" t="s">
        <v>77</v>
      </c>
      <c r="H13" s="3">
        <v>43009</v>
      </c>
      <c r="I13" s="3">
        <v>43373</v>
      </c>
    </row>
    <row r="14" spans="1:9" hidden="1" x14ac:dyDescent="0.25">
      <c r="A14" s="1">
        <v>4372275</v>
      </c>
      <c r="B14" s="1" t="str">
        <f>IF(VLOOKUP(A14,'[1]KactuS - KNmContr'!$A$1:$E$140,5,0)="SI",VLOOKUP(A14,'[1]KactuS - KNmContr'!$A$1:$E$140,5,0),"RADICADO")</f>
        <v>SI</v>
      </c>
      <c r="C14" s="2" t="s">
        <v>18</v>
      </c>
      <c r="D14" s="2" t="s">
        <v>19</v>
      </c>
      <c r="E14" s="2" t="s">
        <v>15</v>
      </c>
      <c r="F14" s="2" t="s">
        <v>16</v>
      </c>
      <c r="G14" s="2" t="s">
        <v>20</v>
      </c>
      <c r="H14" s="3">
        <v>43032</v>
      </c>
      <c r="I14" s="3">
        <v>43213</v>
      </c>
    </row>
    <row r="15" spans="1:9" hidden="1" x14ac:dyDescent="0.25">
      <c r="A15" s="1">
        <v>7549474</v>
      </c>
      <c r="B15" s="1" t="str">
        <f>IF(VLOOKUP(A15,'[1]KactuS - KNmContr'!$A$1:$E$140,5,0)="SI",VLOOKUP(A15,'[1]KactuS - KNmContr'!$A$1:$E$140,5,0),"RADICADO")</f>
        <v>SI</v>
      </c>
      <c r="C15" s="2" t="s">
        <v>40</v>
      </c>
      <c r="D15" s="2" t="s">
        <v>41</v>
      </c>
      <c r="E15" s="2" t="s">
        <v>10</v>
      </c>
      <c r="F15" s="2" t="s">
        <v>42</v>
      </c>
      <c r="G15" s="2" t="s">
        <v>20</v>
      </c>
      <c r="H15" s="3">
        <v>41271</v>
      </c>
      <c r="I15" s="3">
        <v>43100</v>
      </c>
    </row>
    <row r="16" spans="1:9" hidden="1" x14ac:dyDescent="0.25">
      <c r="A16" s="1">
        <v>9726942</v>
      </c>
      <c r="B16" s="1" t="str">
        <f>IF(VLOOKUP(A16,'[1]KactuS - KNmContr'!$A$1:$E$140,5,0)="SI",VLOOKUP(A16,'[1]KactuS - KNmContr'!$A$1:$E$140,5,0),"RADICADO")</f>
        <v>SI</v>
      </c>
      <c r="C16" s="2" t="s">
        <v>52</v>
      </c>
      <c r="D16" s="2" t="s">
        <v>53</v>
      </c>
      <c r="E16" s="2" t="s">
        <v>10</v>
      </c>
      <c r="F16" s="2" t="s">
        <v>37</v>
      </c>
      <c r="G16" s="2" t="s">
        <v>20</v>
      </c>
      <c r="H16" s="3">
        <v>42948</v>
      </c>
      <c r="I16" s="3">
        <v>43131</v>
      </c>
    </row>
    <row r="17" spans="1:9" hidden="1" x14ac:dyDescent="0.25">
      <c r="A17" s="1">
        <v>9727897</v>
      </c>
      <c r="B17" s="1" t="str">
        <f>IF(VLOOKUP(A17,'[1]KactuS - KNmContr'!$A$1:$E$140,5,0)="SI",VLOOKUP(A17,'[1]KactuS - KNmContr'!$A$1:$E$140,5,0),"RADICADO")</f>
        <v>SI</v>
      </c>
      <c r="C17" s="2" t="s">
        <v>54</v>
      </c>
      <c r="D17" s="2" t="s">
        <v>55</v>
      </c>
      <c r="E17" s="2" t="s">
        <v>10</v>
      </c>
      <c r="F17" s="2" t="s">
        <v>37</v>
      </c>
      <c r="G17" s="2" t="s">
        <v>20</v>
      </c>
      <c r="H17" s="3">
        <v>42698</v>
      </c>
      <c r="I17" s="3">
        <v>43069</v>
      </c>
    </row>
    <row r="18" spans="1:9" hidden="1" x14ac:dyDescent="0.25">
      <c r="A18" s="1">
        <v>9728928</v>
      </c>
      <c r="B18" s="1" t="str">
        <f>IF(VLOOKUP(A18,'[1]KactuS - KNmContr'!$A$1:$E$140,5,0)="SI",VLOOKUP(A18,'[1]KactuS - KNmContr'!$A$1:$E$140,5,0),"RADICADO")</f>
        <v>SI</v>
      </c>
      <c r="C18" s="2" t="s">
        <v>56</v>
      </c>
      <c r="D18" s="2" t="s">
        <v>57</v>
      </c>
      <c r="E18" s="2" t="s">
        <v>15</v>
      </c>
      <c r="F18" s="2" t="s">
        <v>16</v>
      </c>
      <c r="G18" s="2" t="s">
        <v>20</v>
      </c>
      <c r="H18" s="3">
        <v>42909</v>
      </c>
      <c r="I18" s="3">
        <v>43091</v>
      </c>
    </row>
    <row r="19" spans="1:9" hidden="1" x14ac:dyDescent="0.25">
      <c r="A19" s="1">
        <v>9735423</v>
      </c>
      <c r="B19" s="1" t="str">
        <f>IF(VLOOKUP(A19,'[1]KactuS - KNmContr'!$A$1:$E$140,5,0)="SI",VLOOKUP(A19,'[1]KactuS - KNmContr'!$A$1:$E$140,5,0),"RADICADO")</f>
        <v>SI</v>
      </c>
      <c r="C19" s="2" t="s">
        <v>58</v>
      </c>
      <c r="D19" s="2" t="s">
        <v>59</v>
      </c>
      <c r="E19" s="2" t="s">
        <v>10</v>
      </c>
      <c r="F19" s="2" t="s">
        <v>37</v>
      </c>
      <c r="G19" s="2" t="s">
        <v>20</v>
      </c>
      <c r="H19" s="3">
        <v>43011</v>
      </c>
      <c r="I19" s="3">
        <v>43192</v>
      </c>
    </row>
    <row r="20" spans="1:9" hidden="1" x14ac:dyDescent="0.25">
      <c r="A20" s="1">
        <v>9809507</v>
      </c>
      <c r="B20" s="1" t="str">
        <f>IF(VLOOKUP(A20,'[1]KactuS - KNmContr'!$A$1:$E$140,5,0)="SI",VLOOKUP(A20,'[1]KactuS - KNmContr'!$A$1:$E$140,5,0),"RADICADO")</f>
        <v>SI</v>
      </c>
      <c r="C20" s="2" t="s">
        <v>60</v>
      </c>
      <c r="D20" s="2" t="s">
        <v>61</v>
      </c>
      <c r="E20" s="2" t="s">
        <v>10</v>
      </c>
      <c r="F20" s="2" t="s">
        <v>37</v>
      </c>
      <c r="G20" s="2" t="s">
        <v>20</v>
      </c>
      <c r="H20" s="3">
        <v>42744</v>
      </c>
      <c r="I20" s="3">
        <v>43108</v>
      </c>
    </row>
    <row r="21" spans="1:9" hidden="1" x14ac:dyDescent="0.25">
      <c r="A21" s="1">
        <v>18398705</v>
      </c>
      <c r="B21" s="1" t="str">
        <f>IF(VLOOKUP(A21,'[1]KactuS - KNmContr'!$A$1:$E$140,5,0)="SI",VLOOKUP(A21,'[1]KactuS - KNmContr'!$A$1:$E$140,5,0),"RADICADO")</f>
        <v>SI</v>
      </c>
      <c r="C21" s="2" t="s">
        <v>132</v>
      </c>
      <c r="D21" s="2" t="s">
        <v>133</v>
      </c>
      <c r="E21" s="2" t="s">
        <v>10</v>
      </c>
      <c r="F21" s="2" t="s">
        <v>68</v>
      </c>
      <c r="G21" s="2" t="s">
        <v>20</v>
      </c>
      <c r="H21" s="3">
        <v>42835</v>
      </c>
      <c r="I21" s="3">
        <v>43199</v>
      </c>
    </row>
    <row r="22" spans="1:9" hidden="1" x14ac:dyDescent="0.25">
      <c r="A22" s="1">
        <v>18402946</v>
      </c>
      <c r="B22" s="1" t="str">
        <f>IF(VLOOKUP(A22,'[1]KactuS - KNmContr'!$A$1:$E$140,5,0)="SI",VLOOKUP(A22,'[1]KactuS - KNmContr'!$A$1:$E$140,5,0),"RADICADO")</f>
        <v>SI</v>
      </c>
      <c r="C22" s="2" t="s">
        <v>134</v>
      </c>
      <c r="D22" s="2" t="s">
        <v>135</v>
      </c>
      <c r="E22" s="2" t="s">
        <v>15</v>
      </c>
      <c r="F22" s="2" t="s">
        <v>16</v>
      </c>
      <c r="G22" s="2" t="s">
        <v>20</v>
      </c>
      <c r="H22" s="3">
        <v>42634</v>
      </c>
      <c r="I22" s="3">
        <v>43120</v>
      </c>
    </row>
    <row r="23" spans="1:9" hidden="1" x14ac:dyDescent="0.25">
      <c r="A23" s="1">
        <v>18403227</v>
      </c>
      <c r="B23" s="1" t="str">
        <f>IF(VLOOKUP(A23,'[1]KactuS - KNmContr'!$A$1:$E$140,5,0)="SI",VLOOKUP(A23,'[1]KactuS - KNmContr'!$A$1:$E$140,5,0),"RADICADO")</f>
        <v>SI</v>
      </c>
      <c r="C23" s="2" t="s">
        <v>136</v>
      </c>
      <c r="D23" s="2" t="s">
        <v>137</v>
      </c>
      <c r="E23" s="2" t="s">
        <v>10</v>
      </c>
      <c r="F23" s="2" t="s">
        <v>102</v>
      </c>
      <c r="G23" s="2" t="s">
        <v>20</v>
      </c>
      <c r="H23" s="3">
        <v>43032</v>
      </c>
      <c r="I23" s="3">
        <v>43213</v>
      </c>
    </row>
    <row r="24" spans="1:9" hidden="1" x14ac:dyDescent="0.25">
      <c r="A24" s="1">
        <v>18492028</v>
      </c>
      <c r="B24" s="1" t="str">
        <f>IF(VLOOKUP(A24,'[1]KactuS - KNmContr'!$A$1:$E$140,5,0)="SI",VLOOKUP(A24,'[1]KactuS - KNmContr'!$A$1:$E$140,5,0),"RADICADO")</f>
        <v>SI</v>
      </c>
      <c r="C24" s="2" t="s">
        <v>138</v>
      </c>
      <c r="D24" s="2" t="s">
        <v>139</v>
      </c>
      <c r="E24" s="2" t="s">
        <v>10</v>
      </c>
      <c r="F24" s="2" t="s">
        <v>131</v>
      </c>
      <c r="G24" s="2" t="s">
        <v>20</v>
      </c>
      <c r="H24" s="3">
        <v>42794</v>
      </c>
      <c r="I24" s="3">
        <v>43158</v>
      </c>
    </row>
    <row r="25" spans="1:9" hidden="1" x14ac:dyDescent="0.25">
      <c r="A25" s="1">
        <v>30360511</v>
      </c>
      <c r="B25" s="1" t="str">
        <f>IF(VLOOKUP(A25,'[1]KactuS - KNmContr'!$A$1:$E$140,5,0)="SI",VLOOKUP(A25,'[1]KactuS - KNmContr'!$A$1:$E$140,5,0),"RADICADO")</f>
        <v>SI</v>
      </c>
      <c r="C25" s="2" t="s">
        <v>153</v>
      </c>
      <c r="D25" s="2" t="s">
        <v>154</v>
      </c>
      <c r="E25" s="2" t="s">
        <v>10</v>
      </c>
      <c r="F25" s="2" t="s">
        <v>102</v>
      </c>
      <c r="G25" s="2" t="s">
        <v>20</v>
      </c>
      <c r="H25" s="3">
        <v>42781</v>
      </c>
      <c r="I25" s="3">
        <v>43145</v>
      </c>
    </row>
    <row r="26" spans="1:9" hidden="1" x14ac:dyDescent="0.25">
      <c r="A26" s="1">
        <v>41912001</v>
      </c>
      <c r="B26" s="1" t="str">
        <f>IF(VLOOKUP(A26,'[1]KactuS - KNmContr'!$A$1:$E$140,5,0)="SI",VLOOKUP(A26,'[1]KactuS - KNmContr'!$A$1:$E$140,5,0),"RADICADO")</f>
        <v>SI</v>
      </c>
      <c r="C26" s="2" t="s">
        <v>158</v>
      </c>
      <c r="D26" s="2" t="s">
        <v>159</v>
      </c>
      <c r="E26" s="2" t="s">
        <v>10</v>
      </c>
      <c r="F26" s="2" t="s">
        <v>37</v>
      </c>
      <c r="G26" s="2" t="s">
        <v>20</v>
      </c>
      <c r="H26" s="3">
        <v>42922</v>
      </c>
      <c r="I26" s="3">
        <v>43105</v>
      </c>
    </row>
    <row r="27" spans="1:9" hidden="1" x14ac:dyDescent="0.25">
      <c r="A27" s="1">
        <v>89004457</v>
      </c>
      <c r="B27" s="1" t="str">
        <f>IF(VLOOKUP(A27,'[1]KactuS - KNmContr'!$A$1:$E$140,5,0)="SI",VLOOKUP(A27,'[1]KactuS - KNmContr'!$A$1:$E$140,5,0),"RADICADO")</f>
        <v>SI</v>
      </c>
      <c r="C27" s="2" t="s">
        <v>199</v>
      </c>
      <c r="D27" s="2" t="s">
        <v>116</v>
      </c>
      <c r="E27" s="2" t="s">
        <v>10</v>
      </c>
      <c r="F27" s="2" t="s">
        <v>42</v>
      </c>
      <c r="G27" s="2" t="s">
        <v>20</v>
      </c>
      <c r="H27" s="3">
        <v>42801</v>
      </c>
      <c r="I27" s="3">
        <v>43165</v>
      </c>
    </row>
    <row r="28" spans="1:9" hidden="1" x14ac:dyDescent="0.25">
      <c r="A28" s="1">
        <v>94533834</v>
      </c>
      <c r="B28" s="1" t="str">
        <f>IF(VLOOKUP(A28,'[1]KactuS - KNmContr'!$A$1:$E$140,5,0)="SI",VLOOKUP(A28,'[1]KactuS - KNmContr'!$A$1:$E$140,5,0),"RADICADO")</f>
        <v>SI</v>
      </c>
      <c r="C28" s="2" t="s">
        <v>211</v>
      </c>
      <c r="D28" s="2" t="s">
        <v>212</v>
      </c>
      <c r="E28" s="2" t="s">
        <v>10</v>
      </c>
      <c r="F28" s="2" t="s">
        <v>37</v>
      </c>
      <c r="G28" s="2" t="s">
        <v>20</v>
      </c>
      <c r="H28" s="3">
        <v>42813</v>
      </c>
      <c r="I28" s="3">
        <v>43177</v>
      </c>
    </row>
    <row r="29" spans="1:9" hidden="1" x14ac:dyDescent="0.25">
      <c r="A29" s="1">
        <v>1094882530</v>
      </c>
      <c r="B29" s="1" t="str">
        <f>IF(VLOOKUP(A29,'[1]KactuS - KNmContr'!$A$1:$E$140,5,0)="SI",VLOOKUP(A29,'[1]KactuS - KNmContr'!$A$1:$E$140,5,0),"RADICADO")</f>
        <v>SI</v>
      </c>
      <c r="C29" s="2" t="s">
        <v>285</v>
      </c>
      <c r="D29" s="2" t="s">
        <v>110</v>
      </c>
      <c r="E29" s="2" t="s">
        <v>10</v>
      </c>
      <c r="F29" s="2" t="s">
        <v>68</v>
      </c>
      <c r="G29" s="2" t="s">
        <v>20</v>
      </c>
      <c r="H29" s="3">
        <v>42742</v>
      </c>
      <c r="I29" s="3">
        <v>43106</v>
      </c>
    </row>
    <row r="30" spans="1:9" hidden="1" x14ac:dyDescent="0.25">
      <c r="A30" s="1">
        <v>1094902525</v>
      </c>
      <c r="B30" s="1" t="str">
        <f>IF(VLOOKUP(A30,'[1]KactuS - KNmContr'!$A$1:$E$140,5,0)="SI",VLOOKUP(A30,'[1]KactuS - KNmContr'!$A$1:$E$140,5,0),"RADICADO")</f>
        <v>SI</v>
      </c>
      <c r="C30" s="2" t="s">
        <v>286</v>
      </c>
      <c r="D30" s="2" t="s">
        <v>287</v>
      </c>
      <c r="E30" s="2" t="s">
        <v>10</v>
      </c>
      <c r="F30" s="2" t="s">
        <v>68</v>
      </c>
      <c r="G30" s="2" t="s">
        <v>20</v>
      </c>
      <c r="H30" s="3">
        <v>42814</v>
      </c>
      <c r="I30" s="3">
        <v>43178</v>
      </c>
    </row>
    <row r="31" spans="1:9" hidden="1" x14ac:dyDescent="0.25">
      <c r="A31" s="1">
        <v>1094911267</v>
      </c>
      <c r="B31" s="1" t="str">
        <f>IF(VLOOKUP(A31,'[1]KactuS - KNmContr'!$A$1:$E$140,5,0)="SI",VLOOKUP(A31,'[1]KactuS - KNmContr'!$A$1:$E$140,5,0),"RADICADO")</f>
        <v>SI</v>
      </c>
      <c r="C31" s="2" t="s">
        <v>288</v>
      </c>
      <c r="D31" s="2" t="s">
        <v>289</v>
      </c>
      <c r="E31" s="2" t="s">
        <v>10</v>
      </c>
      <c r="F31" s="2" t="s">
        <v>37</v>
      </c>
      <c r="G31" s="2" t="s">
        <v>20</v>
      </c>
      <c r="H31" s="3">
        <v>42778</v>
      </c>
      <c r="I31" s="3">
        <v>43142</v>
      </c>
    </row>
    <row r="32" spans="1:9" hidden="1" x14ac:dyDescent="0.25">
      <c r="A32" s="1">
        <v>1096032319</v>
      </c>
      <c r="B32" s="1" t="str">
        <f>IF(VLOOKUP(A32,'[1]KactuS - KNmContr'!$A$1:$E$140,5,0)="SI",VLOOKUP(A32,'[1]KactuS - KNmContr'!$A$1:$E$140,5,0),"RADICADO")</f>
        <v>SI</v>
      </c>
      <c r="C32" s="2" t="s">
        <v>290</v>
      </c>
      <c r="D32" s="2" t="s">
        <v>291</v>
      </c>
      <c r="E32" s="2" t="s">
        <v>10</v>
      </c>
      <c r="F32" s="2" t="s">
        <v>37</v>
      </c>
      <c r="G32" s="2" t="s">
        <v>20</v>
      </c>
      <c r="H32" s="3">
        <v>43005</v>
      </c>
      <c r="I32" s="3">
        <v>43185</v>
      </c>
    </row>
    <row r="33" spans="1:9" hidden="1" x14ac:dyDescent="0.25">
      <c r="A33" s="1">
        <v>31412768</v>
      </c>
      <c r="B33" s="1" t="str">
        <f>IF(VLOOKUP(A33,'[1]KactuS - KNmContr'!$A$1:$E$140,5,0)="SI",VLOOKUP(A33,'[1]KactuS - KNmContr'!$A$1:$E$140,5,0),"RADICADO")</f>
        <v>SI</v>
      </c>
      <c r="C33" s="2" t="s">
        <v>155</v>
      </c>
      <c r="D33" s="2" t="s">
        <v>156</v>
      </c>
      <c r="E33" s="2" t="s">
        <v>10</v>
      </c>
      <c r="F33" s="2" t="s">
        <v>68</v>
      </c>
      <c r="G33" s="2" t="s">
        <v>157</v>
      </c>
      <c r="H33" s="3">
        <v>42826</v>
      </c>
      <c r="I33" s="3">
        <v>43190</v>
      </c>
    </row>
    <row r="34" spans="1:9" hidden="1" x14ac:dyDescent="0.25">
      <c r="A34" s="1">
        <v>83241316</v>
      </c>
      <c r="B34" s="1" t="str">
        <f>IF(VLOOKUP(A34,'[1]KactuS - KNmContr'!$A$1:$E$140,5,0)="SI",VLOOKUP(A34,'[1]KactuS - KNmContr'!$A$1:$E$140,5,0),"RADICADO")</f>
        <v>SI</v>
      </c>
      <c r="C34" s="2" t="s">
        <v>195</v>
      </c>
      <c r="D34" s="2" t="s">
        <v>196</v>
      </c>
      <c r="E34" s="2" t="s">
        <v>197</v>
      </c>
      <c r="F34" s="2" t="s">
        <v>50</v>
      </c>
      <c r="G34" s="2" t="s">
        <v>198</v>
      </c>
      <c r="H34" s="3">
        <v>40590</v>
      </c>
      <c r="I34" s="3"/>
    </row>
    <row r="35" spans="1:9" hidden="1" x14ac:dyDescent="0.25">
      <c r="A35" s="1">
        <v>42159210</v>
      </c>
      <c r="B35" s="1" t="str">
        <f>IF(VLOOKUP(A35,'[1]KactuS - KNmContr'!$A$1:$E$140,5,0)="SI",VLOOKUP(A35,'[1]KactuS - KNmContr'!$A$1:$E$140,5,0),"RADICADO")</f>
        <v>SI</v>
      </c>
      <c r="C35" s="2" t="s">
        <v>166</v>
      </c>
      <c r="D35" s="2" t="s">
        <v>167</v>
      </c>
      <c r="E35" s="2" t="s">
        <v>168</v>
      </c>
      <c r="F35" s="2" t="s">
        <v>50</v>
      </c>
      <c r="G35" s="2" t="s">
        <v>169</v>
      </c>
      <c r="H35" s="3">
        <v>40590</v>
      </c>
      <c r="I35" s="3"/>
    </row>
    <row r="36" spans="1:9" hidden="1" x14ac:dyDescent="0.25">
      <c r="A36" s="1">
        <v>2316358</v>
      </c>
      <c r="B36" s="1" t="str">
        <f>IF(VLOOKUP(A36,'[1]KactuS - KNmContr'!$A$1:$E$140,5,0)="SI",VLOOKUP(A36,'[1]KactuS - KNmContr'!$A$1:$E$140,5,0),"RADICADO")</f>
        <v>SI</v>
      </c>
      <c r="C36" s="2" t="s">
        <v>8</v>
      </c>
      <c r="D36" s="2" t="s">
        <v>9</v>
      </c>
      <c r="E36" s="2" t="s">
        <v>10</v>
      </c>
      <c r="F36" s="2" t="s">
        <v>11</v>
      </c>
      <c r="G36" s="2" t="s">
        <v>12</v>
      </c>
      <c r="H36" s="3">
        <v>42856</v>
      </c>
      <c r="I36" s="3">
        <v>43220</v>
      </c>
    </row>
    <row r="37" spans="1:9" hidden="1" x14ac:dyDescent="0.25">
      <c r="A37" s="1">
        <v>4415933</v>
      </c>
      <c r="B37" s="1" t="str">
        <f>IF(VLOOKUP(A37,'[1]KactuS - KNmContr'!$A$1:$E$140,5,0)="SI",VLOOKUP(A37,'[1]KactuS - KNmContr'!$A$1:$E$140,5,0),"RADICADO")</f>
        <v>SI</v>
      </c>
      <c r="C37" s="2" t="s">
        <v>29</v>
      </c>
      <c r="D37" s="2" t="s">
        <v>30</v>
      </c>
      <c r="E37" s="2" t="s">
        <v>10</v>
      </c>
      <c r="F37" s="2" t="s">
        <v>31</v>
      </c>
      <c r="G37" s="2" t="s">
        <v>12</v>
      </c>
      <c r="H37" s="3">
        <v>42428</v>
      </c>
      <c r="I37" s="3">
        <v>401768</v>
      </c>
    </row>
    <row r="38" spans="1:9" hidden="1" x14ac:dyDescent="0.25">
      <c r="A38" s="1">
        <v>4446750</v>
      </c>
      <c r="B38" s="1" t="str">
        <f>IF(VLOOKUP(A38,'[1]KactuS - KNmContr'!$A$1:$E$140,5,0)="SI",VLOOKUP(A38,'[1]KactuS - KNmContr'!$A$1:$E$140,5,0),"RADICADO")</f>
        <v>SI</v>
      </c>
      <c r="C38" s="2" t="s">
        <v>32</v>
      </c>
      <c r="D38" s="2" t="s">
        <v>33</v>
      </c>
      <c r="E38" s="2" t="s">
        <v>10</v>
      </c>
      <c r="F38" s="2" t="s">
        <v>34</v>
      </c>
      <c r="G38" s="2" t="s">
        <v>12</v>
      </c>
      <c r="H38" s="3">
        <v>42844</v>
      </c>
      <c r="I38" s="3">
        <v>43208</v>
      </c>
    </row>
    <row r="39" spans="1:9" hidden="1" x14ac:dyDescent="0.25">
      <c r="A39" s="1">
        <v>9971779</v>
      </c>
      <c r="B39" s="1" t="str">
        <f>IF(VLOOKUP(A39,'[1]KactuS - KNmContr'!$A$1:$E$140,5,0)="SI",VLOOKUP(A39,'[1]KactuS - KNmContr'!$A$1:$E$140,5,0),"RADICADO")</f>
        <v>SI</v>
      </c>
      <c r="C39" s="2" t="s">
        <v>69</v>
      </c>
      <c r="D39" s="2" t="s">
        <v>70</v>
      </c>
      <c r="E39" s="2" t="s">
        <v>15</v>
      </c>
      <c r="F39" s="2" t="s">
        <v>16</v>
      </c>
      <c r="G39" s="2" t="s">
        <v>12</v>
      </c>
      <c r="H39" s="3">
        <v>42852</v>
      </c>
      <c r="I39" s="3">
        <v>43216</v>
      </c>
    </row>
    <row r="40" spans="1:9" hidden="1" x14ac:dyDescent="0.25">
      <c r="A40" s="1">
        <v>9977165</v>
      </c>
      <c r="B40" s="1" t="str">
        <f>IF(VLOOKUP(A40,'[1]KactuS - KNmContr'!$A$1:$E$140,5,0)="SI",VLOOKUP(A40,'[1]KactuS - KNmContr'!$A$1:$E$140,5,0),"RADICADO")</f>
        <v>SI</v>
      </c>
      <c r="C40" s="2" t="s">
        <v>71</v>
      </c>
      <c r="D40" s="2" t="s">
        <v>72</v>
      </c>
      <c r="E40" s="2" t="s">
        <v>10</v>
      </c>
      <c r="F40" s="2" t="s">
        <v>34</v>
      </c>
      <c r="G40" s="2" t="s">
        <v>12</v>
      </c>
      <c r="H40" s="3">
        <v>42844</v>
      </c>
      <c r="I40" s="3">
        <v>43208</v>
      </c>
    </row>
    <row r="41" spans="1:9" hidden="1" x14ac:dyDescent="0.25">
      <c r="A41" s="1">
        <v>10263787</v>
      </c>
      <c r="B41" s="1" t="str">
        <f>IF(VLOOKUP(A41,'[1]KactuS - KNmContr'!$A$1:$E$140,5,0)="SI",VLOOKUP(A41,'[1]KactuS - KNmContr'!$A$1:$E$140,5,0),"RADICADO")</f>
        <v>SI</v>
      </c>
      <c r="C41" s="2" t="s">
        <v>93</v>
      </c>
      <c r="D41" s="2" t="s">
        <v>94</v>
      </c>
      <c r="E41" s="2" t="s">
        <v>10</v>
      </c>
      <c r="F41" s="2" t="s">
        <v>34</v>
      </c>
      <c r="G41" s="2" t="s">
        <v>12</v>
      </c>
      <c r="H41" s="3">
        <v>42844</v>
      </c>
      <c r="I41" s="3">
        <v>43208</v>
      </c>
    </row>
    <row r="42" spans="1:9" hidden="1" x14ac:dyDescent="0.25">
      <c r="A42" s="1">
        <v>10273868</v>
      </c>
      <c r="B42" s="1" t="str">
        <f>IF(VLOOKUP(A42,'[1]KactuS - KNmContr'!$A$1:$E$140,5,0)="SI",VLOOKUP(A42,'[1]KactuS - KNmContr'!$A$1:$E$140,5,0),"RADICADO")</f>
        <v>SI</v>
      </c>
      <c r="C42" s="2" t="s">
        <v>95</v>
      </c>
      <c r="D42" s="2" t="s">
        <v>96</v>
      </c>
      <c r="E42" s="2" t="s">
        <v>10</v>
      </c>
      <c r="F42" s="2" t="s">
        <v>11</v>
      </c>
      <c r="G42" s="2" t="s">
        <v>12</v>
      </c>
      <c r="H42" s="3">
        <v>42856</v>
      </c>
      <c r="I42" s="3">
        <v>43220</v>
      </c>
    </row>
    <row r="43" spans="1:9" hidden="1" x14ac:dyDescent="0.25">
      <c r="A43" s="1">
        <v>10281008</v>
      </c>
      <c r="B43" s="1" t="str">
        <f>IF(VLOOKUP(A43,'[1]KactuS - KNmContr'!$A$1:$E$140,5,0)="SI",VLOOKUP(A43,'[1]KactuS - KNmContr'!$A$1:$E$140,5,0),"RADICADO")</f>
        <v>SI</v>
      </c>
      <c r="C43" s="2" t="s">
        <v>97</v>
      </c>
      <c r="D43" s="2" t="s">
        <v>92</v>
      </c>
      <c r="E43" s="2" t="s">
        <v>10</v>
      </c>
      <c r="F43" s="2" t="s">
        <v>34</v>
      </c>
      <c r="G43" s="2" t="s">
        <v>12</v>
      </c>
      <c r="H43" s="3">
        <v>42844</v>
      </c>
      <c r="I43" s="3">
        <v>43208</v>
      </c>
    </row>
    <row r="44" spans="1:9" hidden="1" x14ac:dyDescent="0.25">
      <c r="A44" s="1">
        <v>10286362</v>
      </c>
      <c r="B44" s="1" t="str">
        <f>IF(VLOOKUP(A44,'[1]KactuS - KNmContr'!$A$1:$E$140,5,0)="SI",VLOOKUP(A44,'[1]KactuS - KNmContr'!$A$1:$E$140,5,0),"RADICADO")</f>
        <v>SI</v>
      </c>
      <c r="C44" s="2" t="s">
        <v>98</v>
      </c>
      <c r="D44" s="2" t="s">
        <v>99</v>
      </c>
      <c r="E44" s="2" t="s">
        <v>10</v>
      </c>
      <c r="F44" s="2" t="s">
        <v>11</v>
      </c>
      <c r="G44" s="2" t="s">
        <v>12</v>
      </c>
      <c r="H44" s="3">
        <v>42856</v>
      </c>
      <c r="I44" s="3">
        <v>43220</v>
      </c>
    </row>
    <row r="45" spans="1:9" hidden="1" x14ac:dyDescent="0.25">
      <c r="A45" s="1">
        <v>15956575</v>
      </c>
      <c r="B45" s="1" t="str">
        <f>IF(VLOOKUP(A45,'[1]KactuS - KNmContr'!$A$1:$E$140,5,0)="SI",VLOOKUP(A45,'[1]KactuS - KNmContr'!$A$1:$E$140,5,0),"RADICADO")</f>
        <v>SI</v>
      </c>
      <c r="C45" s="2" t="s">
        <v>111</v>
      </c>
      <c r="D45" s="2" t="s">
        <v>112</v>
      </c>
      <c r="E45" s="2" t="s">
        <v>10</v>
      </c>
      <c r="F45" s="2" t="s">
        <v>31</v>
      </c>
      <c r="G45" s="2" t="s">
        <v>12</v>
      </c>
      <c r="H45" s="3">
        <v>35553</v>
      </c>
      <c r="I45" s="3"/>
    </row>
    <row r="46" spans="1:9" hidden="1" x14ac:dyDescent="0.25">
      <c r="A46" s="1">
        <v>15959151</v>
      </c>
      <c r="B46" s="1" t="str">
        <f>IF(VLOOKUP(A46,'[1]KactuS - KNmContr'!$A$1:$E$140,5,0)="SI",VLOOKUP(A46,'[1]KactuS - KNmContr'!$A$1:$E$140,5,0),"RADICADO")</f>
        <v>SI</v>
      </c>
      <c r="C46" s="2" t="s">
        <v>113</v>
      </c>
      <c r="D46" s="2" t="s">
        <v>114</v>
      </c>
      <c r="E46" s="2" t="s">
        <v>10</v>
      </c>
      <c r="F46" s="2" t="s">
        <v>68</v>
      </c>
      <c r="G46" s="2" t="s">
        <v>12</v>
      </c>
      <c r="H46" s="3">
        <v>42795</v>
      </c>
      <c r="I46" s="3">
        <v>43159</v>
      </c>
    </row>
    <row r="47" spans="1:9" hidden="1" x14ac:dyDescent="0.25">
      <c r="A47" s="1">
        <v>15959842</v>
      </c>
      <c r="B47" s="1" t="str">
        <f>IF(VLOOKUP(A47,'[1]KactuS - KNmContr'!$A$1:$E$140,5,0)="SI",VLOOKUP(A47,'[1]KactuS - KNmContr'!$A$1:$E$140,5,0),"RADICADO")</f>
        <v>SI</v>
      </c>
      <c r="C47" s="2" t="s">
        <v>115</v>
      </c>
      <c r="D47" s="2" t="s">
        <v>116</v>
      </c>
      <c r="E47" s="2" t="s">
        <v>10</v>
      </c>
      <c r="F47" s="2" t="s">
        <v>102</v>
      </c>
      <c r="G47" s="2" t="s">
        <v>12</v>
      </c>
      <c r="H47" s="3">
        <v>42802</v>
      </c>
      <c r="I47" s="3">
        <v>43166</v>
      </c>
    </row>
    <row r="48" spans="1:9" hidden="1" x14ac:dyDescent="0.25">
      <c r="A48" s="1">
        <v>75033492</v>
      </c>
      <c r="B48" s="1" t="str">
        <f>IF(VLOOKUP(A48,'[1]KactuS - KNmContr'!$A$1:$E$140,5,0)="SI",VLOOKUP(A48,'[1]KactuS - KNmContr'!$A$1:$E$140,5,0),"RADICADO")</f>
        <v>SI</v>
      </c>
      <c r="C48" s="2" t="s">
        <v>172</v>
      </c>
      <c r="D48" s="2" t="s">
        <v>173</v>
      </c>
      <c r="E48" s="2" t="s">
        <v>10</v>
      </c>
      <c r="F48" s="2" t="s">
        <v>37</v>
      </c>
      <c r="G48" s="2" t="s">
        <v>12</v>
      </c>
      <c r="H48" s="3">
        <v>42913</v>
      </c>
      <c r="I48" s="3">
        <v>43095</v>
      </c>
    </row>
    <row r="49" spans="1:9" hidden="1" x14ac:dyDescent="0.25">
      <c r="A49" s="1">
        <v>75077610</v>
      </c>
      <c r="B49" s="1" t="str">
        <f>IF(VLOOKUP(A49,'[1]KactuS - KNmContr'!$A$1:$E$140,5,0)="SI",VLOOKUP(A49,'[1]KactuS - KNmContr'!$A$1:$E$140,5,0),"RADICADO")</f>
        <v>SI</v>
      </c>
      <c r="C49" s="2" t="s">
        <v>176</v>
      </c>
      <c r="D49" s="2" t="s">
        <v>177</v>
      </c>
      <c r="E49" s="2" t="s">
        <v>10</v>
      </c>
      <c r="F49" s="2" t="s">
        <v>34</v>
      </c>
      <c r="G49" s="2" t="s">
        <v>12</v>
      </c>
      <c r="H49" s="3">
        <v>42844</v>
      </c>
      <c r="I49" s="3">
        <v>43208</v>
      </c>
    </row>
    <row r="50" spans="1:9" hidden="1" x14ac:dyDescent="0.25">
      <c r="A50" s="1">
        <v>75079795</v>
      </c>
      <c r="B50" s="1" t="str">
        <f>IF(VLOOKUP(A50,'[1]KactuS - KNmContr'!$A$1:$E$140,5,0)="SI",VLOOKUP(A50,'[1]KactuS - KNmContr'!$A$1:$E$140,5,0),"RADICADO")</f>
        <v>SI</v>
      </c>
      <c r="C50" s="2" t="s">
        <v>178</v>
      </c>
      <c r="D50" s="2" t="s">
        <v>179</v>
      </c>
      <c r="E50" s="2" t="s">
        <v>15</v>
      </c>
      <c r="F50" s="2" t="s">
        <v>16</v>
      </c>
      <c r="G50" s="2" t="s">
        <v>12</v>
      </c>
      <c r="H50" s="3">
        <v>42853</v>
      </c>
      <c r="I50" s="3">
        <v>43217</v>
      </c>
    </row>
    <row r="51" spans="1:9" hidden="1" x14ac:dyDescent="0.25">
      <c r="A51" s="1">
        <v>75081513</v>
      </c>
      <c r="B51" s="1" t="str">
        <f>IF(VLOOKUP(A51,'[1]KactuS - KNmContr'!$A$1:$E$140,5,0)="SI",VLOOKUP(A51,'[1]KactuS - KNmContr'!$A$1:$E$140,5,0),"RADICADO")</f>
        <v>SI</v>
      </c>
      <c r="C51" s="2" t="s">
        <v>180</v>
      </c>
      <c r="D51" s="2" t="s">
        <v>181</v>
      </c>
      <c r="E51" s="2" t="s">
        <v>10</v>
      </c>
      <c r="F51" s="2" t="s">
        <v>11</v>
      </c>
      <c r="G51" s="2" t="s">
        <v>12</v>
      </c>
      <c r="H51" s="3">
        <v>42856</v>
      </c>
      <c r="I51" s="3">
        <v>43220</v>
      </c>
    </row>
    <row r="52" spans="1:9" hidden="1" x14ac:dyDescent="0.25">
      <c r="A52" s="1">
        <v>75084858</v>
      </c>
      <c r="B52" s="1" t="str">
        <f>IF(VLOOKUP(A52,'[1]KactuS - KNmContr'!$A$1:$E$140,5,0)="SI",VLOOKUP(A52,'[1]KactuS - KNmContr'!$A$1:$E$140,5,0),"RADICADO")</f>
        <v>SI</v>
      </c>
      <c r="C52" s="2" t="s">
        <v>182</v>
      </c>
      <c r="D52" s="2" t="s">
        <v>183</v>
      </c>
      <c r="E52" s="2" t="s">
        <v>10</v>
      </c>
      <c r="F52" s="2" t="s">
        <v>11</v>
      </c>
      <c r="G52" s="2" t="s">
        <v>12</v>
      </c>
      <c r="H52" s="3">
        <v>42856</v>
      </c>
      <c r="I52" s="3">
        <v>43220</v>
      </c>
    </row>
    <row r="53" spans="1:9" hidden="1" x14ac:dyDescent="0.25">
      <c r="A53" s="1">
        <v>75102420</v>
      </c>
      <c r="B53" s="1" t="str">
        <f>IF(VLOOKUP(A53,'[1]KactuS - KNmContr'!$A$1:$E$140,5,0)="SI",VLOOKUP(A53,'[1]KactuS - KNmContr'!$A$1:$E$140,5,0),"RADICADO")</f>
        <v>SI</v>
      </c>
      <c r="C53" s="2" t="s">
        <v>187</v>
      </c>
      <c r="D53" s="2" t="s">
        <v>188</v>
      </c>
      <c r="E53" s="2" t="s">
        <v>10</v>
      </c>
      <c r="F53" s="2" t="s">
        <v>68</v>
      </c>
      <c r="G53" s="2" t="s">
        <v>12</v>
      </c>
      <c r="H53" s="3">
        <v>42966</v>
      </c>
      <c r="I53" s="3">
        <v>43149</v>
      </c>
    </row>
    <row r="54" spans="1:9" hidden="1" x14ac:dyDescent="0.25">
      <c r="A54" s="1">
        <v>1053791943</v>
      </c>
      <c r="B54" s="1" t="str">
        <f>IF(VLOOKUP(A54,'[1]KactuS - KNmContr'!$A$1:$E$140,5,0)="SI",VLOOKUP(A54,'[1]KactuS - KNmContr'!$A$1:$E$140,5,0),"RADICADO")</f>
        <v>SI</v>
      </c>
      <c r="C54" s="2" t="s">
        <v>213</v>
      </c>
      <c r="D54" s="2" t="s">
        <v>214</v>
      </c>
      <c r="E54" s="2" t="s">
        <v>10</v>
      </c>
      <c r="F54" s="2" t="s">
        <v>37</v>
      </c>
      <c r="G54" s="2" t="s">
        <v>12</v>
      </c>
      <c r="H54" s="3">
        <v>42879</v>
      </c>
      <c r="I54" s="3">
        <v>43243</v>
      </c>
    </row>
    <row r="55" spans="1:9" hidden="1" x14ac:dyDescent="0.25">
      <c r="A55" s="1">
        <v>1053794211</v>
      </c>
      <c r="B55" s="1" t="str">
        <f>IF(VLOOKUP(A55,'[1]KactuS - KNmContr'!$A$1:$E$140,5,0)="SI",VLOOKUP(A55,'[1]KactuS - KNmContr'!$A$1:$E$140,5,0),"RADICADO")</f>
        <v>SI</v>
      </c>
      <c r="C55" s="2" t="s">
        <v>215</v>
      </c>
      <c r="D55" s="2" t="s">
        <v>216</v>
      </c>
      <c r="E55" s="2" t="s">
        <v>10</v>
      </c>
      <c r="F55" s="2" t="s">
        <v>16</v>
      </c>
      <c r="G55" s="2" t="s">
        <v>12</v>
      </c>
      <c r="H55" s="3">
        <v>42774</v>
      </c>
      <c r="I55" s="3">
        <v>43138</v>
      </c>
    </row>
    <row r="56" spans="1:9" hidden="1" x14ac:dyDescent="0.25">
      <c r="A56" s="1">
        <v>1053800432</v>
      </c>
      <c r="B56" s="1" t="str">
        <f>IF(VLOOKUP(A56,'[1]KactuS - KNmContr'!$A$1:$E$140,5,0)="SI",VLOOKUP(A56,'[1]KactuS - KNmContr'!$A$1:$E$140,5,0),"RADICADO")</f>
        <v>SI</v>
      </c>
      <c r="C56" s="2" t="s">
        <v>217</v>
      </c>
      <c r="D56" s="2" t="s">
        <v>218</v>
      </c>
      <c r="E56" s="2" t="s">
        <v>10</v>
      </c>
      <c r="F56" s="2" t="s">
        <v>42</v>
      </c>
      <c r="G56" s="2" t="s">
        <v>12</v>
      </c>
      <c r="H56" s="3">
        <v>42886</v>
      </c>
      <c r="I56" s="3">
        <v>43130</v>
      </c>
    </row>
    <row r="57" spans="1:9" hidden="1" x14ac:dyDescent="0.25">
      <c r="A57" s="1">
        <v>1053803002</v>
      </c>
      <c r="B57" s="1" t="str">
        <f>IF(VLOOKUP(A57,'[1]KactuS - KNmContr'!$A$1:$E$140,5,0)="SI",VLOOKUP(A57,'[1]KactuS - KNmContr'!$A$1:$E$140,5,0),"RADICADO")</f>
        <v>SI</v>
      </c>
      <c r="C57" s="2" t="s">
        <v>219</v>
      </c>
      <c r="D57" s="2" t="s">
        <v>220</v>
      </c>
      <c r="E57" s="2" t="s">
        <v>10</v>
      </c>
      <c r="F57" s="2" t="s">
        <v>31</v>
      </c>
      <c r="G57" s="2" t="s">
        <v>12</v>
      </c>
      <c r="H57" s="3">
        <v>42888</v>
      </c>
      <c r="I57" s="3">
        <v>43132</v>
      </c>
    </row>
    <row r="58" spans="1:9" hidden="1" x14ac:dyDescent="0.25">
      <c r="A58" s="1">
        <v>1054990354</v>
      </c>
      <c r="B58" s="1" t="str">
        <f>IF(VLOOKUP(A58,'[1]KactuS - KNmContr'!$A$1:$E$140,5,0)="SI",VLOOKUP(A58,'[1]KactuS - KNmContr'!$A$1:$E$140,5,0),"RADICADO")</f>
        <v>SI</v>
      </c>
      <c r="C58" s="2" t="s">
        <v>224</v>
      </c>
      <c r="D58" s="2" t="s">
        <v>225</v>
      </c>
      <c r="E58" s="2" t="s">
        <v>10</v>
      </c>
      <c r="F58" s="2" t="s">
        <v>31</v>
      </c>
      <c r="G58" s="2" t="s">
        <v>12</v>
      </c>
      <c r="H58" s="3">
        <v>42867</v>
      </c>
      <c r="I58" s="3">
        <v>43111</v>
      </c>
    </row>
    <row r="59" spans="1:9" x14ac:dyDescent="0.25">
      <c r="A59" s="1">
        <v>1059785331</v>
      </c>
      <c r="B59" s="1" t="str">
        <f>IF(VLOOKUP(A59,'[1]KactuS - KNmContr'!$A$1:$E$140,5,0)="SI",VLOOKUP(A59,'[1]KactuS - KNmContr'!$A$1:$E$140,5,0),"RADICADO")</f>
        <v>SI</v>
      </c>
      <c r="C59" s="2" t="s">
        <v>229</v>
      </c>
      <c r="D59" s="2" t="s">
        <v>230</v>
      </c>
      <c r="E59" s="2" t="s">
        <v>231</v>
      </c>
      <c r="F59" s="2" t="s">
        <v>31</v>
      </c>
      <c r="G59" s="2" t="s">
        <v>12</v>
      </c>
      <c r="H59" s="3">
        <v>42795</v>
      </c>
      <c r="I59" s="3">
        <v>43159</v>
      </c>
    </row>
    <row r="60" spans="1:9" hidden="1" x14ac:dyDescent="0.25">
      <c r="A60" s="1">
        <v>1059812970</v>
      </c>
      <c r="B60" s="1" t="str">
        <f>IF(VLOOKUP(A60,'[1]KactuS - KNmContr'!$A$1:$E$140,5,0)="SI",VLOOKUP(A60,'[1]KactuS - KNmContr'!$A$1:$E$140,5,0),"RADICADO")</f>
        <v>SI</v>
      </c>
      <c r="C60" s="2" t="s">
        <v>232</v>
      </c>
      <c r="D60" s="2" t="s">
        <v>233</v>
      </c>
      <c r="E60" s="2" t="s">
        <v>10</v>
      </c>
      <c r="F60" s="2" t="s">
        <v>42</v>
      </c>
      <c r="G60" s="2" t="s">
        <v>12</v>
      </c>
      <c r="H60" s="3">
        <v>42654</v>
      </c>
      <c r="I60" s="3">
        <v>43146</v>
      </c>
    </row>
    <row r="61" spans="1:9" hidden="1" x14ac:dyDescent="0.25">
      <c r="A61" s="1">
        <v>1060590364</v>
      </c>
      <c r="B61" s="1" t="str">
        <f>IF(VLOOKUP(A61,'[1]KactuS - KNmContr'!$A$1:$E$140,5,0)="SI",VLOOKUP(A61,'[1]KactuS - KNmContr'!$A$1:$E$140,5,0),"RADICADO")</f>
        <v>SI</v>
      </c>
      <c r="C61" s="2" t="s">
        <v>234</v>
      </c>
      <c r="D61" s="2" t="s">
        <v>235</v>
      </c>
      <c r="E61" s="2" t="s">
        <v>10</v>
      </c>
      <c r="F61" s="2" t="s">
        <v>34</v>
      </c>
      <c r="G61" s="2" t="s">
        <v>12</v>
      </c>
      <c r="H61" s="3">
        <v>42844</v>
      </c>
      <c r="I61" s="3">
        <v>43208</v>
      </c>
    </row>
    <row r="62" spans="1:9" hidden="1" x14ac:dyDescent="0.25">
      <c r="A62" s="1">
        <v>1061624208</v>
      </c>
      <c r="B62" s="1" t="str">
        <f>IF(VLOOKUP(A62,'[1]KactuS - KNmContr'!$A$1:$E$140,5,0)="SI",VLOOKUP(A62,'[1]KactuS - KNmContr'!$A$1:$E$140,5,0),"RADICADO")</f>
        <v>SI</v>
      </c>
      <c r="C62" s="2" t="s">
        <v>238</v>
      </c>
      <c r="D62" s="2" t="s">
        <v>239</v>
      </c>
      <c r="E62" s="2" t="s">
        <v>10</v>
      </c>
      <c r="F62" s="2" t="s">
        <v>102</v>
      </c>
      <c r="G62" s="2" t="s">
        <v>12</v>
      </c>
      <c r="H62" s="3">
        <v>42832</v>
      </c>
      <c r="I62" s="3">
        <v>43075</v>
      </c>
    </row>
    <row r="63" spans="1:9" hidden="1" x14ac:dyDescent="0.25">
      <c r="A63" s="1">
        <v>1061625000</v>
      </c>
      <c r="B63" s="1" t="str">
        <f>IF(VLOOKUP(A63,'[1]KactuS - KNmContr'!$A$1:$E$140,5,0)="SI",VLOOKUP(A63,'[1]KactuS - KNmContr'!$A$1:$E$140,5,0),"RADICADO")</f>
        <v>SI</v>
      </c>
      <c r="C63" s="2" t="s">
        <v>240</v>
      </c>
      <c r="D63" s="2" t="s">
        <v>241</v>
      </c>
      <c r="E63" s="2" t="s">
        <v>10</v>
      </c>
      <c r="F63" s="2" t="s">
        <v>68</v>
      </c>
      <c r="G63" s="2" t="s">
        <v>12</v>
      </c>
      <c r="H63" s="3">
        <v>42726</v>
      </c>
      <c r="I63" s="3">
        <v>43090</v>
      </c>
    </row>
    <row r="64" spans="1:9" hidden="1" x14ac:dyDescent="0.25">
      <c r="A64" s="1">
        <v>1097729714</v>
      </c>
      <c r="B64" s="1" t="str">
        <f>IF(VLOOKUP(A64,'[1]KactuS - KNmContr'!$A$1:$E$140,5,0)="SI",VLOOKUP(A64,'[1]KactuS - KNmContr'!$A$1:$E$140,5,0),"RADICADO")</f>
        <v>SI</v>
      </c>
      <c r="C64" s="2" t="s">
        <v>293</v>
      </c>
      <c r="D64" s="2" t="s">
        <v>291</v>
      </c>
      <c r="E64" s="2" t="s">
        <v>10</v>
      </c>
      <c r="F64" s="2" t="s">
        <v>102</v>
      </c>
      <c r="G64" s="2" t="s">
        <v>12</v>
      </c>
      <c r="H64" s="3">
        <v>42787</v>
      </c>
      <c r="I64" s="3">
        <v>43151</v>
      </c>
    </row>
    <row r="65" spans="1:9" hidden="1" x14ac:dyDescent="0.25">
      <c r="A65" s="1">
        <v>1104675026</v>
      </c>
      <c r="B65" s="1" t="str">
        <f>IF(VLOOKUP(A65,'[1]KactuS - KNmContr'!$A$1:$E$140,5,0)="SI",VLOOKUP(A65,'[1]KactuS - KNmContr'!$A$1:$E$140,5,0),"RADICADO")</f>
        <v>SI</v>
      </c>
      <c r="C65" s="2" t="s">
        <v>294</v>
      </c>
      <c r="D65" s="2" t="s">
        <v>295</v>
      </c>
      <c r="E65" s="2" t="s">
        <v>10</v>
      </c>
      <c r="F65" s="2" t="s">
        <v>11</v>
      </c>
      <c r="G65" s="2" t="s">
        <v>12</v>
      </c>
      <c r="H65" s="3">
        <v>42854</v>
      </c>
      <c r="I65" s="3">
        <v>43218</v>
      </c>
    </row>
    <row r="66" spans="1:9" hidden="1" x14ac:dyDescent="0.25">
      <c r="A66" s="1">
        <v>1109293858</v>
      </c>
      <c r="B66" s="1" t="str">
        <f>IF(VLOOKUP(A66,'[1]KactuS - KNmContr'!$A$1:$E$140,5,0)="SI",VLOOKUP(A66,'[1]KactuS - KNmContr'!$A$1:$E$140,5,0),"RADICADO")</f>
        <v>SI</v>
      </c>
      <c r="C66" s="2" t="s">
        <v>296</v>
      </c>
      <c r="D66" s="2" t="s">
        <v>297</v>
      </c>
      <c r="E66" s="2" t="s">
        <v>10</v>
      </c>
      <c r="F66" s="2" t="s">
        <v>37</v>
      </c>
      <c r="G66" s="2" t="s">
        <v>12</v>
      </c>
      <c r="H66" s="3">
        <v>42801</v>
      </c>
      <c r="I66" s="3">
        <v>43165</v>
      </c>
    </row>
    <row r="67" spans="1:9" hidden="1" x14ac:dyDescent="0.25">
      <c r="A67" s="1">
        <v>1109296032</v>
      </c>
      <c r="B67" s="1" t="str">
        <f>IF(VLOOKUP(A67,'[1]KactuS - KNmContr'!$A$1:$E$140,5,0)="SI",VLOOKUP(A67,'[1]KactuS - KNmContr'!$A$1:$E$140,5,0),"RADICADO")</f>
        <v>SI</v>
      </c>
      <c r="C67" s="2" t="s">
        <v>298</v>
      </c>
      <c r="D67" s="2" t="s">
        <v>299</v>
      </c>
      <c r="E67" s="2" t="s">
        <v>10</v>
      </c>
      <c r="F67" s="2" t="s">
        <v>31</v>
      </c>
      <c r="G67" s="2" t="s">
        <v>12</v>
      </c>
      <c r="H67" s="3">
        <v>42824</v>
      </c>
      <c r="I67" s="3">
        <v>401768</v>
      </c>
    </row>
    <row r="68" spans="1:9" hidden="1" x14ac:dyDescent="0.25">
      <c r="A68" s="1">
        <v>1113512846</v>
      </c>
      <c r="B68" s="1" t="str">
        <f>IF(VLOOKUP(A68,'[1]KactuS - KNmContr'!$A$1:$E$140,5,0)="SI",VLOOKUP(A68,'[1]KactuS - KNmContr'!$A$1:$E$140,5,0),"RADICADO")</f>
        <v>SI</v>
      </c>
      <c r="C68" s="2" t="s">
        <v>311</v>
      </c>
      <c r="D68" s="2" t="s">
        <v>312</v>
      </c>
      <c r="E68" s="2" t="s">
        <v>10</v>
      </c>
      <c r="F68" s="2" t="s">
        <v>31</v>
      </c>
      <c r="G68" s="2" t="s">
        <v>12</v>
      </c>
      <c r="H68" s="3">
        <v>43028</v>
      </c>
      <c r="I68" s="3">
        <v>43209</v>
      </c>
    </row>
    <row r="69" spans="1:9" hidden="1" x14ac:dyDescent="0.25">
      <c r="A69" s="1">
        <v>1143946915</v>
      </c>
      <c r="B69" s="1" t="str">
        <f>IF(VLOOKUP(A69,'[1]KactuS - KNmContr'!$A$1:$E$140,5,0)="SI",VLOOKUP(A69,'[1]KactuS - KNmContr'!$A$1:$E$140,5,0),"RADICADO")</f>
        <v>SI</v>
      </c>
      <c r="C69" s="2" t="s">
        <v>327</v>
      </c>
      <c r="D69" s="2" t="s">
        <v>328</v>
      </c>
      <c r="E69" s="2" t="s">
        <v>10</v>
      </c>
      <c r="F69" s="2" t="s">
        <v>11</v>
      </c>
      <c r="G69" s="2" t="s">
        <v>12</v>
      </c>
      <c r="H69" s="3">
        <v>42858</v>
      </c>
      <c r="I69" s="3">
        <v>43222</v>
      </c>
    </row>
    <row r="70" spans="1:9" hidden="1" x14ac:dyDescent="0.25">
      <c r="A70" s="1">
        <v>4391851</v>
      </c>
      <c r="B70" s="1" t="str">
        <f>IF(VLOOKUP(A70,'[1]KactuS - KNmContr'!$A$1:$E$140,5,0)="SI",VLOOKUP(A70,'[1]KactuS - KNmContr'!$A$1:$E$140,5,0),"RADICADO")</f>
        <v>SI</v>
      </c>
      <c r="C70" s="2" t="s">
        <v>21</v>
      </c>
      <c r="D70" s="2" t="s">
        <v>22</v>
      </c>
      <c r="E70" s="2" t="s">
        <v>10</v>
      </c>
      <c r="F70" s="2" t="s">
        <v>23</v>
      </c>
      <c r="G70" s="2" t="s">
        <v>24</v>
      </c>
      <c r="H70" s="3">
        <v>35529</v>
      </c>
      <c r="I70" s="3"/>
    </row>
    <row r="71" spans="1:9" hidden="1" x14ac:dyDescent="0.25">
      <c r="A71" s="1">
        <v>4414484</v>
      </c>
      <c r="B71" s="1" t="str">
        <f>IF(VLOOKUP(A71,'[1]KactuS - KNmContr'!$A$1:$E$140,5,0)="SI",VLOOKUP(A71,'[1]KactuS - KNmContr'!$A$1:$E$140,5,0),"RADICADO")</f>
        <v>SI</v>
      </c>
      <c r="C71" s="2" t="s">
        <v>25</v>
      </c>
      <c r="D71" s="2" t="s">
        <v>26</v>
      </c>
      <c r="E71" s="2" t="s">
        <v>27</v>
      </c>
      <c r="F71" s="2" t="s">
        <v>28</v>
      </c>
      <c r="G71" s="2" t="s">
        <v>24</v>
      </c>
      <c r="H71" s="3">
        <v>40581</v>
      </c>
      <c r="I71" s="3">
        <v>43257</v>
      </c>
    </row>
    <row r="72" spans="1:9" hidden="1" x14ac:dyDescent="0.25">
      <c r="A72" s="1">
        <v>4512715</v>
      </c>
      <c r="B72" s="1" t="str">
        <f>IF(VLOOKUP(A72,'[1]KactuS - KNmContr'!$A$1:$E$140,5,0)="SI",VLOOKUP(A72,'[1]KactuS - KNmContr'!$A$1:$E$140,5,0),"RADICADO")</f>
        <v>SI</v>
      </c>
      <c r="C72" s="2" t="s">
        <v>35</v>
      </c>
      <c r="D72" s="2" t="s">
        <v>36</v>
      </c>
      <c r="E72" s="2" t="s">
        <v>10</v>
      </c>
      <c r="F72" s="2" t="s">
        <v>37</v>
      </c>
      <c r="G72" s="2" t="s">
        <v>24</v>
      </c>
      <c r="H72" s="3">
        <v>42998</v>
      </c>
      <c r="I72" s="3">
        <v>43178</v>
      </c>
    </row>
    <row r="73" spans="1:9" hidden="1" x14ac:dyDescent="0.25">
      <c r="A73" s="1">
        <v>4578632</v>
      </c>
      <c r="B73" s="1" t="str">
        <f>IF(VLOOKUP(A73,'[1]KactuS - KNmContr'!$A$1:$E$140,5,0)="SI",VLOOKUP(A73,'[1]KactuS - KNmContr'!$A$1:$E$140,5,0),"RADICADO")</f>
        <v>SI</v>
      </c>
      <c r="C73" s="2" t="s">
        <v>38</v>
      </c>
      <c r="D73" s="2" t="s">
        <v>39</v>
      </c>
      <c r="E73" s="2" t="s">
        <v>10</v>
      </c>
      <c r="F73" s="2" t="s">
        <v>37</v>
      </c>
      <c r="G73" s="2" t="s">
        <v>24</v>
      </c>
      <c r="H73" s="3">
        <v>35534</v>
      </c>
      <c r="I73" s="3"/>
    </row>
    <row r="74" spans="1:9" hidden="1" x14ac:dyDescent="0.25">
      <c r="A74" s="1">
        <v>7959553</v>
      </c>
      <c r="B74" s="1" t="str">
        <f>IF(VLOOKUP(A74,'[1]KactuS - KNmContr'!$A$1:$E$140,5,0)="SI",VLOOKUP(A74,'[1]KactuS - KNmContr'!$A$1:$E$140,5,0),"RADICADO")</f>
        <v>SI</v>
      </c>
      <c r="C74" s="2" t="s">
        <v>43</v>
      </c>
      <c r="D74" s="2" t="s">
        <v>44</v>
      </c>
      <c r="E74" s="2" t="s">
        <v>10</v>
      </c>
      <c r="F74" s="2" t="s">
        <v>37</v>
      </c>
      <c r="G74" s="2" t="s">
        <v>24</v>
      </c>
      <c r="H74" s="3">
        <v>37714</v>
      </c>
      <c r="I74" s="3">
        <v>401768</v>
      </c>
    </row>
    <row r="75" spans="1:9" hidden="1" x14ac:dyDescent="0.25">
      <c r="A75" s="1">
        <v>9697467</v>
      </c>
      <c r="B75" s="1" t="str">
        <f>IF(VLOOKUP(A75,'[1]KactuS - KNmContr'!$A$1:$E$140,5,0)="SI",VLOOKUP(A75,'[1]KactuS - KNmContr'!$A$1:$E$140,5,0),"RADICADO")</f>
        <v>SI</v>
      </c>
      <c r="C75" s="2" t="s">
        <v>45</v>
      </c>
      <c r="D75" s="2" t="s">
        <v>46</v>
      </c>
      <c r="E75" s="2" t="s">
        <v>10</v>
      </c>
      <c r="F75" s="2" t="s">
        <v>37</v>
      </c>
      <c r="G75" s="2" t="s">
        <v>24</v>
      </c>
      <c r="H75" s="3">
        <v>43052</v>
      </c>
      <c r="I75" s="3">
        <v>43232</v>
      </c>
    </row>
    <row r="76" spans="1:9" hidden="1" x14ac:dyDescent="0.25">
      <c r="A76" s="1">
        <v>9862498</v>
      </c>
      <c r="B76" s="1" t="str">
        <f>IF(VLOOKUP(A76,'[1]KactuS - KNmContr'!$A$1:$E$140,5,0)="SI",VLOOKUP(A76,'[1]KactuS - KNmContr'!$A$1:$E$140,5,0),"RADICADO")</f>
        <v>SI</v>
      </c>
      <c r="C76" s="2" t="s">
        <v>62</v>
      </c>
      <c r="D76" s="2" t="s">
        <v>63</v>
      </c>
      <c r="E76" s="2" t="s">
        <v>15</v>
      </c>
      <c r="F76" s="2" t="s">
        <v>16</v>
      </c>
      <c r="G76" s="2" t="s">
        <v>24</v>
      </c>
      <c r="H76" s="3">
        <v>42860</v>
      </c>
      <c r="I76" s="3">
        <v>43224</v>
      </c>
    </row>
    <row r="77" spans="1:9" hidden="1" x14ac:dyDescent="0.25">
      <c r="A77" s="1">
        <v>9921457</v>
      </c>
      <c r="B77" s="1" t="str">
        <f>IF(VLOOKUP(A77,'[1]KactuS - KNmContr'!$A$1:$E$140,5,0)="SI",VLOOKUP(A77,'[1]KactuS - KNmContr'!$A$1:$E$140,5,0),"RADICADO")</f>
        <v>SI</v>
      </c>
      <c r="C77" s="2" t="s">
        <v>64</v>
      </c>
      <c r="D77" s="2" t="s">
        <v>65</v>
      </c>
      <c r="E77" s="2" t="s">
        <v>10</v>
      </c>
      <c r="F77" s="2" t="s">
        <v>11</v>
      </c>
      <c r="G77" s="2" t="s">
        <v>24</v>
      </c>
      <c r="H77" s="3">
        <v>42856</v>
      </c>
      <c r="I77" s="3">
        <v>43220</v>
      </c>
    </row>
    <row r="78" spans="1:9" hidden="1" x14ac:dyDescent="0.25">
      <c r="A78" s="1">
        <v>9957041</v>
      </c>
      <c r="B78" s="1" t="str">
        <f>IF(VLOOKUP(A78,'[1]KactuS - KNmContr'!$A$1:$E$140,5,0)="SI",VLOOKUP(A78,'[1]KactuS - KNmContr'!$A$1:$E$140,5,0),"RADICADO")</f>
        <v>SI</v>
      </c>
      <c r="C78" s="2" t="s">
        <v>66</v>
      </c>
      <c r="D78" s="2" t="s">
        <v>67</v>
      </c>
      <c r="E78" s="2" t="s">
        <v>10</v>
      </c>
      <c r="F78" s="2" t="s">
        <v>68</v>
      </c>
      <c r="G78" s="2" t="s">
        <v>24</v>
      </c>
      <c r="H78" s="3">
        <v>42801</v>
      </c>
      <c r="I78" s="3">
        <v>43165</v>
      </c>
    </row>
    <row r="79" spans="1:9" hidden="1" x14ac:dyDescent="0.25">
      <c r="A79" s="1">
        <v>9992812</v>
      </c>
      <c r="B79" s="1" t="str">
        <f>IF(VLOOKUP(A79,'[1]KactuS - KNmContr'!$A$1:$E$140,5,0)="SI",VLOOKUP(A79,'[1]KactuS - KNmContr'!$A$1:$E$140,5,0),"RADICADO")</f>
        <v>SI</v>
      </c>
      <c r="C79" s="2" t="s">
        <v>73</v>
      </c>
      <c r="D79" s="2" t="s">
        <v>74</v>
      </c>
      <c r="E79" s="2" t="s">
        <v>10</v>
      </c>
      <c r="F79" s="2" t="s">
        <v>16</v>
      </c>
      <c r="G79" s="2" t="s">
        <v>24</v>
      </c>
      <c r="H79" s="3">
        <v>35858</v>
      </c>
      <c r="I79" s="3"/>
    </row>
    <row r="80" spans="1:9" hidden="1" x14ac:dyDescent="0.25">
      <c r="A80" s="1">
        <v>10012034</v>
      </c>
      <c r="B80" s="1" t="str">
        <f>IF(VLOOKUP(A80,'[1]KactuS - KNmContr'!$A$1:$E$140,5,0)="SI",VLOOKUP(A80,'[1]KactuS - KNmContr'!$A$1:$E$140,5,0),"RADICADO")</f>
        <v>SI</v>
      </c>
      <c r="C80" s="2" t="s">
        <v>78</v>
      </c>
      <c r="D80" s="2" t="s">
        <v>79</v>
      </c>
      <c r="E80" s="2" t="s">
        <v>80</v>
      </c>
      <c r="F80" s="2" t="s">
        <v>81</v>
      </c>
      <c r="G80" s="2" t="s">
        <v>24</v>
      </c>
      <c r="H80" s="3">
        <v>42870</v>
      </c>
      <c r="I80" s="3">
        <v>43234</v>
      </c>
    </row>
    <row r="81" spans="1:9" hidden="1" x14ac:dyDescent="0.25">
      <c r="A81" s="1">
        <v>10031106</v>
      </c>
      <c r="B81" s="1" t="str">
        <f>IF(VLOOKUP(A81,'[1]KactuS - KNmContr'!$A$1:$E$140,5,0)="SI",VLOOKUP(A81,'[1]KactuS - KNmContr'!$A$1:$E$140,5,0),"RADICADO")</f>
        <v>SI</v>
      </c>
      <c r="C81" s="2" t="s">
        <v>82</v>
      </c>
      <c r="D81" s="2" t="s">
        <v>83</v>
      </c>
      <c r="E81" s="2" t="s">
        <v>84</v>
      </c>
      <c r="F81" s="2" t="s">
        <v>28</v>
      </c>
      <c r="G81" s="2" t="s">
        <v>24</v>
      </c>
      <c r="H81" s="3">
        <v>41112</v>
      </c>
      <c r="I81" s="3">
        <v>43121</v>
      </c>
    </row>
    <row r="82" spans="1:9" hidden="1" x14ac:dyDescent="0.25">
      <c r="A82" s="1">
        <v>10127786</v>
      </c>
      <c r="B82" s="1" t="str">
        <f>IF(VLOOKUP(A82,'[1]KactuS - KNmContr'!$A$1:$E$140,5,0)="SI",VLOOKUP(A82,'[1]KactuS - KNmContr'!$A$1:$E$140,5,0),"RADICADO")</f>
        <v>SI</v>
      </c>
      <c r="C82" s="2" t="s">
        <v>85</v>
      </c>
      <c r="D82" s="2" t="s">
        <v>86</v>
      </c>
      <c r="E82" s="2" t="s">
        <v>10</v>
      </c>
      <c r="F82" s="2" t="s">
        <v>87</v>
      </c>
      <c r="G82" s="2" t="s">
        <v>24</v>
      </c>
      <c r="H82" s="3">
        <v>42979</v>
      </c>
      <c r="I82" s="3">
        <v>43159</v>
      </c>
    </row>
    <row r="83" spans="1:9" hidden="1" x14ac:dyDescent="0.25">
      <c r="A83" s="1">
        <v>10128205</v>
      </c>
      <c r="B83" s="1" t="str">
        <f>IF(VLOOKUP(A83,'[1]KactuS - KNmContr'!$A$1:$E$140,5,0)="SI",VLOOKUP(A83,'[1]KactuS - KNmContr'!$A$1:$E$140,5,0),"RADICADO")</f>
        <v>SI</v>
      </c>
      <c r="C83" s="2" t="s">
        <v>88</v>
      </c>
      <c r="D83" s="2" t="s">
        <v>89</v>
      </c>
      <c r="E83" s="2" t="s">
        <v>90</v>
      </c>
      <c r="F83" s="2" t="s">
        <v>68</v>
      </c>
      <c r="G83" s="2" t="s">
        <v>24</v>
      </c>
      <c r="H83" s="3">
        <v>35385</v>
      </c>
      <c r="I83" s="3"/>
    </row>
    <row r="84" spans="1:9" hidden="1" x14ac:dyDescent="0.25">
      <c r="A84" s="1">
        <v>10186008</v>
      </c>
      <c r="B84" s="1" t="str">
        <f>IF(VLOOKUP(A84,'[1]KactuS - KNmContr'!$A$1:$E$140,5,0)="SI",VLOOKUP(A84,'[1]KactuS - KNmContr'!$A$1:$E$140,5,0),"RADICADO")</f>
        <v>SI</v>
      </c>
      <c r="C84" s="2" t="s">
        <v>91</v>
      </c>
      <c r="D84" s="2" t="s">
        <v>92</v>
      </c>
      <c r="E84" s="2" t="s">
        <v>10</v>
      </c>
      <c r="F84" s="2" t="s">
        <v>42</v>
      </c>
      <c r="G84" s="2" t="s">
        <v>24</v>
      </c>
      <c r="H84" s="3">
        <v>42971</v>
      </c>
      <c r="I84" s="3">
        <v>43154</v>
      </c>
    </row>
    <row r="85" spans="1:9" hidden="1" x14ac:dyDescent="0.25">
      <c r="A85" s="1">
        <v>14571892</v>
      </c>
      <c r="B85" s="1" t="str">
        <f>IF(VLOOKUP(A85,'[1]KactuS - KNmContr'!$A$1:$E$140,5,0)="SI",VLOOKUP(A85,'[1]KactuS - KNmContr'!$A$1:$E$140,5,0),"RADICADO")</f>
        <v>SI</v>
      </c>
      <c r="C85" s="2" t="s">
        <v>107</v>
      </c>
      <c r="D85" s="2" t="s">
        <v>108</v>
      </c>
      <c r="E85" s="2" t="s">
        <v>10</v>
      </c>
      <c r="F85" s="2" t="s">
        <v>37</v>
      </c>
      <c r="G85" s="2" t="s">
        <v>24</v>
      </c>
      <c r="H85" s="3">
        <v>42977</v>
      </c>
      <c r="I85" s="3">
        <v>43159</v>
      </c>
    </row>
    <row r="86" spans="1:9" x14ac:dyDescent="0.25">
      <c r="A86" s="1">
        <v>15908017</v>
      </c>
      <c r="B86" s="1" t="str">
        <f>IF(VLOOKUP(A86,'[1]KactuS - KNmContr'!$A$1:$E$140,5,0)="SI",VLOOKUP(A86,'[1]KactuS - KNmContr'!$A$1:$E$140,5,0),"RADICADO")</f>
        <v>SI</v>
      </c>
      <c r="C86" s="2" t="s">
        <v>109</v>
      </c>
      <c r="D86" s="2" t="s">
        <v>110</v>
      </c>
      <c r="E86" s="2" t="s">
        <v>10</v>
      </c>
      <c r="F86" s="2" t="s">
        <v>11</v>
      </c>
      <c r="G86" s="2" t="s">
        <v>24</v>
      </c>
      <c r="H86" s="3">
        <v>42856</v>
      </c>
      <c r="I86" s="3">
        <v>43220</v>
      </c>
    </row>
    <row r="87" spans="1:9" hidden="1" x14ac:dyDescent="0.25">
      <c r="A87" s="1">
        <v>16045186</v>
      </c>
      <c r="B87" s="1" t="str">
        <f>IF(VLOOKUP(A87,'[1]KactuS - KNmContr'!$A$1:$E$140,5,0)="SI",VLOOKUP(A87,'[1]KactuS - KNmContr'!$A$1:$E$140,5,0),"RADICADO")</f>
        <v>SI</v>
      </c>
      <c r="C87" s="2" t="s">
        <v>117</v>
      </c>
      <c r="D87" s="2" t="s">
        <v>118</v>
      </c>
      <c r="E87" s="2" t="s">
        <v>10</v>
      </c>
      <c r="F87" s="2" t="s">
        <v>119</v>
      </c>
      <c r="G87" s="2" t="s">
        <v>24</v>
      </c>
      <c r="H87" s="3">
        <v>42822</v>
      </c>
      <c r="I87" s="3">
        <v>43186</v>
      </c>
    </row>
    <row r="88" spans="1:9" hidden="1" x14ac:dyDescent="0.25">
      <c r="A88" s="1">
        <v>16055698</v>
      </c>
      <c r="B88" s="1" t="str">
        <f>IF(VLOOKUP(A88,'[1]KactuS - KNmContr'!$A$1:$E$140,5,0)="SI",VLOOKUP(A88,'[1]KactuS - KNmContr'!$A$1:$E$140,5,0),"RADICADO")</f>
        <v>SI</v>
      </c>
      <c r="C88" s="2" t="s">
        <v>120</v>
      </c>
      <c r="D88" s="2" t="s">
        <v>121</v>
      </c>
      <c r="E88" s="2" t="s">
        <v>10</v>
      </c>
      <c r="F88" s="2" t="s">
        <v>37</v>
      </c>
      <c r="G88" s="2" t="s">
        <v>24</v>
      </c>
      <c r="H88" s="3">
        <v>42871</v>
      </c>
      <c r="I88" s="3">
        <v>43235</v>
      </c>
    </row>
    <row r="89" spans="1:9" hidden="1" x14ac:dyDescent="0.25">
      <c r="A89" s="1">
        <v>16232307</v>
      </c>
      <c r="B89" s="1" t="str">
        <f>IF(VLOOKUP(A89,'[1]KactuS - KNmContr'!$A$1:$E$140,5,0)="SI",VLOOKUP(A89,'[1]KactuS - KNmContr'!$A$1:$E$140,5,0),"RADICADO")</f>
        <v>SI</v>
      </c>
      <c r="C89" s="2" t="s">
        <v>124</v>
      </c>
      <c r="D89" s="2" t="s">
        <v>125</v>
      </c>
      <c r="E89" s="2" t="s">
        <v>10</v>
      </c>
      <c r="F89" s="2" t="s">
        <v>102</v>
      </c>
      <c r="G89" s="2" t="s">
        <v>24</v>
      </c>
      <c r="H89" s="3">
        <v>42785</v>
      </c>
      <c r="I89" s="3">
        <v>43149</v>
      </c>
    </row>
    <row r="90" spans="1:9" hidden="1" x14ac:dyDescent="0.25">
      <c r="A90" s="1">
        <v>16485243</v>
      </c>
      <c r="B90" s="1" t="str">
        <f>IF(VLOOKUP(A90,'[1]KactuS - KNmContr'!$A$1:$E$140,5,0)="SI",VLOOKUP(A90,'[1]KactuS - KNmContr'!$A$1:$E$140,5,0),"RADICADO")</f>
        <v>SI</v>
      </c>
      <c r="C90" s="2" t="s">
        <v>126</v>
      </c>
      <c r="D90" s="2" t="s">
        <v>127</v>
      </c>
      <c r="E90" s="2" t="s">
        <v>128</v>
      </c>
      <c r="F90" s="2" t="s">
        <v>16</v>
      </c>
      <c r="G90" s="2" t="s">
        <v>24</v>
      </c>
      <c r="H90" s="3">
        <v>35438</v>
      </c>
      <c r="I90" s="3"/>
    </row>
    <row r="91" spans="1:9" hidden="1" x14ac:dyDescent="0.25">
      <c r="A91" s="1">
        <v>16627207</v>
      </c>
      <c r="B91" s="1" t="str">
        <f>IF(VLOOKUP(A91,'[1]KactuS - KNmContr'!$A$1:$E$140,5,0)="SI",VLOOKUP(A91,'[1]KactuS - KNmContr'!$A$1:$E$140,5,0),"RADICADO")</f>
        <v>SI</v>
      </c>
      <c r="C91" s="2" t="s">
        <v>129</v>
      </c>
      <c r="D91" s="2" t="s">
        <v>130</v>
      </c>
      <c r="E91" s="2" t="s">
        <v>10</v>
      </c>
      <c r="F91" s="2" t="s">
        <v>131</v>
      </c>
      <c r="G91" s="2" t="s">
        <v>24</v>
      </c>
      <c r="H91" s="3">
        <v>35385</v>
      </c>
      <c r="I91" s="3"/>
    </row>
    <row r="92" spans="1:9" hidden="1" x14ac:dyDescent="0.25">
      <c r="A92" s="1">
        <v>18532107</v>
      </c>
      <c r="B92" s="1" t="str">
        <f>IF(VLOOKUP(A92,'[1]KactuS - KNmContr'!$A$1:$E$140,5,0)="SI",VLOOKUP(A92,'[1]KactuS - KNmContr'!$A$1:$E$140,5,0),"RADICADO")</f>
        <v>SI</v>
      </c>
      <c r="C92" s="2" t="s">
        <v>140</v>
      </c>
      <c r="D92" s="2" t="s">
        <v>141</v>
      </c>
      <c r="E92" s="2" t="s">
        <v>10</v>
      </c>
      <c r="F92" s="2" t="s">
        <v>11</v>
      </c>
      <c r="G92" s="2" t="s">
        <v>24</v>
      </c>
      <c r="H92" s="3">
        <v>42856</v>
      </c>
      <c r="I92" s="3">
        <v>43220</v>
      </c>
    </row>
    <row r="93" spans="1:9" hidden="1" x14ac:dyDescent="0.25">
      <c r="A93" s="1">
        <v>18596498</v>
      </c>
      <c r="B93" s="1" t="str">
        <f>IF(VLOOKUP(A93,'[1]KactuS - KNmContr'!$A$1:$E$140,5,0)="SI",VLOOKUP(A93,'[1]KactuS - KNmContr'!$A$1:$E$140,5,0),"RADICADO")</f>
        <v>SI</v>
      </c>
      <c r="C93" s="2" t="s">
        <v>142</v>
      </c>
      <c r="D93" s="2" t="s">
        <v>74</v>
      </c>
      <c r="E93" s="2" t="s">
        <v>10</v>
      </c>
      <c r="F93" s="2" t="s">
        <v>37</v>
      </c>
      <c r="G93" s="2" t="s">
        <v>24</v>
      </c>
      <c r="H93" s="3">
        <v>35801</v>
      </c>
      <c r="I93" s="3"/>
    </row>
    <row r="94" spans="1:9" hidden="1" x14ac:dyDescent="0.25">
      <c r="A94" s="1">
        <v>18598051</v>
      </c>
      <c r="B94" s="1" t="str">
        <f>IF(VLOOKUP(A94,'[1]KactuS - KNmContr'!$A$1:$E$140,5,0)="SI",VLOOKUP(A94,'[1]KactuS - KNmContr'!$A$1:$E$140,5,0),"RADICADO")</f>
        <v>SI</v>
      </c>
      <c r="C94" s="2" t="s">
        <v>143</v>
      </c>
      <c r="D94" s="2" t="s">
        <v>144</v>
      </c>
      <c r="E94" s="2" t="s">
        <v>15</v>
      </c>
      <c r="F94" s="2" t="s">
        <v>16</v>
      </c>
      <c r="G94" s="2" t="s">
        <v>24</v>
      </c>
      <c r="H94" s="3">
        <v>42629</v>
      </c>
      <c r="I94" s="3">
        <v>43115</v>
      </c>
    </row>
    <row r="95" spans="1:9" hidden="1" x14ac:dyDescent="0.25">
      <c r="A95" s="1">
        <v>18598209</v>
      </c>
      <c r="B95" s="1" t="str">
        <f>IF(VLOOKUP(A95,'[1]KactuS - KNmContr'!$A$1:$E$140,5,0)="SI",VLOOKUP(A95,'[1]KactuS - KNmContr'!$A$1:$E$140,5,0),"RADICADO")</f>
        <v>SI</v>
      </c>
      <c r="C95" s="2" t="s">
        <v>145</v>
      </c>
      <c r="D95" s="2" t="s">
        <v>146</v>
      </c>
      <c r="E95" s="2" t="s">
        <v>10</v>
      </c>
      <c r="F95" s="2" t="s">
        <v>37</v>
      </c>
      <c r="G95" s="2" t="s">
        <v>24</v>
      </c>
      <c r="H95" s="3">
        <v>42687</v>
      </c>
      <c r="I95" s="3">
        <v>43069</v>
      </c>
    </row>
    <row r="96" spans="1:9" hidden="1" x14ac:dyDescent="0.25">
      <c r="A96" s="1">
        <v>18606864</v>
      </c>
      <c r="B96" s="1" t="str">
        <f>IF(VLOOKUP(A96,'[1]KactuS - KNmContr'!$A$1:$E$140,5,0)="SI",VLOOKUP(A96,'[1]KactuS - KNmContr'!$A$1:$E$140,5,0),"RADICADO")</f>
        <v>SI</v>
      </c>
      <c r="C96" s="2" t="s">
        <v>147</v>
      </c>
      <c r="D96" s="2" t="s">
        <v>57</v>
      </c>
      <c r="E96" s="2" t="s">
        <v>10</v>
      </c>
      <c r="F96" s="2" t="s">
        <v>68</v>
      </c>
      <c r="G96" s="2" t="s">
        <v>24</v>
      </c>
      <c r="H96" s="3">
        <v>35385</v>
      </c>
      <c r="I96" s="3"/>
    </row>
    <row r="97" spans="1:9" hidden="1" x14ac:dyDescent="0.25">
      <c r="A97" s="1">
        <v>29435277</v>
      </c>
      <c r="B97" s="1" t="str">
        <f>IF(VLOOKUP(A97,'[1]KactuS - KNmContr'!$A$1:$E$140,5,0)="SI",VLOOKUP(A97,'[1]KactuS - KNmContr'!$A$1:$E$140,5,0),"RADICADO")</f>
        <v>SI</v>
      </c>
      <c r="C97" s="2" t="s">
        <v>151</v>
      </c>
      <c r="D97" s="2" t="s">
        <v>152</v>
      </c>
      <c r="E97" s="2" t="s">
        <v>49</v>
      </c>
      <c r="F97" s="2" t="s">
        <v>81</v>
      </c>
      <c r="G97" s="2" t="s">
        <v>24</v>
      </c>
      <c r="H97" s="3">
        <v>43038</v>
      </c>
      <c r="I97" s="3">
        <v>43219</v>
      </c>
    </row>
    <row r="98" spans="1:9" hidden="1" x14ac:dyDescent="0.25">
      <c r="A98" s="1">
        <v>42018076</v>
      </c>
      <c r="B98" s="1" t="str">
        <f>IF(VLOOKUP(A98,'[1]KactuS - KNmContr'!$A$1:$E$140,5,0)="SI",VLOOKUP(A98,'[1]KactuS - KNmContr'!$A$1:$E$140,5,0),"RADICADO")</f>
        <v>SI</v>
      </c>
      <c r="C98" s="2" t="s">
        <v>160</v>
      </c>
      <c r="D98" s="2" t="s">
        <v>161</v>
      </c>
      <c r="E98" s="2" t="s">
        <v>162</v>
      </c>
      <c r="F98" s="2" t="s">
        <v>28</v>
      </c>
      <c r="G98" s="2" t="s">
        <v>24</v>
      </c>
      <c r="H98" s="3">
        <v>42102</v>
      </c>
      <c r="I98" s="3">
        <v>43197</v>
      </c>
    </row>
    <row r="99" spans="1:9" hidden="1" x14ac:dyDescent="0.25">
      <c r="A99" s="1">
        <v>42094781</v>
      </c>
      <c r="B99" s="1" t="str">
        <f>IF(VLOOKUP(A99,'[1]KactuS - KNmContr'!$A$1:$E$140,5,0)="SI",VLOOKUP(A99,'[1]KactuS - KNmContr'!$A$1:$E$140,5,0),"RADICADO")</f>
        <v>SI</v>
      </c>
      <c r="C99" s="2" t="s">
        <v>163</v>
      </c>
      <c r="D99" s="2" t="s">
        <v>164</v>
      </c>
      <c r="E99" s="2" t="s">
        <v>165</v>
      </c>
      <c r="F99" s="2" t="s">
        <v>28</v>
      </c>
      <c r="G99" s="2" t="s">
        <v>24</v>
      </c>
      <c r="H99" s="3">
        <v>39427</v>
      </c>
      <c r="I99" s="3">
        <v>43200</v>
      </c>
    </row>
    <row r="100" spans="1:9" hidden="1" x14ac:dyDescent="0.25">
      <c r="A100" s="1">
        <v>72252082</v>
      </c>
      <c r="B100" s="1" t="str">
        <f>IF(VLOOKUP(A100,'[1]KactuS - KNmContr'!$A$1:$E$140,5,0)="SI",VLOOKUP(A100,'[1]KactuS - KNmContr'!$A$1:$E$140,5,0),"RADICADO")</f>
        <v>SI</v>
      </c>
      <c r="C100" s="2" t="s">
        <v>170</v>
      </c>
      <c r="D100" s="2" t="s">
        <v>171</v>
      </c>
      <c r="E100" s="2" t="s">
        <v>10</v>
      </c>
      <c r="F100" s="2" t="s">
        <v>37</v>
      </c>
      <c r="G100" s="2" t="s">
        <v>24</v>
      </c>
      <c r="H100" s="3">
        <v>42948</v>
      </c>
      <c r="I100" s="3">
        <v>43131</v>
      </c>
    </row>
    <row r="101" spans="1:9" hidden="1" x14ac:dyDescent="0.25">
      <c r="A101" s="1">
        <v>75050002</v>
      </c>
      <c r="B101" s="1" t="str">
        <f>IF(VLOOKUP(A101,'[1]KactuS - KNmContr'!$A$1:$E$140,5,0)="SI",VLOOKUP(A101,'[1]KactuS - KNmContr'!$A$1:$E$140,5,0),"RADICADO")</f>
        <v>SI</v>
      </c>
      <c r="C101" s="2" t="s">
        <v>174</v>
      </c>
      <c r="D101" s="2" t="s">
        <v>175</v>
      </c>
      <c r="E101" s="2" t="s">
        <v>10</v>
      </c>
      <c r="F101" s="2" t="s">
        <v>37</v>
      </c>
      <c r="G101" s="2" t="s">
        <v>24</v>
      </c>
      <c r="H101" s="3">
        <v>42748</v>
      </c>
      <c r="I101" s="3">
        <v>43112</v>
      </c>
    </row>
    <row r="102" spans="1:9" hidden="1" x14ac:dyDescent="0.25">
      <c r="A102" s="1">
        <v>75143474</v>
      </c>
      <c r="B102" s="1" t="str">
        <f>IF(VLOOKUP(A102,'[1]KactuS - KNmContr'!$A$1:$E$140,5,0)="SI",VLOOKUP(A102,'[1]KactuS - KNmContr'!$A$1:$E$140,5,0),"RADICADO")</f>
        <v>SI</v>
      </c>
      <c r="C102" s="2" t="s">
        <v>189</v>
      </c>
      <c r="D102" s="2" t="s">
        <v>190</v>
      </c>
      <c r="E102" s="2" t="s">
        <v>10</v>
      </c>
      <c r="F102" s="2" t="s">
        <v>16</v>
      </c>
      <c r="G102" s="2" t="s">
        <v>24</v>
      </c>
      <c r="H102" s="3">
        <v>42836</v>
      </c>
      <c r="I102" s="3">
        <v>43079</v>
      </c>
    </row>
    <row r="103" spans="1:9" hidden="1" x14ac:dyDescent="0.25">
      <c r="A103" s="1">
        <v>75144459</v>
      </c>
      <c r="B103" s="1" t="str">
        <f>IF(VLOOKUP(A103,'[1]KactuS - KNmContr'!$A$1:$E$140,5,0)="SI",VLOOKUP(A103,'[1]KactuS - KNmContr'!$A$1:$E$140,5,0),"RADICADO")</f>
        <v>SI</v>
      </c>
      <c r="C103" s="2" t="s">
        <v>191</v>
      </c>
      <c r="D103" s="2" t="s">
        <v>192</v>
      </c>
      <c r="E103" s="2" t="s">
        <v>15</v>
      </c>
      <c r="F103" s="2" t="s">
        <v>16</v>
      </c>
      <c r="G103" s="2" t="s">
        <v>24</v>
      </c>
      <c r="H103" s="3">
        <v>42821</v>
      </c>
      <c r="I103" s="3">
        <v>43185</v>
      </c>
    </row>
    <row r="104" spans="1:9" hidden="1" x14ac:dyDescent="0.25">
      <c r="A104" s="1">
        <v>75146518</v>
      </c>
      <c r="B104" s="1" t="str">
        <f>IF(VLOOKUP(A104,'[1]KactuS - KNmContr'!$A$1:$E$140,5,0)="SI",VLOOKUP(A104,'[1]KactuS - KNmContr'!$A$1:$E$140,5,0),"RADICADO")</f>
        <v>SI</v>
      </c>
      <c r="C104" s="2" t="s">
        <v>193</v>
      </c>
      <c r="D104" s="2" t="s">
        <v>194</v>
      </c>
      <c r="E104" s="2" t="s">
        <v>15</v>
      </c>
      <c r="F104" s="2" t="s">
        <v>16</v>
      </c>
      <c r="G104" s="2" t="s">
        <v>24</v>
      </c>
      <c r="H104" s="3">
        <v>42966</v>
      </c>
      <c r="I104" s="3">
        <v>43149</v>
      </c>
    </row>
    <row r="105" spans="1:9" hidden="1" x14ac:dyDescent="0.25">
      <c r="A105" s="1">
        <v>93383597</v>
      </c>
      <c r="B105" s="1" t="str">
        <f>IF(VLOOKUP(A105,'[1]KactuS - KNmContr'!$A$1:$E$140,5,0)="SI",VLOOKUP(A105,'[1]KactuS - KNmContr'!$A$1:$E$140,5,0),"RADICADO")</f>
        <v>SI</v>
      </c>
      <c r="C105" s="2" t="s">
        <v>200</v>
      </c>
      <c r="D105" s="2" t="s">
        <v>201</v>
      </c>
      <c r="E105" s="2" t="s">
        <v>10</v>
      </c>
      <c r="F105" s="2" t="s">
        <v>11</v>
      </c>
      <c r="G105" s="2" t="s">
        <v>24</v>
      </c>
      <c r="H105" s="3">
        <v>42856</v>
      </c>
      <c r="I105" s="3">
        <v>43220</v>
      </c>
    </row>
    <row r="106" spans="1:9" hidden="1" x14ac:dyDescent="0.25">
      <c r="A106" s="1">
        <v>94288775</v>
      </c>
      <c r="B106" s="1" t="str">
        <f>IF(VLOOKUP(A106,'[1]KactuS - KNmContr'!$A$1:$E$140,5,0)="SI",VLOOKUP(A106,'[1]KactuS - KNmContr'!$A$1:$E$140,5,0),"RADICADO")</f>
        <v>SI</v>
      </c>
      <c r="C106" s="2" t="s">
        <v>202</v>
      </c>
      <c r="D106" s="2" t="s">
        <v>203</v>
      </c>
      <c r="E106" s="2" t="s">
        <v>10</v>
      </c>
      <c r="F106" s="2" t="s">
        <v>16</v>
      </c>
      <c r="G106" s="2" t="s">
        <v>24</v>
      </c>
      <c r="H106" s="3">
        <v>43055</v>
      </c>
      <c r="I106" s="3">
        <v>43235</v>
      </c>
    </row>
    <row r="107" spans="1:9" hidden="1" x14ac:dyDescent="0.25">
      <c r="A107" s="1">
        <v>94310956</v>
      </c>
      <c r="B107" s="1" t="str">
        <f>IF(VLOOKUP(A107,'[1]KactuS - KNmContr'!$A$1:$E$140,5,0)="SI",VLOOKUP(A107,'[1]KactuS - KNmContr'!$A$1:$E$140,5,0),"RADICADO")</f>
        <v>SI</v>
      </c>
      <c r="C107" s="2" t="s">
        <v>204</v>
      </c>
      <c r="D107" s="2" t="s">
        <v>205</v>
      </c>
      <c r="E107" s="2" t="s">
        <v>10</v>
      </c>
      <c r="F107" s="2" t="s">
        <v>37</v>
      </c>
      <c r="G107" s="2" t="s">
        <v>24</v>
      </c>
      <c r="H107" s="3">
        <v>42854</v>
      </c>
      <c r="I107" s="3">
        <v>43218</v>
      </c>
    </row>
    <row r="108" spans="1:9" hidden="1" x14ac:dyDescent="0.25">
      <c r="A108" s="1">
        <v>94463013</v>
      </c>
      <c r="B108" s="1" t="str">
        <f>IF(VLOOKUP(A108,'[1]KactuS - KNmContr'!$A$1:$E$140,5,0)="SI",VLOOKUP(A108,'[1]KactuS - KNmContr'!$A$1:$E$140,5,0),"RADICADO")</f>
        <v>SI</v>
      </c>
      <c r="C108" s="2" t="s">
        <v>209</v>
      </c>
      <c r="D108" s="2" t="s">
        <v>210</v>
      </c>
      <c r="E108" s="2" t="s">
        <v>10</v>
      </c>
      <c r="F108" s="2" t="s">
        <v>16</v>
      </c>
      <c r="G108" s="2" t="s">
        <v>24</v>
      </c>
      <c r="H108" s="3">
        <v>42775</v>
      </c>
      <c r="I108" s="3">
        <v>43139</v>
      </c>
    </row>
    <row r="109" spans="1:9" hidden="1" x14ac:dyDescent="0.25">
      <c r="A109" s="1">
        <v>1060646253</v>
      </c>
      <c r="B109" s="1" t="str">
        <f>IF(VLOOKUP(A109,'[1]KactuS - KNmContr'!$A$1:$E$140,5,0)="SI",VLOOKUP(A109,'[1]KactuS - KNmContr'!$A$1:$E$140,5,0),"RADICADO")</f>
        <v>SI</v>
      </c>
      <c r="C109" s="2" t="s">
        <v>236</v>
      </c>
      <c r="D109" s="2" t="s">
        <v>237</v>
      </c>
      <c r="E109" s="2" t="s">
        <v>10</v>
      </c>
      <c r="F109" s="2" t="s">
        <v>16</v>
      </c>
      <c r="G109" s="2" t="s">
        <v>24</v>
      </c>
      <c r="H109" s="3">
        <v>43019</v>
      </c>
      <c r="I109" s="3">
        <v>43141</v>
      </c>
    </row>
    <row r="110" spans="1:9" hidden="1" x14ac:dyDescent="0.25">
      <c r="A110" s="1">
        <v>1086278089</v>
      </c>
      <c r="B110" s="1" t="str">
        <f>IF(VLOOKUP(A110,'[1]KactuS - KNmContr'!$A$1:$E$140,5,0)="SI",VLOOKUP(A110,'[1]KactuS - KNmContr'!$A$1:$E$140,5,0),"RADICADO")</f>
        <v>SI</v>
      </c>
      <c r="C110" s="2" t="s">
        <v>242</v>
      </c>
      <c r="D110" s="2" t="s">
        <v>243</v>
      </c>
      <c r="E110" s="2" t="s">
        <v>10</v>
      </c>
      <c r="F110" s="2" t="s">
        <v>37</v>
      </c>
      <c r="G110" s="2" t="s">
        <v>24</v>
      </c>
      <c r="H110" s="3">
        <v>42780</v>
      </c>
      <c r="I110" s="3">
        <v>43144</v>
      </c>
    </row>
    <row r="111" spans="1:9" hidden="1" x14ac:dyDescent="0.25">
      <c r="A111" s="1">
        <v>1088002282</v>
      </c>
      <c r="B111" s="1" t="str">
        <f>IF(VLOOKUP(A111,'[1]KactuS - KNmContr'!$A$1:$E$140,5,0)="SI",VLOOKUP(A111,'[1]KactuS - KNmContr'!$A$1:$E$140,5,0),"RADICADO")</f>
        <v>SI</v>
      </c>
      <c r="C111" s="2" t="s">
        <v>247</v>
      </c>
      <c r="D111" s="2" t="s">
        <v>248</v>
      </c>
      <c r="E111" s="2" t="s">
        <v>249</v>
      </c>
      <c r="F111" s="2" t="s">
        <v>28</v>
      </c>
      <c r="G111" s="2" t="s">
        <v>24</v>
      </c>
      <c r="H111" s="3">
        <v>42114</v>
      </c>
      <c r="I111" s="3">
        <v>43209</v>
      </c>
    </row>
    <row r="112" spans="1:9" hidden="1" x14ac:dyDescent="0.25">
      <c r="A112" s="1">
        <v>1088238927</v>
      </c>
      <c r="B112" s="1" t="str">
        <f>IF(VLOOKUP(A112,'[1]KactuS - KNmContr'!$A$1:$E$140,5,0)="SI",VLOOKUP(A112,'[1]KactuS - KNmContr'!$A$1:$E$140,5,0),"RADICADO")</f>
        <v>SI</v>
      </c>
      <c r="C112" s="2" t="s">
        <v>259</v>
      </c>
      <c r="D112" s="2" t="s">
        <v>260</v>
      </c>
      <c r="E112" s="2" t="s">
        <v>10</v>
      </c>
      <c r="F112" s="2" t="s">
        <v>11</v>
      </c>
      <c r="G112" s="2" t="s">
        <v>24</v>
      </c>
      <c r="H112" s="3">
        <v>43040</v>
      </c>
      <c r="I112" s="3">
        <v>43220</v>
      </c>
    </row>
    <row r="113" spans="1:9" hidden="1" x14ac:dyDescent="0.25">
      <c r="A113" s="1">
        <v>1088248409</v>
      </c>
      <c r="B113" s="1" t="str">
        <f>IF(VLOOKUP(A113,'[1]KactuS - KNmContr'!$A$1:$E$140,5,0)="SI",VLOOKUP(A113,'[1]KactuS - KNmContr'!$A$1:$E$140,5,0),"RADICADO")</f>
        <v>SI</v>
      </c>
      <c r="C113" s="2" t="s">
        <v>264</v>
      </c>
      <c r="D113" s="2" t="s">
        <v>265</v>
      </c>
      <c r="E113" s="2" t="s">
        <v>10</v>
      </c>
      <c r="F113" s="2" t="s">
        <v>37</v>
      </c>
      <c r="G113" s="2" t="s">
        <v>24</v>
      </c>
      <c r="H113" s="3">
        <v>42834</v>
      </c>
      <c r="I113" s="3">
        <v>43198</v>
      </c>
    </row>
    <row r="114" spans="1:9" hidden="1" x14ac:dyDescent="0.25">
      <c r="A114" s="1">
        <v>1088256244</v>
      </c>
      <c r="B114" s="1" t="str">
        <f>IF(VLOOKUP(A114,'[1]KactuS - KNmContr'!$A$1:$E$140,5,0)="SI",VLOOKUP(A114,'[1]KactuS - KNmContr'!$A$1:$E$140,5,0),"RADICADO")</f>
        <v>SI</v>
      </c>
      <c r="C114" s="2" t="s">
        <v>266</v>
      </c>
      <c r="D114" s="2" t="s">
        <v>267</v>
      </c>
      <c r="E114" s="2" t="s">
        <v>268</v>
      </c>
      <c r="F114" s="2" t="s">
        <v>28</v>
      </c>
      <c r="G114" s="2" t="s">
        <v>24</v>
      </c>
      <c r="H114" s="3">
        <v>42751</v>
      </c>
      <c r="I114" s="3">
        <v>43115</v>
      </c>
    </row>
    <row r="115" spans="1:9" hidden="1" x14ac:dyDescent="0.25">
      <c r="A115" s="1">
        <v>1088273174</v>
      </c>
      <c r="B115" s="1" t="str">
        <f>IF(VLOOKUP(A115,'[1]KactuS - KNmContr'!$A$1:$E$140,5,0)="SI",VLOOKUP(A115,'[1]KactuS - KNmContr'!$A$1:$E$140,5,0),"RADICADO")</f>
        <v>SI</v>
      </c>
      <c r="C115" s="2" t="s">
        <v>269</v>
      </c>
      <c r="D115" s="2" t="s">
        <v>270</v>
      </c>
      <c r="E115" s="2" t="s">
        <v>49</v>
      </c>
      <c r="F115" s="2" t="s">
        <v>81</v>
      </c>
      <c r="G115" s="2" t="s">
        <v>24</v>
      </c>
      <c r="H115" s="3">
        <v>43054</v>
      </c>
      <c r="I115" s="3">
        <v>43235</v>
      </c>
    </row>
    <row r="116" spans="1:9" hidden="1" x14ac:dyDescent="0.25">
      <c r="A116" s="1">
        <v>1088300094</v>
      </c>
      <c r="B116" s="1" t="str">
        <f>IF(VLOOKUP(A116,'[1]KactuS - KNmContr'!$A$1:$E$140,5,0)="SI",VLOOKUP(A116,'[1]KactuS - KNmContr'!$A$1:$E$140,5,0),"RADICADO")</f>
        <v>SI</v>
      </c>
      <c r="C116" s="2" t="s">
        <v>274</v>
      </c>
      <c r="D116" s="2" t="s">
        <v>275</v>
      </c>
      <c r="E116" s="2" t="s">
        <v>10</v>
      </c>
      <c r="F116" s="2" t="s">
        <v>42</v>
      </c>
      <c r="G116" s="2" t="s">
        <v>24</v>
      </c>
      <c r="H116" s="3">
        <v>43038</v>
      </c>
      <c r="I116" s="3">
        <v>43159</v>
      </c>
    </row>
    <row r="117" spans="1:9" hidden="1" x14ac:dyDescent="0.25">
      <c r="A117" s="1">
        <v>1088313813</v>
      </c>
      <c r="B117" s="1" t="str">
        <f>IF(VLOOKUP(A117,'[1]KactuS - KNmContr'!$A$1:$E$140,5,0)="SI",VLOOKUP(A117,'[1]KactuS - KNmContr'!$A$1:$E$140,5,0),"RADICADO")</f>
        <v>SI</v>
      </c>
      <c r="C117" s="2" t="s">
        <v>276</v>
      </c>
      <c r="D117" s="2" t="s">
        <v>277</v>
      </c>
      <c r="E117" s="2" t="s">
        <v>10</v>
      </c>
      <c r="F117" s="2" t="s">
        <v>37</v>
      </c>
      <c r="G117" s="2" t="s">
        <v>24</v>
      </c>
      <c r="H117" s="3">
        <v>42959</v>
      </c>
      <c r="I117" s="3">
        <v>43142</v>
      </c>
    </row>
    <row r="118" spans="1:9" hidden="1" x14ac:dyDescent="0.25">
      <c r="A118" s="1">
        <v>1088321795</v>
      </c>
      <c r="B118" s="1" t="str">
        <f>IF(VLOOKUP(A118,'[1]KactuS - KNmContr'!$A$1:$E$140,5,0)="SI",VLOOKUP(A118,'[1]KactuS - KNmContr'!$A$1:$E$140,5,0),"RADICADO")</f>
        <v>SI</v>
      </c>
      <c r="C118" s="2" t="s">
        <v>278</v>
      </c>
      <c r="D118" s="2" t="s">
        <v>279</v>
      </c>
      <c r="E118" s="2" t="s">
        <v>10</v>
      </c>
      <c r="F118" s="2" t="s">
        <v>42</v>
      </c>
      <c r="G118" s="2" t="s">
        <v>24</v>
      </c>
      <c r="H118" s="3">
        <v>42579</v>
      </c>
      <c r="I118" s="3">
        <v>43069</v>
      </c>
    </row>
    <row r="119" spans="1:9" hidden="1" x14ac:dyDescent="0.25">
      <c r="A119" s="1">
        <v>1088327284</v>
      </c>
      <c r="B119" s="1" t="str">
        <f>IF(VLOOKUP(A119,'[1]KactuS - KNmContr'!$A$1:$E$140,5,0)="SI",VLOOKUP(A119,'[1]KactuS - KNmContr'!$A$1:$E$140,5,0),"RADICADO")</f>
        <v>SI</v>
      </c>
      <c r="C119" s="2" t="s">
        <v>280</v>
      </c>
      <c r="D119" s="2" t="s">
        <v>281</v>
      </c>
      <c r="E119" s="2" t="s">
        <v>128</v>
      </c>
      <c r="F119" s="2" t="s">
        <v>81</v>
      </c>
      <c r="G119" s="2" t="s">
        <v>24</v>
      </c>
      <c r="H119" s="3">
        <v>42870</v>
      </c>
      <c r="I119" s="3">
        <v>43234</v>
      </c>
    </row>
    <row r="120" spans="1:9" hidden="1" x14ac:dyDescent="0.25">
      <c r="A120" s="1">
        <v>1089746531</v>
      </c>
      <c r="B120" s="1" t="str">
        <f>IF(VLOOKUP(A120,'[1]KactuS - KNmContr'!$A$1:$E$140,5,0)="SI",VLOOKUP(A120,'[1]KactuS - KNmContr'!$A$1:$E$140,5,0),"RADICADO")</f>
        <v>SI</v>
      </c>
      <c r="C120" s="2" t="s">
        <v>282</v>
      </c>
      <c r="D120" s="2" t="s">
        <v>283</v>
      </c>
      <c r="E120" s="2" t="s">
        <v>80</v>
      </c>
      <c r="F120" s="2" t="s">
        <v>81</v>
      </c>
      <c r="G120" s="2" t="s">
        <v>24</v>
      </c>
      <c r="H120" s="3">
        <v>43028</v>
      </c>
      <c r="I120" s="3">
        <v>43209</v>
      </c>
    </row>
    <row r="121" spans="1:9" hidden="1" x14ac:dyDescent="0.25">
      <c r="A121" s="1">
        <v>1093215267</v>
      </c>
      <c r="B121" s="1" t="str">
        <f>IF(VLOOKUP(A121,'[1]KactuS - KNmContr'!$A$1:$E$140,5,0)="SI",VLOOKUP(A121,'[1]KactuS - KNmContr'!$A$1:$E$140,5,0),"RADICADO")</f>
        <v>SI</v>
      </c>
      <c r="C121" s="2" t="s">
        <v>284</v>
      </c>
      <c r="D121" s="2" t="s">
        <v>194</v>
      </c>
      <c r="E121" s="2" t="s">
        <v>10</v>
      </c>
      <c r="F121" s="2" t="s">
        <v>68</v>
      </c>
      <c r="G121" s="2" t="s">
        <v>24</v>
      </c>
      <c r="H121" s="3">
        <v>42749</v>
      </c>
      <c r="I121" s="3">
        <v>43113</v>
      </c>
    </row>
    <row r="122" spans="1:9" hidden="1" x14ac:dyDescent="0.25">
      <c r="A122" s="1">
        <v>1096646154</v>
      </c>
      <c r="B122" s="1" t="str">
        <f>IF(VLOOKUP(A122,'[1]KactuS - KNmContr'!$A$1:$E$140,5,0)="SI",VLOOKUP(A122,'[1]KactuS - KNmContr'!$A$1:$E$140,5,0),"RADICADO")</f>
        <v>SI</v>
      </c>
      <c r="C122" s="2" t="s">
        <v>292</v>
      </c>
      <c r="D122" s="2" t="s">
        <v>287</v>
      </c>
      <c r="E122" s="2" t="s">
        <v>10</v>
      </c>
      <c r="F122" s="2" t="s">
        <v>37</v>
      </c>
      <c r="G122" s="2" t="s">
        <v>24</v>
      </c>
      <c r="H122" s="3">
        <v>43035</v>
      </c>
      <c r="I122" s="3">
        <v>43157</v>
      </c>
    </row>
    <row r="123" spans="1:9" hidden="1" x14ac:dyDescent="0.25">
      <c r="A123" s="1">
        <v>1112769004</v>
      </c>
      <c r="B123" s="1" t="str">
        <f>IF(VLOOKUP(A123,'[1]KactuS - KNmContr'!$A$1:$E$140,5,0)="SI",VLOOKUP(A123,'[1]KactuS - KNmContr'!$A$1:$E$140,5,0),"RADICADO")</f>
        <v>SI</v>
      </c>
      <c r="C123" s="2" t="s">
        <v>303</v>
      </c>
      <c r="D123" s="2" t="s">
        <v>304</v>
      </c>
      <c r="E123" s="2" t="s">
        <v>49</v>
      </c>
      <c r="F123" s="2" t="s">
        <v>81</v>
      </c>
      <c r="G123" s="2" t="s">
        <v>24</v>
      </c>
      <c r="H123" s="3">
        <v>42870</v>
      </c>
      <c r="I123" s="3">
        <v>43234</v>
      </c>
    </row>
    <row r="124" spans="1:9" hidden="1" x14ac:dyDescent="0.25">
      <c r="A124" s="1">
        <v>1113533829</v>
      </c>
      <c r="B124" s="1" t="str">
        <f>IF(VLOOKUP(A124,'[1]KactuS - KNmContr'!$A$1:$E$140,5,0)="SI",VLOOKUP(A124,'[1]KactuS - KNmContr'!$A$1:$E$140,5,0),"RADICADO")</f>
        <v>SI</v>
      </c>
      <c r="C124" s="2" t="s">
        <v>313</v>
      </c>
      <c r="D124" s="2" t="s">
        <v>314</v>
      </c>
      <c r="E124" s="2" t="s">
        <v>49</v>
      </c>
      <c r="F124" s="2" t="s">
        <v>81</v>
      </c>
      <c r="G124" s="2" t="s">
        <v>24</v>
      </c>
      <c r="H124" s="3">
        <v>42870</v>
      </c>
      <c r="I124" s="3">
        <v>43234</v>
      </c>
    </row>
    <row r="125" spans="1:9" hidden="1" x14ac:dyDescent="0.25">
      <c r="A125" s="1">
        <v>1114092888</v>
      </c>
      <c r="B125" s="1" t="str">
        <f>IF(VLOOKUP(A125,'[1]KactuS - KNmContr'!$A$1:$E$140,5,0)="SI",VLOOKUP(A125,'[1]KactuS - KNmContr'!$A$1:$E$140,5,0),"RADICADO")</f>
        <v>SI</v>
      </c>
      <c r="C125" s="2" t="s">
        <v>317</v>
      </c>
      <c r="D125" s="2" t="s">
        <v>318</v>
      </c>
      <c r="E125" s="2" t="s">
        <v>10</v>
      </c>
      <c r="F125" s="2" t="s">
        <v>37</v>
      </c>
      <c r="G125" s="2" t="s">
        <v>24</v>
      </c>
      <c r="H125" s="3">
        <v>42897</v>
      </c>
      <c r="I125" s="3">
        <v>43079</v>
      </c>
    </row>
    <row r="126" spans="1:9" hidden="1" x14ac:dyDescent="0.25">
      <c r="A126" s="1">
        <v>1116726252</v>
      </c>
      <c r="B126" s="1" t="str">
        <f>IF(VLOOKUP(A126,'[1]KactuS - KNmContr'!$A$1:$E$140,5,0)="SI",VLOOKUP(A126,'[1]KactuS - KNmContr'!$A$1:$E$140,5,0),"RADICADO")</f>
        <v>SI</v>
      </c>
      <c r="C126" s="2" t="s">
        <v>325</v>
      </c>
      <c r="D126" s="2" t="s">
        <v>326</v>
      </c>
      <c r="E126" s="2" t="s">
        <v>10</v>
      </c>
      <c r="F126" s="2" t="s">
        <v>37</v>
      </c>
      <c r="G126" s="2" t="s">
        <v>24</v>
      </c>
      <c r="H126" s="3">
        <v>43040</v>
      </c>
      <c r="I126" s="3">
        <v>43220</v>
      </c>
    </row>
    <row r="127" spans="1:9" hidden="1" x14ac:dyDescent="0.25">
      <c r="A127" s="4">
        <v>94393066</v>
      </c>
      <c r="B127" s="1" t="str">
        <f>IF(VLOOKUP(A127,'[1]KactuS - KNmContr'!$A$1:$E$140,5,0)="SI",VLOOKUP(A127,'[1]KactuS - KNmContr'!$A$1:$E$140,5,0),"RADICADO")</f>
        <v>SI</v>
      </c>
      <c r="C127" s="5" t="s">
        <v>206</v>
      </c>
      <c r="D127" s="5" t="s">
        <v>207</v>
      </c>
      <c r="E127" s="5" t="s">
        <v>10</v>
      </c>
      <c r="F127" s="5" t="s">
        <v>31</v>
      </c>
      <c r="G127" s="5" t="s">
        <v>208</v>
      </c>
      <c r="H127" s="6">
        <v>42798</v>
      </c>
      <c r="I127" s="6">
        <v>401768</v>
      </c>
    </row>
    <row r="128" spans="1:9" hidden="1" x14ac:dyDescent="0.25">
      <c r="A128" s="7">
        <v>1112302799</v>
      </c>
      <c r="B128" s="1" t="str">
        <f>IF(VLOOKUP(A128,'[1]KactuS - KNmContr'!$A$1:$E$140,5,0)="SI",VLOOKUP(A128,'[1]KactuS - KNmContr'!$A$1:$E$140,5,0),"RADICADO")</f>
        <v>RADICADO</v>
      </c>
      <c r="C128" s="5" t="s">
        <v>300</v>
      </c>
      <c r="D128" s="5" t="s">
        <v>92</v>
      </c>
      <c r="E128" s="5" t="s">
        <v>10</v>
      </c>
      <c r="F128" s="5" t="s">
        <v>31</v>
      </c>
      <c r="G128" s="5" t="s">
        <v>208</v>
      </c>
      <c r="H128" s="6">
        <v>43046</v>
      </c>
      <c r="I128" s="6">
        <v>43106</v>
      </c>
    </row>
    <row r="129" spans="1:9" hidden="1" x14ac:dyDescent="0.25">
      <c r="A129" s="4">
        <v>1112784664</v>
      </c>
      <c r="B129" s="1" t="str">
        <f>IF(VLOOKUP(A129,'[1]KactuS - KNmContr'!$A$1:$E$140,5,0)="SI",VLOOKUP(A129,'[1]KactuS - KNmContr'!$A$1:$E$140,5,0),"RADICADO")</f>
        <v>SI</v>
      </c>
      <c r="C129" s="5" t="s">
        <v>309</v>
      </c>
      <c r="D129" s="5" t="s">
        <v>310</v>
      </c>
      <c r="E129" s="5" t="s">
        <v>10</v>
      </c>
      <c r="F129" s="5" t="s">
        <v>31</v>
      </c>
      <c r="G129" s="5" t="s">
        <v>208</v>
      </c>
      <c r="H129" s="6">
        <v>42428</v>
      </c>
      <c r="I129" s="6">
        <v>401768</v>
      </c>
    </row>
    <row r="130" spans="1:9" hidden="1" x14ac:dyDescent="0.25">
      <c r="A130" s="4">
        <v>1114120754</v>
      </c>
      <c r="B130" s="1" t="str">
        <f>IF(VLOOKUP(A130,'[1]KactuS - KNmContr'!$A$1:$E$140,5,0)="SI",VLOOKUP(A130,'[1]KactuS - KNmContr'!$A$1:$E$140,5,0),"RADICADO")</f>
        <v>SI</v>
      </c>
      <c r="C130" s="5" t="s">
        <v>319</v>
      </c>
      <c r="D130" s="5" t="s">
        <v>320</v>
      </c>
      <c r="E130" s="5" t="s">
        <v>10</v>
      </c>
      <c r="F130" s="5" t="s">
        <v>31</v>
      </c>
      <c r="G130" s="5" t="s">
        <v>208</v>
      </c>
      <c r="H130" s="6">
        <v>42534</v>
      </c>
      <c r="I130" s="6">
        <v>401768</v>
      </c>
    </row>
    <row r="131" spans="1:9" hidden="1" x14ac:dyDescent="0.25">
      <c r="A131" s="4">
        <v>1116264342</v>
      </c>
      <c r="B131" s="1" t="str">
        <f>IF(VLOOKUP(A131,'[1]KactuS - KNmContr'!$A$1:$E$140,5,0)="SI",VLOOKUP(A131,'[1]KactuS - KNmContr'!$A$1:$E$140,5,0),"RADICADO")</f>
        <v>SI</v>
      </c>
      <c r="C131" s="5" t="s">
        <v>321</v>
      </c>
      <c r="D131" s="5" t="s">
        <v>322</v>
      </c>
      <c r="E131" s="5" t="s">
        <v>10</v>
      </c>
      <c r="F131" s="5" t="s">
        <v>31</v>
      </c>
      <c r="G131" s="5" t="s">
        <v>208</v>
      </c>
      <c r="H131" s="6">
        <v>42428</v>
      </c>
      <c r="I131" s="6">
        <v>401768</v>
      </c>
    </row>
    <row r="132" spans="1:9" hidden="1" x14ac:dyDescent="0.25">
      <c r="A132" s="4">
        <v>13993559</v>
      </c>
      <c r="B132" s="1" t="str">
        <f>IF(VLOOKUP(A132,'[1]KactuS - KNmContr'!$A$1:$E$140,5,0)="SI",VLOOKUP(A132,'[1]KactuS - KNmContr'!$A$1:$E$140,5,0),"RADICADO")</f>
        <v>SI</v>
      </c>
      <c r="C132" s="5" t="s">
        <v>100</v>
      </c>
      <c r="D132" s="5" t="s">
        <v>101</v>
      </c>
      <c r="E132" s="5" t="s">
        <v>10</v>
      </c>
      <c r="F132" s="5" t="s">
        <v>102</v>
      </c>
      <c r="G132" s="5" t="s">
        <v>103</v>
      </c>
      <c r="H132" s="6">
        <v>43050</v>
      </c>
      <c r="I132" s="6">
        <v>43230</v>
      </c>
    </row>
    <row r="133" spans="1:9" hidden="1" x14ac:dyDescent="0.25">
      <c r="A133" s="4">
        <v>1113779033</v>
      </c>
      <c r="B133" s="1" t="str">
        <f>IF(VLOOKUP(A133,'[1]KactuS - KNmContr'!$A$1:$E$140,5,0)="SI",VLOOKUP(A133,'[1]KactuS - KNmContr'!$A$1:$E$140,5,0),"RADICADO")</f>
        <v>SI</v>
      </c>
      <c r="C133" s="5" t="s">
        <v>315</v>
      </c>
      <c r="D133" s="5" t="s">
        <v>316</v>
      </c>
      <c r="E133" s="5" t="s">
        <v>10</v>
      </c>
      <c r="F133" s="5" t="s">
        <v>102</v>
      </c>
      <c r="G133" s="5" t="s">
        <v>103</v>
      </c>
      <c r="H133" s="6">
        <v>42781</v>
      </c>
      <c r="I133" s="6">
        <v>43145</v>
      </c>
    </row>
    <row r="134" spans="1:9" hidden="1" x14ac:dyDescent="0.25">
      <c r="A134" s="4">
        <v>2680820</v>
      </c>
      <c r="B134" s="1" t="str">
        <f>IF(VLOOKUP(A134,'[1]KactuS - KNmContr'!$A$1:$E$140,5,0)="SI",VLOOKUP(A134,'[1]KactuS - KNmContr'!$A$1:$E$140,5,0),"RADICADO")</f>
        <v>SI</v>
      </c>
      <c r="C134" s="5" t="s">
        <v>13</v>
      </c>
      <c r="D134" s="5" t="s">
        <v>14</v>
      </c>
      <c r="E134" s="5" t="s">
        <v>15</v>
      </c>
      <c r="F134" s="5" t="s">
        <v>16</v>
      </c>
      <c r="G134" s="5" t="s">
        <v>17</v>
      </c>
      <c r="H134" s="6">
        <v>37782</v>
      </c>
      <c r="I134" s="6">
        <v>401768</v>
      </c>
    </row>
    <row r="135" spans="1:9" hidden="1" x14ac:dyDescent="0.25">
      <c r="A135" s="4">
        <v>14571153</v>
      </c>
      <c r="B135" s="1" t="str">
        <f>IF(VLOOKUP(A135,'[1]KactuS - KNmContr'!$A$1:$E$140,5,0)="SI",VLOOKUP(A135,'[1]KactuS - KNmContr'!$A$1:$E$140,5,0),"RADICADO")</f>
        <v>SI</v>
      </c>
      <c r="C135" s="5" t="s">
        <v>104</v>
      </c>
      <c r="D135" s="5" t="s">
        <v>105</v>
      </c>
      <c r="E135" s="5" t="s">
        <v>10</v>
      </c>
      <c r="F135" s="5" t="s">
        <v>106</v>
      </c>
      <c r="G135" s="5" t="s">
        <v>17</v>
      </c>
      <c r="H135" s="6">
        <v>42831</v>
      </c>
      <c r="I135" s="6">
        <v>43195</v>
      </c>
    </row>
    <row r="136" spans="1:9" hidden="1" x14ac:dyDescent="0.25">
      <c r="A136" s="4">
        <v>16226344</v>
      </c>
      <c r="B136" s="1" t="str">
        <f>IF(VLOOKUP(A136,'[1]KactuS - KNmContr'!$A$1:$E$140,5,0)="SI",VLOOKUP(A136,'[1]KactuS - KNmContr'!$A$1:$E$140,5,0),"RADICADO")</f>
        <v>SI</v>
      </c>
      <c r="C136" s="5" t="s">
        <v>122</v>
      </c>
      <c r="D136" s="5" t="s">
        <v>123</v>
      </c>
      <c r="E136" s="5" t="s">
        <v>10</v>
      </c>
      <c r="F136" s="5" t="s">
        <v>106</v>
      </c>
      <c r="G136" s="5" t="s">
        <v>17</v>
      </c>
      <c r="H136" s="6">
        <v>42779</v>
      </c>
      <c r="I136" s="6">
        <v>43143</v>
      </c>
    </row>
    <row r="137" spans="1:9" hidden="1" x14ac:dyDescent="0.25">
      <c r="A137" s="7">
        <v>1112761152</v>
      </c>
      <c r="B137" s="1" t="str">
        <f>IF(VLOOKUP(A137,'[1]KactuS - KNmContr'!$A$1:$E$140,5,0)="SI",VLOOKUP(A137,'[1]KactuS - KNmContr'!$A$1:$E$140,5,0),"RADICADO")</f>
        <v>RADICADO</v>
      </c>
      <c r="C137" s="5" t="s">
        <v>301</v>
      </c>
      <c r="D137" s="5" t="s">
        <v>302</v>
      </c>
      <c r="E137" s="5" t="s">
        <v>10</v>
      </c>
      <c r="F137" s="5" t="s">
        <v>106</v>
      </c>
      <c r="G137" s="5" t="s">
        <v>17</v>
      </c>
      <c r="H137" s="6">
        <v>42843</v>
      </c>
      <c r="I137" s="6">
        <v>43086</v>
      </c>
    </row>
    <row r="138" spans="1:9" hidden="1" x14ac:dyDescent="0.25">
      <c r="A138" s="4">
        <v>1112770431</v>
      </c>
      <c r="B138" s="1" t="str">
        <f>IF(VLOOKUP(A138,'[1]KactuS - KNmContr'!$A$1:$E$140,5,0)="SI",VLOOKUP(A138,'[1]KactuS - KNmContr'!$A$1:$E$140,5,0),"RADICADO")</f>
        <v>SI</v>
      </c>
      <c r="C138" s="5" t="s">
        <v>305</v>
      </c>
      <c r="D138" s="5" t="s">
        <v>306</v>
      </c>
      <c r="E138" s="5" t="s">
        <v>10</v>
      </c>
      <c r="F138" s="5" t="s">
        <v>106</v>
      </c>
      <c r="G138" s="5" t="s">
        <v>17</v>
      </c>
      <c r="H138" s="6">
        <v>42773</v>
      </c>
      <c r="I138" s="6">
        <v>43137</v>
      </c>
    </row>
    <row r="139" spans="1:9" hidden="1" x14ac:dyDescent="0.25">
      <c r="A139" s="7">
        <v>1112780067</v>
      </c>
      <c r="B139" s="1" t="str">
        <f>IF(VLOOKUP(A139,'[1]KactuS - KNmContr'!$A$1:$E$140,5,0)="SI",VLOOKUP(A139,'[1]KactuS - KNmContr'!$A$1:$E$140,5,0),"RADICADO")</f>
        <v>RADICADO</v>
      </c>
      <c r="C139" s="5" t="s">
        <v>307</v>
      </c>
      <c r="D139" s="5" t="s">
        <v>308</v>
      </c>
      <c r="E139" s="5" t="s">
        <v>10</v>
      </c>
      <c r="F139" s="5" t="s">
        <v>106</v>
      </c>
      <c r="G139" s="5" t="s">
        <v>17</v>
      </c>
      <c r="H139" s="6">
        <v>43042</v>
      </c>
      <c r="I139" s="6">
        <v>43222</v>
      </c>
    </row>
    <row r="140" spans="1:9" hidden="1" x14ac:dyDescent="0.25">
      <c r="A140" s="4">
        <v>1116437684</v>
      </c>
      <c r="B140" s="1" t="str">
        <f>IF(VLOOKUP(A140,'[1]KactuS - KNmContr'!$A$1:$E$140,5,0)="SI",VLOOKUP(A140,'[1]KactuS - KNmContr'!$A$1:$E$140,5,0),"RADICADO")</f>
        <v>SI</v>
      </c>
      <c r="C140" s="5" t="s">
        <v>323</v>
      </c>
      <c r="D140" s="5" t="s">
        <v>324</v>
      </c>
      <c r="E140" s="5" t="s">
        <v>10</v>
      </c>
      <c r="F140" s="5" t="s">
        <v>106</v>
      </c>
      <c r="G140" s="5" t="s">
        <v>17</v>
      </c>
      <c r="H140" s="6">
        <v>42905</v>
      </c>
      <c r="I140" s="6">
        <v>43087</v>
      </c>
    </row>
  </sheetData>
  <autoFilter ref="A1:I140">
    <filterColumn colId="2">
      <filters>
        <filter val="VALENCIA"/>
        <filter val="VALENCIA CARVAJAL"/>
      </filters>
    </filterColumn>
    <sortState ref="A2:I140">
      <sortCondition ref="G2:G14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KactuS - KNmContr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Yesid Marquez</dc:creator>
  <cp:lastModifiedBy>Analista Pereira</cp:lastModifiedBy>
  <dcterms:created xsi:type="dcterms:W3CDTF">2017-12-04T16:44:30Z</dcterms:created>
  <dcterms:modified xsi:type="dcterms:W3CDTF">2017-12-04T22:38:55Z</dcterms:modified>
</cp:coreProperties>
</file>