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inez\Documents\"/>
    </mc:Choice>
  </mc:AlternateContent>
  <xr:revisionPtr revIDLastSave="0" documentId="13_ncr:1_{03A80749-03CF-4451-AF00-9D5A79D9CC7E}" xr6:coauthVersionLast="45" xr6:coauthVersionMax="45" xr10:uidLastSave="{00000000-0000-0000-0000-000000000000}"/>
  <bookViews>
    <workbookView xWindow="-120" yWindow="-120" windowWidth="20730" windowHeight="11160" xr2:uid="{C7C04FFC-E794-4882-ADC9-E8FFDBBDA817}"/>
  </bookViews>
  <sheets>
    <sheet name="costos " sheetId="1" r:id="rId1"/>
    <sheet name="precios " sheetId="2" r:id="rId2"/>
    <sheet name="proyeccion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B8" i="1"/>
  <c r="H17" i="4"/>
  <c r="H19" i="1"/>
</calcChain>
</file>

<file path=xl/sharedStrings.xml><?xml version="1.0" encoding="utf-8"?>
<sst xmlns="http://schemas.openxmlformats.org/spreadsheetml/2006/main" count="144" uniqueCount="117">
  <si>
    <t>washe</t>
  </si>
  <si>
    <t xml:space="preserve">costos fijos </t>
  </si>
  <si>
    <t xml:space="preserve">costos variables </t>
  </si>
  <si>
    <t xml:space="preserve">mochilas </t>
  </si>
  <si>
    <t xml:space="preserve">atomizadores </t>
  </si>
  <si>
    <t xml:space="preserve">gorras </t>
  </si>
  <si>
    <t xml:space="preserve">mantenimiento del app </t>
  </si>
  <si>
    <t xml:space="preserve">publicidad en redes </t>
  </si>
  <si>
    <t xml:space="preserve">precios </t>
  </si>
  <si>
    <t>quimico de lavado</t>
  </si>
  <si>
    <t xml:space="preserve">amorrol </t>
  </si>
  <si>
    <t xml:space="preserve">abrillantador de ruedas </t>
  </si>
  <si>
    <t xml:space="preserve">desengrasante </t>
  </si>
  <si>
    <t xml:space="preserve">shampooseadora </t>
  </si>
  <si>
    <t>aspiradora portatil</t>
  </si>
  <si>
    <t>colaborador</t>
  </si>
  <si>
    <t>oficina</t>
  </si>
  <si>
    <t xml:space="preserve">luz </t>
  </si>
  <si>
    <t>agua</t>
  </si>
  <si>
    <t>internet</t>
  </si>
  <si>
    <t xml:space="preserve">constituir la empresa </t>
  </si>
  <si>
    <t xml:space="preserve">sueldo de UN LIDER </t>
  </si>
  <si>
    <t xml:space="preserve">FONDO DE RESERVA PARA 2 MESES </t>
  </si>
  <si>
    <t xml:space="preserve">acondicionamiento para la oficina </t>
  </si>
  <si>
    <t>Gabacha</t>
  </si>
  <si>
    <t xml:space="preserve">sepillos </t>
  </si>
  <si>
    <t>aroma</t>
  </si>
  <si>
    <t>turismo</t>
  </si>
  <si>
    <t xml:space="preserve">camioneta </t>
  </si>
  <si>
    <t xml:space="preserve">tipo vehiculos </t>
  </si>
  <si>
    <t xml:space="preserve">otros servicios </t>
  </si>
  <si>
    <t>suscriciones</t>
  </si>
  <si>
    <t>precio</t>
  </si>
  <si>
    <t xml:space="preserve">moto </t>
  </si>
  <si>
    <t xml:space="preserve">shamposeado por piezas </t>
  </si>
  <si>
    <t xml:space="preserve">shamposeado general </t>
  </si>
  <si>
    <t xml:space="preserve">pulido de focos </t>
  </si>
  <si>
    <t xml:space="preserve">precio de lavdo </t>
  </si>
  <si>
    <t xml:space="preserve">proyeccion en base a 10 colaboradores </t>
  </si>
  <si>
    <t>suscripcion normal turismo</t>
  </si>
  <si>
    <t>suscripcion normal camioneta</t>
  </si>
  <si>
    <t>TIPO DE SERVICIO</t>
  </si>
  <si>
    <t>INGRESO</t>
  </si>
  <si>
    <t xml:space="preserve">lavado de turismo </t>
  </si>
  <si>
    <t>lavado de camionetas</t>
  </si>
  <si>
    <t xml:space="preserve">lavado de motos </t>
  </si>
  <si>
    <t>suscripciones</t>
  </si>
  <si>
    <t xml:space="preserve">champoseados </t>
  </si>
  <si>
    <t xml:space="preserve">lavado de exterior del vehiculo </t>
  </si>
  <si>
    <t xml:space="preserve">limpieza de interior de vehiculo </t>
  </si>
  <si>
    <t xml:space="preserve">precio </t>
  </si>
  <si>
    <t>gastos de insumos</t>
  </si>
  <si>
    <t xml:space="preserve">lavado solo de exterior </t>
  </si>
  <si>
    <t xml:space="preserve">limpieza solo de interior </t>
  </si>
  <si>
    <t xml:space="preserve">suscripcion turismo premio </t>
  </si>
  <si>
    <t xml:space="preserve">pago al colaborador por vehiculo </t>
  </si>
  <si>
    <t xml:space="preserve">servicios </t>
  </si>
  <si>
    <t>costos de insumo por vehiculo</t>
  </si>
  <si>
    <t xml:space="preserve">lavodo de camioneta </t>
  </si>
  <si>
    <t>ganancia neta por vehiculo</t>
  </si>
  <si>
    <t xml:space="preserve">lavado de moto </t>
  </si>
  <si>
    <t xml:space="preserve">lavodo solo exteriro  turismo </t>
  </si>
  <si>
    <t xml:space="preserve">limpieza solo de interior turismo </t>
  </si>
  <si>
    <t xml:space="preserve">demanda  Diaria </t>
  </si>
  <si>
    <t xml:space="preserve">demanda mensual </t>
  </si>
  <si>
    <t xml:space="preserve">lavadas por colaborador </t>
  </si>
  <si>
    <t xml:space="preserve">shampooseado general </t>
  </si>
  <si>
    <t>precio al consumidor</t>
  </si>
  <si>
    <t>vehiculo de paila cabina sencilla</t>
  </si>
  <si>
    <t>vehiculo de paila doble cabina</t>
  </si>
  <si>
    <t xml:space="preserve">turismos smart city </t>
  </si>
  <si>
    <t xml:space="preserve">carro de paila cabina y media </t>
  </si>
  <si>
    <t>carro de paila doble cabina</t>
  </si>
  <si>
    <t xml:space="preserve">carro de paila cabina sencilla </t>
  </si>
  <si>
    <t xml:space="preserve">carro de paila doble cabina </t>
  </si>
  <si>
    <t xml:space="preserve">turismo smart city </t>
  </si>
  <si>
    <t xml:space="preserve">                                                           ?</t>
  </si>
  <si>
    <t xml:space="preserve">compras para 10 colaboradores </t>
  </si>
  <si>
    <t xml:space="preserve">descripcion </t>
  </si>
  <si>
    <t xml:space="preserve">cantidad </t>
  </si>
  <si>
    <t xml:space="preserve">gabachas </t>
  </si>
  <si>
    <t xml:space="preserve">aspiradora portatil </t>
  </si>
  <si>
    <t xml:space="preserve">producto de lavado </t>
  </si>
  <si>
    <t>abrillantador de llantas</t>
  </si>
  <si>
    <t xml:space="preserve">aroma </t>
  </si>
  <si>
    <t xml:space="preserve">cepillos </t>
  </si>
  <si>
    <t xml:space="preserve">franelas </t>
  </si>
  <si>
    <t xml:space="preserve">total </t>
  </si>
  <si>
    <t>GANANCIA TOTAL</t>
  </si>
  <si>
    <t>TOTAL</t>
  </si>
  <si>
    <t xml:space="preserve">DEDUCCION DE EQUIPO PARA EL COLABORADOR </t>
  </si>
  <si>
    <t xml:space="preserve">mochila </t>
  </si>
  <si>
    <t xml:space="preserve">Descripcion </t>
  </si>
  <si>
    <t>gabacha</t>
  </si>
  <si>
    <t xml:space="preserve">gorra </t>
  </si>
  <si>
    <t>aspiradora</t>
  </si>
  <si>
    <t>uso del app</t>
  </si>
  <si>
    <t>retornara al finalizar la relacion laboral</t>
  </si>
  <si>
    <t xml:space="preserve">4 lavadas mensuales </t>
  </si>
  <si>
    <t xml:space="preserve">6 lavadas mensuales  incluye pulido a mano gratis </t>
  </si>
  <si>
    <t>30%-</t>
  </si>
  <si>
    <r>
      <t xml:space="preserve">pasteado a mano </t>
    </r>
    <r>
      <rPr>
        <sz val="11"/>
        <color theme="1"/>
        <rFont val="Calibri"/>
        <family val="2"/>
      </rPr>
      <t>+ lavado</t>
    </r>
  </si>
  <si>
    <t>suscripcion premiun</t>
  </si>
  <si>
    <t xml:space="preserve">suscripcion normal moto </t>
  </si>
  <si>
    <t xml:space="preserve">suscripcion premiun moto </t>
  </si>
  <si>
    <t>suscripcion normal doble cabina</t>
  </si>
  <si>
    <t>suscripcion premiun doble cabina</t>
  </si>
  <si>
    <t xml:space="preserve">suscripcion normal cabina y media </t>
  </si>
  <si>
    <t xml:space="preserve">suscripcion premiun cabina y media </t>
  </si>
  <si>
    <t xml:space="preserve">suscripcion normal paila cabina sencilla </t>
  </si>
  <si>
    <t xml:space="preserve">suscripcion premiun pailacabi nasencill </t>
  </si>
  <si>
    <t>suscripcion normal turism smart city</t>
  </si>
  <si>
    <t xml:space="preserve">suscripcion premiun smart ciy </t>
  </si>
  <si>
    <t xml:space="preserve">inversion total para iniciar </t>
  </si>
  <si>
    <t>de cada servi</t>
  </si>
  <si>
    <t>pago a colaboradores</t>
  </si>
  <si>
    <t xml:space="preserve">se deducira entre 6 meses quedando una couta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</si>
</sst>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_-[$L-480A]* #,##0.00_-;\-[$L-480A]* #,##0.00_-;_-[$L-480A]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8" tint="-0.249977111117893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bad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0" xfId="0" applyBorder="1"/>
    <xf numFmtId="3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12" xfId="0" applyNumberFormat="1" applyBorder="1"/>
    <xf numFmtId="44" fontId="0" fillId="0" borderId="0" xfId="1" applyFont="1" applyBorder="1"/>
    <xf numFmtId="0" fontId="4" fillId="7" borderId="1" xfId="0" applyFont="1" applyFill="1" applyBorder="1" applyAlignment="1">
      <alignment horizontal="center"/>
    </xf>
    <xf numFmtId="0" fontId="4" fillId="9" borderId="0" xfId="0" applyFont="1" applyFill="1"/>
    <xf numFmtId="44" fontId="0" fillId="9" borderId="0" xfId="1" applyFont="1" applyFill="1"/>
    <xf numFmtId="44" fontId="0" fillId="0" borderId="9" xfId="1" applyFont="1" applyBorder="1"/>
    <xf numFmtId="44" fontId="0" fillId="0" borderId="9" xfId="1" applyFont="1" applyFill="1" applyBorder="1"/>
    <xf numFmtId="44" fontId="0" fillId="0" borderId="11" xfId="1" applyFont="1" applyBorder="1"/>
    <xf numFmtId="44" fontId="0" fillId="0" borderId="12" xfId="1" applyFont="1" applyFill="1" applyBorder="1"/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7" borderId="0" xfId="0" applyFill="1"/>
    <xf numFmtId="3" fontId="0" fillId="7" borderId="0" xfId="0" applyNumberFormat="1" applyFill="1"/>
    <xf numFmtId="9" fontId="0" fillId="12" borderId="0" xfId="0" applyNumberFormat="1" applyFill="1"/>
    <xf numFmtId="0" fontId="2" fillId="2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4CB8-BD7F-485A-8A4A-076BAB65D44F}">
  <dimension ref="A1:L28"/>
  <sheetViews>
    <sheetView tabSelected="1" topLeftCell="B8" workbookViewId="0">
      <selection activeCell="H28" sqref="H28"/>
    </sheetView>
  </sheetViews>
  <sheetFormatPr baseColWidth="10" defaultRowHeight="15" x14ac:dyDescent="0.25"/>
  <cols>
    <col min="1" max="1" width="32.140625" customWidth="1"/>
    <col min="2" max="2" width="26.7109375" customWidth="1"/>
    <col min="3" max="3" width="25.85546875" customWidth="1"/>
    <col min="6" max="6" width="27.42578125" customWidth="1"/>
    <col min="7" max="7" width="11.42578125" customWidth="1"/>
    <col min="8" max="8" width="13.28515625" customWidth="1"/>
    <col min="11" max="11" width="15" customWidth="1"/>
  </cols>
  <sheetData>
    <row r="1" spans="1:11" ht="27" x14ac:dyDescent="0.5">
      <c r="A1" s="43" t="s">
        <v>0</v>
      </c>
      <c r="B1" s="43"/>
      <c r="C1" s="43"/>
      <c r="D1" s="43"/>
    </row>
    <row r="3" spans="1:11" ht="15.75" x14ac:dyDescent="0.25">
      <c r="A3" s="3" t="s">
        <v>1</v>
      </c>
      <c r="B3" s="3" t="s">
        <v>8</v>
      </c>
      <c r="C3" s="3" t="s">
        <v>2</v>
      </c>
      <c r="D3" s="3" t="s">
        <v>8</v>
      </c>
    </row>
    <row r="4" spans="1:11" ht="15" customHeight="1" x14ac:dyDescent="0.25">
      <c r="A4" t="s">
        <v>3</v>
      </c>
      <c r="B4" s="1">
        <v>3000</v>
      </c>
      <c r="C4" t="s">
        <v>9</v>
      </c>
      <c r="D4">
        <v>380</v>
      </c>
      <c r="F4" s="44" t="s">
        <v>77</v>
      </c>
      <c r="G4" s="44"/>
      <c r="H4" s="44"/>
      <c r="I4" s="44"/>
      <c r="J4" s="44"/>
      <c r="K4" s="44"/>
    </row>
    <row r="5" spans="1:11" hidden="1" x14ac:dyDescent="0.25">
      <c r="C5" t="s">
        <v>10</v>
      </c>
      <c r="D5">
        <v>200</v>
      </c>
    </row>
    <row r="6" spans="1:11" x14ac:dyDescent="0.25">
      <c r="A6" t="s">
        <v>24</v>
      </c>
      <c r="B6">
        <v>600</v>
      </c>
      <c r="C6" t="s">
        <v>11</v>
      </c>
      <c r="D6">
        <v>150</v>
      </c>
      <c r="F6" s="14" t="s">
        <v>78</v>
      </c>
      <c r="G6" s="14" t="s">
        <v>79</v>
      </c>
      <c r="H6" s="14" t="s">
        <v>50</v>
      </c>
      <c r="I6" s="14"/>
    </row>
    <row r="7" spans="1:11" x14ac:dyDescent="0.25">
      <c r="A7" t="s">
        <v>5</v>
      </c>
      <c r="B7">
        <v>350</v>
      </c>
      <c r="C7" t="s">
        <v>12</v>
      </c>
      <c r="D7">
        <v>150</v>
      </c>
      <c r="F7" s="16" t="s">
        <v>3</v>
      </c>
      <c r="G7" s="17">
        <v>10</v>
      </c>
      <c r="H7" s="18">
        <v>30000</v>
      </c>
    </row>
    <row r="8" spans="1:11" x14ac:dyDescent="0.25">
      <c r="A8" t="s">
        <v>6</v>
      </c>
      <c r="B8" s="1">
        <f>SUM(C22)</f>
        <v>0</v>
      </c>
      <c r="C8" t="s">
        <v>4</v>
      </c>
      <c r="D8">
        <v>70</v>
      </c>
      <c r="F8" s="19" t="s">
        <v>5</v>
      </c>
      <c r="G8" s="20">
        <v>10</v>
      </c>
      <c r="H8" s="21">
        <v>3500</v>
      </c>
    </row>
    <row r="9" spans="1:11" x14ac:dyDescent="0.25">
      <c r="A9" t="s">
        <v>7</v>
      </c>
      <c r="B9" s="1">
        <v>5000</v>
      </c>
      <c r="C9" t="s">
        <v>25</v>
      </c>
      <c r="D9">
        <v>40</v>
      </c>
      <c r="F9" s="19" t="s">
        <v>80</v>
      </c>
      <c r="G9" s="20">
        <v>10</v>
      </c>
      <c r="H9" s="21">
        <v>6000</v>
      </c>
    </row>
    <row r="10" spans="1:11" x14ac:dyDescent="0.25">
      <c r="A10" t="s">
        <v>13</v>
      </c>
      <c r="B10" s="1">
        <v>35000</v>
      </c>
      <c r="C10" t="s">
        <v>26</v>
      </c>
      <c r="D10">
        <v>250</v>
      </c>
      <c r="F10" s="19" t="s">
        <v>81</v>
      </c>
      <c r="G10" s="20">
        <v>10</v>
      </c>
      <c r="H10" s="21">
        <v>20000</v>
      </c>
    </row>
    <row r="11" spans="1:11" x14ac:dyDescent="0.25">
      <c r="A11" t="s">
        <v>14</v>
      </c>
      <c r="B11" s="1">
        <v>2000</v>
      </c>
      <c r="F11" s="19" t="s">
        <v>82</v>
      </c>
      <c r="G11" s="20">
        <v>5</v>
      </c>
      <c r="H11" s="21">
        <v>1900</v>
      </c>
    </row>
    <row r="12" spans="1:11" x14ac:dyDescent="0.25">
      <c r="A12" t="s">
        <v>15</v>
      </c>
      <c r="B12" t="s">
        <v>76</v>
      </c>
      <c r="F12" s="19" t="s">
        <v>10</v>
      </c>
      <c r="G12" s="20">
        <v>5</v>
      </c>
      <c r="H12" s="21">
        <v>1000</v>
      </c>
    </row>
    <row r="13" spans="1:11" x14ac:dyDescent="0.25">
      <c r="A13" t="s">
        <v>16</v>
      </c>
      <c r="B13" s="1">
        <v>7000</v>
      </c>
      <c r="F13" s="19" t="s">
        <v>83</v>
      </c>
      <c r="G13" s="20">
        <v>5</v>
      </c>
      <c r="H13" s="21">
        <v>750</v>
      </c>
    </row>
    <row r="14" spans="1:11" x14ac:dyDescent="0.25">
      <c r="A14" t="s">
        <v>23</v>
      </c>
      <c r="B14" s="1">
        <v>100000</v>
      </c>
      <c r="F14" s="19" t="s">
        <v>12</v>
      </c>
      <c r="G14" s="20">
        <v>5</v>
      </c>
      <c r="H14" s="21">
        <v>750</v>
      </c>
    </row>
    <row r="15" spans="1:11" x14ac:dyDescent="0.25">
      <c r="A15" t="s">
        <v>17</v>
      </c>
      <c r="B15" s="1">
        <v>2000</v>
      </c>
      <c r="F15" s="19" t="s">
        <v>84</v>
      </c>
      <c r="G15" s="20">
        <v>5</v>
      </c>
      <c r="H15" s="21">
        <v>1250</v>
      </c>
    </row>
    <row r="16" spans="1:11" x14ac:dyDescent="0.25">
      <c r="A16" t="s">
        <v>18</v>
      </c>
      <c r="B16">
        <v>700</v>
      </c>
      <c r="F16" s="19" t="s">
        <v>4</v>
      </c>
      <c r="G16" s="20">
        <v>50</v>
      </c>
      <c r="H16" s="21">
        <v>3500</v>
      </c>
    </row>
    <row r="17" spans="1:12" x14ac:dyDescent="0.25">
      <c r="A17" t="s">
        <v>19</v>
      </c>
      <c r="B17">
        <v>1200</v>
      </c>
      <c r="F17" s="19" t="s">
        <v>85</v>
      </c>
      <c r="G17" s="20">
        <v>10</v>
      </c>
      <c r="H17" s="22">
        <v>500</v>
      </c>
    </row>
    <row r="18" spans="1:12" x14ac:dyDescent="0.25">
      <c r="A18" t="s">
        <v>20</v>
      </c>
      <c r="B18" s="1">
        <v>15000</v>
      </c>
      <c r="F18" s="23" t="s">
        <v>86</v>
      </c>
      <c r="G18" s="24">
        <v>100</v>
      </c>
      <c r="H18" s="25">
        <v>2000</v>
      </c>
    </row>
    <row r="19" spans="1:12" x14ac:dyDescent="0.25">
      <c r="A19" t="s">
        <v>21</v>
      </c>
      <c r="B19" s="1">
        <v>12000</v>
      </c>
      <c r="G19" s="15" t="s">
        <v>87</v>
      </c>
      <c r="H19" s="1">
        <f>SUM(H7:H18)</f>
        <v>71150</v>
      </c>
    </row>
    <row r="20" spans="1:12" x14ac:dyDescent="0.25">
      <c r="A20" t="s">
        <v>22</v>
      </c>
      <c r="B20" s="1">
        <v>70000</v>
      </c>
    </row>
    <row r="21" spans="1:12" x14ac:dyDescent="0.25">
      <c r="F21" s="45" t="s">
        <v>90</v>
      </c>
      <c r="G21" s="45"/>
      <c r="H21" s="45"/>
    </row>
    <row r="22" spans="1:12" x14ac:dyDescent="0.25">
      <c r="A22" s="40" t="s">
        <v>113</v>
      </c>
      <c r="B22" s="41">
        <v>297550</v>
      </c>
      <c r="F22" s="34" t="s">
        <v>92</v>
      </c>
      <c r="G22" s="35" t="s">
        <v>32</v>
      </c>
      <c r="H22" s="36"/>
    </row>
    <row r="23" spans="1:12" x14ac:dyDescent="0.25">
      <c r="F23" t="s">
        <v>91</v>
      </c>
      <c r="G23" s="1">
        <v>3000</v>
      </c>
    </row>
    <row r="24" spans="1:12" x14ac:dyDescent="0.25">
      <c r="F24" t="s">
        <v>95</v>
      </c>
      <c r="G24" s="1">
        <v>2000</v>
      </c>
    </row>
    <row r="25" spans="1:12" x14ac:dyDescent="0.25">
      <c r="F25" t="s">
        <v>94</v>
      </c>
      <c r="G25">
        <v>350</v>
      </c>
    </row>
    <row r="26" spans="1:12" x14ac:dyDescent="0.25">
      <c r="F26" t="s">
        <v>93</v>
      </c>
      <c r="G26">
        <v>600</v>
      </c>
    </row>
    <row r="27" spans="1:12" x14ac:dyDescent="0.25">
      <c r="F27" s="37" t="s">
        <v>96</v>
      </c>
      <c r="G27" s="42">
        <v>0.05</v>
      </c>
      <c r="H27" s="37" t="s">
        <v>114</v>
      </c>
      <c r="I27" s="37" t="s">
        <v>97</v>
      </c>
      <c r="J27" s="37"/>
      <c r="K27" s="37"/>
    </row>
    <row r="28" spans="1:12" x14ac:dyDescent="0.25">
      <c r="G28" s="1">
        <f>SUM(G23:G26)</f>
        <v>5950</v>
      </c>
      <c r="H28" t="s">
        <v>116</v>
      </c>
      <c r="L28">
        <v>991</v>
      </c>
    </row>
  </sheetData>
  <mergeCells count="3">
    <mergeCell ref="A1:D1"/>
    <mergeCell ref="F4:K4"/>
    <mergeCell ref="F21:H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F4944-B0B8-4266-A7F2-63C866511B36}">
  <dimension ref="A2:G17"/>
  <sheetViews>
    <sheetView workbookViewId="0">
      <selection activeCell="E20" sqref="E20"/>
    </sheetView>
  </sheetViews>
  <sheetFormatPr baseColWidth="10" defaultRowHeight="15" x14ac:dyDescent="0.25"/>
  <cols>
    <col min="1" max="1" width="29.7109375" customWidth="1"/>
    <col min="2" max="2" width="24" customWidth="1"/>
    <col min="3" max="3" width="25.5703125" customWidth="1"/>
    <col min="5" max="5" width="35.5703125" customWidth="1"/>
    <col min="7" max="7" width="44.28515625" customWidth="1"/>
  </cols>
  <sheetData>
    <row r="2" spans="1:7" x14ac:dyDescent="0.25">
      <c r="F2" s="38" t="s">
        <v>100</v>
      </c>
      <c r="G2" s="39"/>
    </row>
    <row r="3" spans="1:7" ht="15.75" x14ac:dyDescent="0.25">
      <c r="A3" s="2" t="s">
        <v>29</v>
      </c>
      <c r="B3" s="2" t="s">
        <v>37</v>
      </c>
      <c r="C3" s="2" t="s">
        <v>30</v>
      </c>
      <c r="D3" s="2" t="s">
        <v>8</v>
      </c>
      <c r="E3" s="2" t="s">
        <v>31</v>
      </c>
      <c r="F3" s="2" t="s">
        <v>32</v>
      </c>
    </row>
    <row r="4" spans="1:7" x14ac:dyDescent="0.25">
      <c r="A4" t="s">
        <v>27</v>
      </c>
      <c r="B4" s="8">
        <v>195</v>
      </c>
      <c r="C4" t="s">
        <v>101</v>
      </c>
      <c r="D4" s="8">
        <v>400</v>
      </c>
      <c r="E4" t="s">
        <v>39</v>
      </c>
      <c r="F4" s="8">
        <v>525</v>
      </c>
      <c r="G4" t="s">
        <v>98</v>
      </c>
    </row>
    <row r="5" spans="1:7" x14ac:dyDescent="0.25">
      <c r="A5" t="s">
        <v>28</v>
      </c>
      <c r="B5" s="8">
        <v>220</v>
      </c>
      <c r="C5" t="s">
        <v>34</v>
      </c>
      <c r="D5" s="8">
        <v>85</v>
      </c>
      <c r="E5" t="s">
        <v>54</v>
      </c>
      <c r="F5" s="8">
        <v>815</v>
      </c>
      <c r="G5" t="s">
        <v>99</v>
      </c>
    </row>
    <row r="6" spans="1:7" x14ac:dyDescent="0.25">
      <c r="A6" t="s">
        <v>33</v>
      </c>
      <c r="B6" s="8">
        <v>135</v>
      </c>
      <c r="C6" t="s">
        <v>35</v>
      </c>
      <c r="D6" s="8">
        <v>900</v>
      </c>
      <c r="E6" t="s">
        <v>40</v>
      </c>
      <c r="F6" s="8">
        <v>625</v>
      </c>
      <c r="G6" t="s">
        <v>98</v>
      </c>
    </row>
    <row r="7" spans="1:7" x14ac:dyDescent="0.25">
      <c r="A7" t="s">
        <v>52</v>
      </c>
      <c r="B7" s="8">
        <v>100</v>
      </c>
      <c r="C7" t="s">
        <v>36</v>
      </c>
      <c r="D7" s="8">
        <v>150</v>
      </c>
      <c r="E7" t="s">
        <v>102</v>
      </c>
      <c r="F7" s="8">
        <v>925</v>
      </c>
      <c r="G7" t="s">
        <v>99</v>
      </c>
    </row>
    <row r="8" spans="1:7" x14ac:dyDescent="0.25">
      <c r="A8" t="s">
        <v>53</v>
      </c>
      <c r="B8" s="8">
        <v>100</v>
      </c>
      <c r="E8" t="s">
        <v>103</v>
      </c>
      <c r="F8" s="8">
        <v>385</v>
      </c>
      <c r="G8" t="s">
        <v>98</v>
      </c>
    </row>
    <row r="9" spans="1:7" x14ac:dyDescent="0.25">
      <c r="A9" t="s">
        <v>72</v>
      </c>
      <c r="B9" s="8">
        <v>220</v>
      </c>
      <c r="E9" t="s">
        <v>104</v>
      </c>
      <c r="F9" s="8">
        <v>565</v>
      </c>
      <c r="G9" t="s">
        <v>99</v>
      </c>
    </row>
    <row r="10" spans="1:7" x14ac:dyDescent="0.25">
      <c r="A10" t="s">
        <v>71</v>
      </c>
      <c r="B10" s="8">
        <v>190</v>
      </c>
      <c r="E10" t="s">
        <v>105</v>
      </c>
      <c r="F10" s="8">
        <v>625</v>
      </c>
      <c r="G10" t="s">
        <v>98</v>
      </c>
    </row>
    <row r="11" spans="1:7" x14ac:dyDescent="0.25">
      <c r="A11" t="s">
        <v>73</v>
      </c>
      <c r="B11" s="8">
        <v>190</v>
      </c>
      <c r="E11" t="s">
        <v>106</v>
      </c>
      <c r="F11" s="8">
        <v>925</v>
      </c>
      <c r="G11" t="s">
        <v>99</v>
      </c>
    </row>
    <row r="12" spans="1:7" x14ac:dyDescent="0.25">
      <c r="A12" t="s">
        <v>75</v>
      </c>
      <c r="B12" s="8">
        <v>165</v>
      </c>
      <c r="E12" t="s">
        <v>107</v>
      </c>
      <c r="F12" s="8">
        <v>525</v>
      </c>
      <c r="G12" t="s">
        <v>98</v>
      </c>
    </row>
    <row r="13" spans="1:7" x14ac:dyDescent="0.25">
      <c r="B13" s="8"/>
      <c r="E13" t="s">
        <v>108</v>
      </c>
      <c r="F13" s="8">
        <v>815</v>
      </c>
      <c r="G13" t="s">
        <v>99</v>
      </c>
    </row>
    <row r="14" spans="1:7" x14ac:dyDescent="0.25">
      <c r="E14" t="s">
        <v>109</v>
      </c>
      <c r="F14" s="8">
        <v>525</v>
      </c>
      <c r="G14" t="s">
        <v>98</v>
      </c>
    </row>
    <row r="15" spans="1:7" x14ac:dyDescent="0.25">
      <c r="E15" t="s">
        <v>110</v>
      </c>
      <c r="F15" s="8">
        <v>815</v>
      </c>
      <c r="G15" t="s">
        <v>99</v>
      </c>
    </row>
    <row r="16" spans="1:7" x14ac:dyDescent="0.25">
      <c r="E16" t="s">
        <v>111</v>
      </c>
      <c r="F16" s="8">
        <v>465</v>
      </c>
      <c r="G16" t="s">
        <v>98</v>
      </c>
    </row>
    <row r="17" spans="5:7" x14ac:dyDescent="0.25">
      <c r="E17" t="s">
        <v>112</v>
      </c>
      <c r="F17" s="8">
        <v>690</v>
      </c>
      <c r="G17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6496-8E85-41FF-8A88-781C115A638D}">
  <dimension ref="A2:I37"/>
  <sheetViews>
    <sheetView topLeftCell="A14" zoomScale="90" zoomScaleNormal="90" workbookViewId="0">
      <selection activeCell="G22" sqref="G22"/>
    </sheetView>
  </sheetViews>
  <sheetFormatPr baseColWidth="10" defaultRowHeight="15" x14ac:dyDescent="0.25"/>
  <cols>
    <col min="1" max="1" width="30.7109375" customWidth="1"/>
    <col min="2" max="2" width="23.5703125" customWidth="1"/>
    <col min="3" max="3" width="27" customWidth="1"/>
    <col min="4" max="4" width="32.7109375" customWidth="1"/>
    <col min="5" max="5" width="26.7109375" customWidth="1"/>
    <col min="6" max="6" width="22.85546875" customWidth="1"/>
    <col min="7" max="7" width="18.85546875" customWidth="1"/>
    <col min="8" max="8" width="18.28515625" customWidth="1"/>
    <col min="9" max="9" width="19.42578125" customWidth="1"/>
  </cols>
  <sheetData>
    <row r="2" spans="1:9" ht="15.75" x14ac:dyDescent="0.25">
      <c r="A2" s="46" t="s">
        <v>38</v>
      </c>
      <c r="B2" s="46"/>
      <c r="C2" s="46"/>
      <c r="D2" s="47"/>
      <c r="E2" s="47"/>
      <c r="F2" s="47"/>
      <c r="G2" s="47"/>
      <c r="H2" s="47"/>
      <c r="I2" s="47"/>
    </row>
    <row r="4" spans="1:9" ht="15.75" thickBot="1" x14ac:dyDescent="0.3">
      <c r="A4" s="27" t="s">
        <v>41</v>
      </c>
      <c r="B4" s="27" t="s">
        <v>65</v>
      </c>
      <c r="C4" s="27" t="s">
        <v>63</v>
      </c>
      <c r="D4" s="27" t="s">
        <v>64</v>
      </c>
      <c r="E4" s="27" t="s">
        <v>42</v>
      </c>
      <c r="F4" s="27" t="s">
        <v>115</v>
      </c>
      <c r="G4" s="27" t="s">
        <v>51</v>
      </c>
      <c r="H4" s="27" t="s">
        <v>88</v>
      </c>
      <c r="I4" s="5"/>
    </row>
    <row r="5" spans="1:9" x14ac:dyDescent="0.25">
      <c r="A5" s="4" t="s">
        <v>43</v>
      </c>
      <c r="B5" s="6">
        <v>5</v>
      </c>
      <c r="C5" s="6">
        <v>50</v>
      </c>
      <c r="D5" s="1">
        <v>1500</v>
      </c>
      <c r="E5" s="8">
        <v>292500</v>
      </c>
      <c r="F5" s="7">
        <v>135000</v>
      </c>
      <c r="G5" s="9">
        <v>67500</v>
      </c>
      <c r="H5" s="1">
        <v>211500</v>
      </c>
    </row>
    <row r="6" spans="1:9" x14ac:dyDescent="0.25">
      <c r="A6" s="4" t="s">
        <v>68</v>
      </c>
      <c r="B6" s="6"/>
      <c r="C6" s="6"/>
      <c r="D6" s="1"/>
      <c r="E6" s="8"/>
      <c r="F6" s="7"/>
      <c r="G6" s="9"/>
      <c r="H6" s="1"/>
    </row>
    <row r="7" spans="1:9" x14ac:dyDescent="0.25">
      <c r="A7" s="4" t="s">
        <v>69</v>
      </c>
      <c r="B7" s="6"/>
      <c r="C7" s="6"/>
      <c r="D7" s="1"/>
      <c r="E7" s="8"/>
      <c r="F7" s="7"/>
      <c r="G7" s="9"/>
      <c r="H7" s="1"/>
    </row>
    <row r="8" spans="1:9" x14ac:dyDescent="0.25">
      <c r="A8" s="4" t="s">
        <v>71</v>
      </c>
      <c r="B8" s="6"/>
      <c r="C8" s="6"/>
      <c r="D8" s="1"/>
      <c r="E8" s="8"/>
      <c r="F8" s="7"/>
      <c r="G8" s="9"/>
      <c r="H8" s="1"/>
    </row>
    <row r="9" spans="1:9" x14ac:dyDescent="0.25">
      <c r="A9" t="s">
        <v>44</v>
      </c>
      <c r="B9">
        <v>5</v>
      </c>
      <c r="C9" s="6">
        <v>50</v>
      </c>
      <c r="D9" s="1">
        <v>1500</v>
      </c>
      <c r="E9" s="8">
        <v>330000</v>
      </c>
      <c r="F9" s="1">
        <v>150000</v>
      </c>
      <c r="G9" s="1">
        <v>90000</v>
      </c>
      <c r="H9" s="1">
        <v>90000</v>
      </c>
    </row>
    <row r="10" spans="1:9" x14ac:dyDescent="0.25">
      <c r="A10" s="4" t="s">
        <v>70</v>
      </c>
      <c r="C10" s="6"/>
      <c r="D10" s="1"/>
      <c r="E10" s="8"/>
      <c r="F10" s="1"/>
      <c r="G10" s="1"/>
      <c r="H10" s="1"/>
    </row>
    <row r="11" spans="1:9" x14ac:dyDescent="0.25">
      <c r="A11" t="s">
        <v>45</v>
      </c>
      <c r="B11">
        <v>2</v>
      </c>
      <c r="C11">
        <v>20</v>
      </c>
      <c r="D11">
        <v>600</v>
      </c>
      <c r="E11" s="8">
        <v>81000</v>
      </c>
      <c r="F11" s="1">
        <v>39000</v>
      </c>
      <c r="G11" s="1">
        <v>18000</v>
      </c>
      <c r="H11" s="1">
        <v>24000</v>
      </c>
    </row>
    <row r="12" spans="1:9" x14ac:dyDescent="0.25">
      <c r="A12" t="s">
        <v>46</v>
      </c>
      <c r="E12" s="8"/>
    </row>
    <row r="13" spans="1:9" x14ac:dyDescent="0.25">
      <c r="A13" t="s">
        <v>47</v>
      </c>
      <c r="B13">
        <v>1</v>
      </c>
      <c r="C13">
        <v>2</v>
      </c>
      <c r="D13">
        <v>16</v>
      </c>
      <c r="E13" s="8">
        <v>14400</v>
      </c>
      <c r="F13" s="1">
        <v>4800</v>
      </c>
      <c r="G13" s="1">
        <v>4800</v>
      </c>
      <c r="H13" s="1">
        <v>4800</v>
      </c>
    </row>
    <row r="14" spans="1:9" x14ac:dyDescent="0.25">
      <c r="A14" t="s">
        <v>36</v>
      </c>
      <c r="B14">
        <v>1</v>
      </c>
      <c r="C14">
        <v>2</v>
      </c>
      <c r="D14">
        <v>60</v>
      </c>
      <c r="E14" s="8">
        <v>9000</v>
      </c>
      <c r="F14" s="1">
        <v>3000</v>
      </c>
      <c r="G14" s="1">
        <v>3000</v>
      </c>
      <c r="H14" s="1">
        <v>3000</v>
      </c>
    </row>
    <row r="15" spans="1:9" x14ac:dyDescent="0.25">
      <c r="A15" t="s">
        <v>48</v>
      </c>
    </row>
    <row r="16" spans="1:9" x14ac:dyDescent="0.25">
      <c r="A16" t="s">
        <v>49</v>
      </c>
    </row>
    <row r="17" spans="1:8" x14ac:dyDescent="0.25">
      <c r="G17" s="28" t="s">
        <v>89</v>
      </c>
      <c r="H17" s="29">
        <f>SUM(H5:H16)</f>
        <v>333300</v>
      </c>
    </row>
    <row r="22" spans="1:8" x14ac:dyDescent="0.25">
      <c r="A22" s="10" t="s">
        <v>56</v>
      </c>
      <c r="B22" s="11" t="s">
        <v>67</v>
      </c>
      <c r="C22" s="11" t="s">
        <v>57</v>
      </c>
      <c r="D22" s="12" t="s">
        <v>55</v>
      </c>
      <c r="E22" s="13" t="s">
        <v>59</v>
      </c>
    </row>
    <row r="23" spans="1:8" x14ac:dyDescent="0.25">
      <c r="A23" s="19" t="s">
        <v>43</v>
      </c>
      <c r="B23" s="26">
        <v>195</v>
      </c>
      <c r="C23" s="26">
        <v>45</v>
      </c>
      <c r="D23" s="26">
        <v>90</v>
      </c>
      <c r="E23" s="30">
        <v>60</v>
      </c>
    </row>
    <row r="24" spans="1:8" x14ac:dyDescent="0.25">
      <c r="A24" s="19" t="s">
        <v>58</v>
      </c>
      <c r="B24" s="26">
        <v>220</v>
      </c>
      <c r="C24" s="26">
        <v>60</v>
      </c>
      <c r="D24" s="26">
        <v>100</v>
      </c>
      <c r="E24" s="30">
        <v>60</v>
      </c>
    </row>
    <row r="25" spans="1:8" x14ac:dyDescent="0.25">
      <c r="A25" s="19" t="s">
        <v>60</v>
      </c>
      <c r="B25" s="26">
        <v>135</v>
      </c>
      <c r="C25" s="26">
        <v>30</v>
      </c>
      <c r="D25" s="26">
        <v>65</v>
      </c>
      <c r="E25" s="30">
        <v>40</v>
      </c>
    </row>
    <row r="26" spans="1:8" x14ac:dyDescent="0.25">
      <c r="A26" s="19" t="s">
        <v>61</v>
      </c>
      <c r="B26" s="26">
        <v>100</v>
      </c>
      <c r="C26" s="26">
        <v>25</v>
      </c>
      <c r="D26" s="26">
        <v>60</v>
      </c>
      <c r="E26" s="31">
        <v>15</v>
      </c>
    </row>
    <row r="27" spans="1:8" x14ac:dyDescent="0.25">
      <c r="A27" s="19" t="s">
        <v>62</v>
      </c>
      <c r="B27" s="26">
        <v>100</v>
      </c>
      <c r="C27" s="26">
        <v>22</v>
      </c>
      <c r="D27" s="26">
        <v>60</v>
      </c>
      <c r="E27" s="31">
        <v>18</v>
      </c>
    </row>
    <row r="28" spans="1:8" x14ac:dyDescent="0.25">
      <c r="A28" s="19" t="s">
        <v>66</v>
      </c>
      <c r="B28" s="26">
        <v>900</v>
      </c>
      <c r="C28" s="26">
        <v>300</v>
      </c>
      <c r="D28" s="26">
        <v>300</v>
      </c>
      <c r="E28" s="31">
        <v>300</v>
      </c>
    </row>
    <row r="29" spans="1:8" x14ac:dyDescent="0.25">
      <c r="A29" s="19" t="s">
        <v>74</v>
      </c>
      <c r="B29" s="26">
        <v>220</v>
      </c>
      <c r="C29" s="26">
        <v>60</v>
      </c>
      <c r="D29" s="26">
        <v>100</v>
      </c>
      <c r="E29" s="31">
        <v>60</v>
      </c>
    </row>
    <row r="30" spans="1:8" x14ac:dyDescent="0.25">
      <c r="A30" s="19" t="s">
        <v>71</v>
      </c>
      <c r="B30" s="26">
        <v>190</v>
      </c>
      <c r="C30" s="26">
        <v>45</v>
      </c>
      <c r="D30" s="26">
        <v>60</v>
      </c>
      <c r="E30" s="31">
        <v>60</v>
      </c>
    </row>
    <row r="31" spans="1:8" x14ac:dyDescent="0.25">
      <c r="A31" s="19" t="s">
        <v>73</v>
      </c>
      <c r="B31" s="26">
        <v>150</v>
      </c>
      <c r="C31" s="26">
        <v>40</v>
      </c>
      <c r="D31" s="26">
        <v>60</v>
      </c>
      <c r="E31" s="31">
        <v>50</v>
      </c>
    </row>
    <row r="32" spans="1:8" x14ac:dyDescent="0.25">
      <c r="A32" s="19" t="s">
        <v>75</v>
      </c>
      <c r="B32" s="26">
        <v>165</v>
      </c>
      <c r="C32" s="26">
        <v>40</v>
      </c>
      <c r="D32" s="26">
        <v>60</v>
      </c>
      <c r="E32" s="31">
        <v>50</v>
      </c>
    </row>
    <row r="33" spans="1:5" x14ac:dyDescent="0.25">
      <c r="A33" s="23" t="s">
        <v>36</v>
      </c>
      <c r="B33" s="32">
        <v>150</v>
      </c>
      <c r="C33" s="32">
        <v>50</v>
      </c>
      <c r="D33" s="32">
        <v>50</v>
      </c>
      <c r="E33" s="33">
        <v>50</v>
      </c>
    </row>
    <row r="34" spans="1:5" x14ac:dyDescent="0.25">
      <c r="C34" s="8"/>
      <c r="D34" s="8"/>
    </row>
    <row r="35" spans="1:5" x14ac:dyDescent="0.25">
      <c r="C35" s="8"/>
    </row>
    <row r="36" spans="1:5" x14ac:dyDescent="0.25">
      <c r="C36" s="8"/>
    </row>
    <row r="37" spans="1:5" x14ac:dyDescent="0.25">
      <c r="C37" s="8"/>
    </row>
  </sheetData>
  <mergeCells count="1">
    <mergeCell ref="A2:I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412F637CC1A48A635B8E71C15B0B5" ma:contentTypeVersion="2" ma:contentTypeDescription="Create a new document." ma:contentTypeScope="" ma:versionID="3258fc2bf6e3c304135d93d9af4d5a5a">
  <xsd:schema xmlns:xsd="http://www.w3.org/2001/XMLSchema" xmlns:xs="http://www.w3.org/2001/XMLSchema" xmlns:p="http://schemas.microsoft.com/office/2006/metadata/properties" xmlns:ns3="022d5550-44c8-470a-9285-0045c7ec4e74" targetNamespace="http://schemas.microsoft.com/office/2006/metadata/properties" ma:root="true" ma:fieldsID="8da7d10948e803f698ca3502887c5ef0" ns3:_="">
    <xsd:import namespace="022d5550-44c8-470a-9285-0045c7ec4e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d5550-44c8-470a-9285-0045c7ec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97FCB-BAB6-4D3C-8F61-C4AC92255D16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022d5550-44c8-470a-9285-0045c7ec4e74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5E582C7-F136-47AA-BB50-7FBB6687FE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D4E2FB-DC87-4D46-97AC-9F159BE98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d5550-44c8-470a-9285-0045c7ec4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</vt:lpstr>
      <vt:lpstr>precios </vt:lpstr>
      <vt:lpstr>proyeccion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Josue Martinez Orellana</dc:creator>
  <cp:lastModifiedBy>Marlon Josue Martinez Orellana</cp:lastModifiedBy>
  <dcterms:created xsi:type="dcterms:W3CDTF">2020-04-05T00:44:13Z</dcterms:created>
  <dcterms:modified xsi:type="dcterms:W3CDTF">2020-04-07T22:05:01Z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0x010100491412F637CC1A48A635B8E71C15B0B5</vt:lpwstr>
  </property>
</Properties>
</file>