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rgio/Downloads/"/>
    </mc:Choice>
  </mc:AlternateContent>
  <bookViews>
    <workbookView xWindow="0" yWindow="460" windowWidth="51200" windowHeight="27240" tabRatio="500"/>
  </bookViews>
  <sheets>
    <sheet name="SandyCoPART1 v1" sheetId="1" r:id="rId1"/>
    <sheet name="SandyCoPART1 v2" sheetId="2" r:id="rId2"/>
    <sheet name="SandyCoPART1 v3" sheetId="7" r:id="rId3"/>
    <sheet name="SandyCo PART2" sheetId="6" r:id="rId4"/>
  </sheets>
  <definedNames>
    <definedName name="_xlnm._FilterDatabase" localSheetId="3" hidden="1">'SandyCo PART2'!$A$3:$Q$10</definedName>
    <definedName name="solver_adj" localSheetId="3" hidden="1">'SandyCo PART2'!$C$5:$L$5</definedName>
    <definedName name="solver_adj" localSheetId="0" hidden="1">'SandyCoPART1 v1'!$C$5:$H$5</definedName>
    <definedName name="solver_adj" localSheetId="1" hidden="1">'SandyCoPART1 v2'!$C$5:$E$6</definedName>
    <definedName name="solver_adj" localSheetId="2" hidden="1">'SandyCoPART1 v3'!$C$5:$E$6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'SandyCo PART2'!$C$5:$L$5</definedName>
    <definedName name="solver_lhs1" localSheetId="0" hidden="1">'SandyCoPART1 v1'!$C$5:$H$5</definedName>
    <definedName name="solver_lhs1" localSheetId="1" hidden="1">'SandyCoPART1 v2'!$C$13:$C$14</definedName>
    <definedName name="solver_lhs1" localSheetId="2" hidden="1">'SandyCoPART1 v3'!$C$5:$E$6</definedName>
    <definedName name="solver_lhs2" localSheetId="3" hidden="1">'SandyCo PART2'!$M$13:$M$15</definedName>
    <definedName name="solver_lhs2" localSheetId="0" hidden="1">'SandyCoPART1 v1'!$I$13:$I$15</definedName>
    <definedName name="solver_lhs2" localSheetId="1" hidden="1">'SandyCoPART1 v2'!$C$17:$C$19</definedName>
    <definedName name="solver_lhs2" localSheetId="2" hidden="1">'SandyCoPART1 v3'!$C$7:$E$7</definedName>
    <definedName name="solver_lhs3" localSheetId="3" hidden="1">'SandyCo PART2'!$M$18:$M$19</definedName>
    <definedName name="solver_lhs3" localSheetId="0" hidden="1">'SandyCoPART1 v1'!$I$9:$I$10</definedName>
    <definedName name="solver_lhs3" localSheetId="1" hidden="1">'SandyCoPART1 v2'!$C$5:$E$6</definedName>
    <definedName name="solver_lhs3" localSheetId="2" hidden="1">'SandyCoPART1 v3'!$F$5:$F$6</definedName>
    <definedName name="solver_lhs4" localSheetId="3" hidden="1">'SandyCo PART2'!$M$9:$M$10</definedName>
    <definedName name="solver_lin" localSheetId="3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4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opt" localSheetId="3" hidden="1">'SandyCo PART2'!$B$3</definedName>
    <definedName name="solver_opt" localSheetId="0" hidden="1">'SandyCoPART1 v1'!$B$3</definedName>
    <definedName name="solver_opt" localSheetId="1" hidden="1">'SandyCoPART1 v2'!$C$2</definedName>
    <definedName name="solver_opt" localSheetId="2" hidden="1">'SandyCoPART1 v3'!$C$2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3" hidden="1">3</definedName>
    <definedName name="solver_rel1" localSheetId="0" hidden="1">3</definedName>
    <definedName name="solver_rel1" localSheetId="1" hidden="1">1</definedName>
    <definedName name="solver_rel1" localSheetId="2" hidden="1">3</definedName>
    <definedName name="solver_rel2" localSheetId="3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3" hidden="1">2</definedName>
    <definedName name="solver_rel3" localSheetId="0" hidden="1">1</definedName>
    <definedName name="solver_rel3" localSheetId="1" hidden="1">3</definedName>
    <definedName name="solver_rel3" localSheetId="2" hidden="1">1</definedName>
    <definedName name="solver_rel4" localSheetId="3" hidden="1">1</definedName>
    <definedName name="solver_rhs1" localSheetId="3" hidden="1">0</definedName>
    <definedName name="solver_rhs1" localSheetId="0" hidden="1">0</definedName>
    <definedName name="solver_rhs1" localSheetId="1" hidden="1">'SandyCoPART1 v2'!$E$13:$E$14</definedName>
    <definedName name="solver_rhs1" localSheetId="2" hidden="1">0</definedName>
    <definedName name="solver_rhs2" localSheetId="3" hidden="1">'SandyCo PART2'!$O$13:$O$15</definedName>
    <definedName name="solver_rhs2" localSheetId="0" hidden="1">'SandyCoPART1 v1'!$K$13:$K$15</definedName>
    <definedName name="solver_rhs2" localSheetId="1" hidden="1">'SandyCoPART1 v2'!$E$17:$E$19</definedName>
    <definedName name="solver_rhs2" localSheetId="2" hidden="1">'SandyCoPART1 v3'!$C$8:$E$8</definedName>
    <definedName name="solver_rhs3" localSheetId="3" hidden="1">'SandyCo PART2'!$O$18:$O$19</definedName>
    <definedName name="solver_rhs3" localSheetId="0" hidden="1">'SandyCoPART1 v1'!$K$9:$K$10</definedName>
    <definedName name="solver_rhs3" localSheetId="1" hidden="1">0</definedName>
    <definedName name="solver_rhs3" localSheetId="2" hidden="1">'SandyCoPART1 v3'!$G$5:$G$6</definedName>
    <definedName name="solver_rhs4" localSheetId="3" hidden="1">'SandyCo PART2'!$O$9:$O$10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2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D7" i="7"/>
  <c r="C7" i="7"/>
  <c r="F6" i="7"/>
  <c r="F5" i="7"/>
  <c r="C2" i="7"/>
  <c r="M19" i="6"/>
  <c r="M18" i="6"/>
  <c r="M15" i="6"/>
  <c r="M14" i="6"/>
  <c r="M13" i="6"/>
  <c r="M10" i="6"/>
  <c r="M9" i="6"/>
  <c r="B3" i="6"/>
  <c r="C2" i="2"/>
  <c r="C19" i="2"/>
  <c r="C18" i="2"/>
  <c r="C17" i="2"/>
  <c r="C14" i="2"/>
  <c r="C13" i="2"/>
  <c r="B3" i="1"/>
  <c r="I15" i="1"/>
  <c r="I14" i="1"/>
  <c r="I13" i="1"/>
  <c r="I10" i="1"/>
  <c r="I9" i="1"/>
</calcChain>
</file>

<file path=xl/sharedStrings.xml><?xml version="1.0" encoding="utf-8"?>
<sst xmlns="http://schemas.openxmlformats.org/spreadsheetml/2006/main" count="99" uniqueCount="42">
  <si>
    <t xml:space="preserve">z = </t>
  </si>
  <si>
    <t>Supply Constraints</t>
  </si>
  <si>
    <t>x11</t>
  </si>
  <si>
    <t>x12</t>
  </si>
  <si>
    <t>x13</t>
  </si>
  <si>
    <t>x21</t>
  </si>
  <si>
    <t>x22</t>
  </si>
  <si>
    <t>x23</t>
  </si>
  <si>
    <t>Plant 1</t>
  </si>
  <si>
    <t>Plant 2</t>
  </si>
  <si>
    <t>Demand Constraints</t>
  </si>
  <si>
    <t>Region 1</t>
  </si>
  <si>
    <t>Region 2</t>
  </si>
  <si>
    <t>Region 3</t>
  </si>
  <si>
    <t>≤</t>
  </si>
  <si>
    <t>≥</t>
  </si>
  <si>
    <t>Decision Variables</t>
  </si>
  <si>
    <t>Costs</t>
  </si>
  <si>
    <t>LHS</t>
  </si>
  <si>
    <t>RHS</t>
  </si>
  <si>
    <t>Cost $/ton</t>
  </si>
  <si>
    <t>Dec Vars</t>
  </si>
  <si>
    <t>x1A</t>
  </si>
  <si>
    <t>x1B</t>
  </si>
  <si>
    <t>x2A</t>
  </si>
  <si>
    <t>x2B</t>
  </si>
  <si>
    <t>xA1</t>
  </si>
  <si>
    <t>xA2</t>
  </si>
  <si>
    <t>xA3</t>
  </si>
  <si>
    <t>xB1</t>
  </si>
  <si>
    <t>xB2</t>
  </si>
  <si>
    <t>xB3</t>
  </si>
  <si>
    <t>Plant to Centers</t>
  </si>
  <si>
    <t>Centers to Regions</t>
  </si>
  <si>
    <t>Conservation of Flow Constraints</t>
  </si>
  <si>
    <t>Center A</t>
  </si>
  <si>
    <t>Center B</t>
  </si>
  <si>
    <t>=</t>
  </si>
  <si>
    <t>SandyCo - Transhipment Problem Example</t>
  </si>
  <si>
    <t>SandyCo - Transportation Problem Example FORMULATION 1</t>
  </si>
  <si>
    <t>SandyCo - Alternative Spreadsheet FORMULATION 2</t>
  </si>
  <si>
    <t>SandyCo - Alternative Spreadsheet FORMULATION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</si>
</sst>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5" fillId="4" borderId="1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quotePrefix="1" applyBorder="1"/>
    <xf numFmtId="0" fontId="5" fillId="4" borderId="3" xfId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13" xfId="0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150" zoomScaleNormal="150" zoomScalePageLayoutView="150" workbookViewId="0">
      <selection activeCell="J6" sqref="J6"/>
    </sheetView>
  </sheetViews>
  <sheetFormatPr baseColWidth="10" defaultColWidth="11" defaultRowHeight="16" x14ac:dyDescent="0.2"/>
  <cols>
    <col min="2" max="2" width="11.83203125" customWidth="1"/>
    <col min="3" max="8" width="6" style="4" customWidth="1"/>
    <col min="9" max="11" width="6.5" style="4" customWidth="1"/>
  </cols>
  <sheetData>
    <row r="1" spans="1:11" x14ac:dyDescent="0.2">
      <c r="A1" t="s">
        <v>39</v>
      </c>
    </row>
    <row r="3" spans="1:11" x14ac:dyDescent="0.2">
      <c r="A3" s="12" t="s">
        <v>0</v>
      </c>
      <c r="B3" s="11">
        <f>SUMPRODUCT(C5:H5,C6:H6)</f>
        <v>2015</v>
      </c>
    </row>
    <row r="4" spans="1:11" x14ac:dyDescent="0.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11" x14ac:dyDescent="0.2">
      <c r="B5" s="10" t="s">
        <v>21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</row>
    <row r="6" spans="1:11" x14ac:dyDescent="0.2">
      <c r="B6" s="10" t="s">
        <v>20</v>
      </c>
      <c r="C6" s="2">
        <v>250</v>
      </c>
      <c r="D6" s="2">
        <v>325</v>
      </c>
      <c r="E6" s="2">
        <v>445</v>
      </c>
      <c r="F6" s="2">
        <v>275</v>
      </c>
      <c r="G6" s="2">
        <v>260</v>
      </c>
      <c r="H6" s="2">
        <v>460</v>
      </c>
    </row>
    <row r="7" spans="1:11" x14ac:dyDescent="0.2">
      <c r="B7" s="10"/>
    </row>
    <row r="8" spans="1:11" x14ac:dyDescent="0.2">
      <c r="A8" t="s">
        <v>1</v>
      </c>
      <c r="B8" s="10"/>
      <c r="I8" s="13" t="s">
        <v>18</v>
      </c>
      <c r="K8" s="13" t="s">
        <v>19</v>
      </c>
    </row>
    <row r="9" spans="1:11" x14ac:dyDescent="0.2">
      <c r="B9" s="14" t="s">
        <v>8</v>
      </c>
      <c r="C9" s="2">
        <v>1</v>
      </c>
      <c r="D9" s="2">
        <v>1</v>
      </c>
      <c r="E9" s="2">
        <v>1</v>
      </c>
      <c r="F9" s="2"/>
      <c r="G9" s="2"/>
      <c r="H9" s="2"/>
      <c r="I9" s="2">
        <f>SUMPRODUCT(C9:H9,$C$5:$H$5)</f>
        <v>3</v>
      </c>
      <c r="J9" s="2" t="s">
        <v>14</v>
      </c>
      <c r="K9" s="2">
        <v>100</v>
      </c>
    </row>
    <row r="10" spans="1:11" x14ac:dyDescent="0.2">
      <c r="B10" s="14" t="s">
        <v>9</v>
      </c>
      <c r="C10" s="2"/>
      <c r="D10" s="2"/>
      <c r="E10" s="2"/>
      <c r="F10" s="2">
        <v>1</v>
      </c>
      <c r="G10" s="2">
        <v>1</v>
      </c>
      <c r="H10" s="2">
        <v>1</v>
      </c>
      <c r="I10" s="2">
        <f>SUMPRODUCT(C10:H10,$C$5:$H$5)</f>
        <v>3</v>
      </c>
      <c r="J10" s="2" t="s">
        <v>14</v>
      </c>
      <c r="K10" s="5">
        <v>125</v>
      </c>
    </row>
    <row r="11" spans="1:11" x14ac:dyDescent="0.2">
      <c r="B11" s="10"/>
    </row>
    <row r="12" spans="1:11" x14ac:dyDescent="0.2">
      <c r="A12" t="s">
        <v>10</v>
      </c>
      <c r="B12" s="10"/>
    </row>
    <row r="13" spans="1:11" x14ac:dyDescent="0.2">
      <c r="B13" s="14" t="s">
        <v>11</v>
      </c>
      <c r="C13" s="2">
        <v>1</v>
      </c>
      <c r="D13" s="2"/>
      <c r="E13" s="2"/>
      <c r="F13" s="2">
        <v>1</v>
      </c>
      <c r="G13" s="2"/>
      <c r="H13" s="2"/>
      <c r="I13" s="2">
        <f t="shared" ref="I13:I15" si="0">SUMPRODUCT(C13:H13,$C$5:$H$5)</f>
        <v>2</v>
      </c>
      <c r="J13" s="2" t="s">
        <v>15</v>
      </c>
      <c r="K13" s="2">
        <v>25</v>
      </c>
    </row>
    <row r="14" spans="1:11" x14ac:dyDescent="0.2">
      <c r="B14" s="14" t="s">
        <v>12</v>
      </c>
      <c r="C14" s="2"/>
      <c r="D14" s="2">
        <v>1</v>
      </c>
      <c r="E14" s="2"/>
      <c r="F14" s="2"/>
      <c r="G14" s="2">
        <v>1</v>
      </c>
      <c r="H14" s="2"/>
      <c r="I14" s="2">
        <f t="shared" si="0"/>
        <v>2</v>
      </c>
      <c r="J14" s="2" t="s">
        <v>15</v>
      </c>
      <c r="K14" s="2">
        <v>95</v>
      </c>
    </row>
    <row r="15" spans="1:11" x14ac:dyDescent="0.2">
      <c r="B15" s="14" t="s">
        <v>13</v>
      </c>
      <c r="C15" s="2"/>
      <c r="D15" s="2"/>
      <c r="E15" s="2">
        <v>1</v>
      </c>
      <c r="F15" s="2"/>
      <c r="G15" s="2"/>
      <c r="H15" s="2">
        <v>1</v>
      </c>
      <c r="I15" s="2">
        <f t="shared" si="0"/>
        <v>2</v>
      </c>
      <c r="J15" s="2" t="s">
        <v>15</v>
      </c>
      <c r="K15" s="2">
        <v>80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50" zoomScaleNormal="150" zoomScalePageLayoutView="150" workbookViewId="0"/>
  </sheetViews>
  <sheetFormatPr baseColWidth="10" defaultColWidth="11" defaultRowHeight="16" x14ac:dyDescent="0.2"/>
  <cols>
    <col min="3" max="8" width="11" style="4"/>
  </cols>
  <sheetData>
    <row r="1" spans="1:8" x14ac:dyDescent="0.2">
      <c r="A1" t="s">
        <v>40</v>
      </c>
    </row>
    <row r="2" spans="1:8" x14ac:dyDescent="0.2">
      <c r="B2" t="s">
        <v>0</v>
      </c>
      <c r="C2" s="3">
        <f>SUMPRODUCT(C5:E6,C9:E10)</f>
        <v>2015</v>
      </c>
    </row>
    <row r="4" spans="1:8" x14ac:dyDescent="0.2">
      <c r="A4" t="s">
        <v>16</v>
      </c>
      <c r="C4" s="2" t="s">
        <v>11</v>
      </c>
      <c r="D4" s="2" t="s">
        <v>12</v>
      </c>
      <c r="E4" s="2" t="s">
        <v>13</v>
      </c>
    </row>
    <row r="5" spans="1:8" x14ac:dyDescent="0.2">
      <c r="B5" t="s">
        <v>8</v>
      </c>
      <c r="C5" s="3">
        <v>1</v>
      </c>
      <c r="D5" s="3">
        <v>1</v>
      </c>
      <c r="E5" s="3">
        <v>1</v>
      </c>
    </row>
    <row r="6" spans="1:8" x14ac:dyDescent="0.2">
      <c r="B6" t="s">
        <v>9</v>
      </c>
      <c r="C6" s="3">
        <v>1</v>
      </c>
      <c r="D6" s="3">
        <v>1</v>
      </c>
      <c r="E6" s="3">
        <v>1</v>
      </c>
    </row>
    <row r="7" spans="1:8" s="7" customFormat="1" x14ac:dyDescent="0.2">
      <c r="C7" s="8"/>
      <c r="D7" s="8"/>
      <c r="E7" s="8"/>
      <c r="F7" s="9"/>
      <c r="G7" s="9"/>
      <c r="H7" s="9"/>
    </row>
    <row r="8" spans="1:8" s="7" customFormat="1" x14ac:dyDescent="0.2">
      <c r="A8" s="7" t="s">
        <v>17</v>
      </c>
      <c r="B8"/>
      <c r="C8" s="2" t="s">
        <v>11</v>
      </c>
      <c r="D8" s="2" t="s">
        <v>12</v>
      </c>
      <c r="E8" s="2" t="s">
        <v>13</v>
      </c>
      <c r="F8" s="9"/>
      <c r="G8" s="9"/>
      <c r="H8" s="9"/>
    </row>
    <row r="9" spans="1:8" s="7" customFormat="1" x14ac:dyDescent="0.2">
      <c r="B9" t="s">
        <v>8</v>
      </c>
      <c r="C9" s="2">
        <v>250</v>
      </c>
      <c r="D9" s="2">
        <v>325</v>
      </c>
      <c r="E9" s="2">
        <v>445</v>
      </c>
      <c r="F9" s="9"/>
      <c r="G9" s="9"/>
      <c r="H9" s="9"/>
    </row>
    <row r="10" spans="1:8" s="7" customFormat="1" x14ac:dyDescent="0.2">
      <c r="B10" t="s">
        <v>9</v>
      </c>
      <c r="C10" s="2">
        <v>275</v>
      </c>
      <c r="D10" s="2">
        <v>260</v>
      </c>
      <c r="E10" s="2">
        <v>460</v>
      </c>
      <c r="F10" s="9"/>
      <c r="G10" s="9"/>
      <c r="H10" s="9"/>
    </row>
    <row r="11" spans="1:8" s="7" customFormat="1" x14ac:dyDescent="0.2">
      <c r="C11" s="8"/>
      <c r="D11" s="8"/>
      <c r="E11" s="8"/>
      <c r="F11" s="9"/>
      <c r="G11" s="9"/>
      <c r="H11" s="9"/>
    </row>
    <row r="12" spans="1:8" x14ac:dyDescent="0.2">
      <c r="A12" t="s">
        <v>1</v>
      </c>
    </row>
    <row r="13" spans="1:8" x14ac:dyDescent="0.2">
      <c r="B13" s="1" t="s">
        <v>8</v>
      </c>
      <c r="C13" s="2">
        <f>SUM(C5:E5)</f>
        <v>3</v>
      </c>
      <c r="D13" s="2" t="s">
        <v>14</v>
      </c>
      <c r="E13" s="2">
        <v>100</v>
      </c>
    </row>
    <row r="14" spans="1:8" x14ac:dyDescent="0.2">
      <c r="B14" s="1" t="s">
        <v>9</v>
      </c>
      <c r="C14" s="2">
        <f>SUM(C6:E6)</f>
        <v>3</v>
      </c>
      <c r="D14" s="2" t="s">
        <v>14</v>
      </c>
      <c r="E14" s="5">
        <v>125</v>
      </c>
    </row>
    <row r="16" spans="1:8" x14ac:dyDescent="0.2">
      <c r="A16" t="s">
        <v>10</v>
      </c>
    </row>
    <row r="17" spans="2:5" x14ac:dyDescent="0.2">
      <c r="B17" s="1" t="s">
        <v>11</v>
      </c>
      <c r="C17" s="2">
        <f>SUM(C5:C6)</f>
        <v>2</v>
      </c>
      <c r="D17" s="2" t="s">
        <v>15</v>
      </c>
      <c r="E17" s="2">
        <v>25</v>
      </c>
    </row>
    <row r="18" spans="2:5" x14ac:dyDescent="0.2">
      <c r="B18" s="1" t="s">
        <v>12</v>
      </c>
      <c r="C18" s="2">
        <f>SUM(D5:D6)</f>
        <v>2</v>
      </c>
      <c r="D18" s="2" t="s">
        <v>15</v>
      </c>
      <c r="E18" s="2">
        <v>95</v>
      </c>
    </row>
    <row r="19" spans="2:5" x14ac:dyDescent="0.2">
      <c r="B19" s="1" t="s">
        <v>13</v>
      </c>
      <c r="C19" s="2">
        <f>SUM(E5:E6)</f>
        <v>2</v>
      </c>
      <c r="D19" s="2" t="s">
        <v>15</v>
      </c>
      <c r="E19" s="2">
        <v>80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50" zoomScaleNormal="150" zoomScalePageLayoutView="150" workbookViewId="0">
      <selection activeCell="F5" sqref="F5"/>
    </sheetView>
  </sheetViews>
  <sheetFormatPr baseColWidth="10" defaultColWidth="11" defaultRowHeight="16" x14ac:dyDescent="0.2"/>
  <cols>
    <col min="1" max="1" width="8.1640625" customWidth="1"/>
    <col min="2" max="2" width="6.83203125" bestFit="1" customWidth="1"/>
    <col min="3" max="5" width="8.33203125" style="4" bestFit="1" customWidth="1"/>
    <col min="6" max="7" width="5.5" style="4" customWidth="1"/>
  </cols>
  <sheetData>
    <row r="1" spans="1:7" x14ac:dyDescent="0.2">
      <c r="A1" t="s">
        <v>41</v>
      </c>
    </row>
    <row r="2" spans="1:7" x14ac:dyDescent="0.2">
      <c r="B2" t="s">
        <v>0</v>
      </c>
      <c r="C2" s="3">
        <f>SUMPRODUCT(C5:E6,C11:E12)</f>
        <v>66625</v>
      </c>
    </row>
    <row r="4" spans="1:7" x14ac:dyDescent="0.2">
      <c r="A4" t="s">
        <v>16</v>
      </c>
      <c r="C4" s="2" t="s">
        <v>11</v>
      </c>
      <c r="D4" s="2" t="s">
        <v>12</v>
      </c>
      <c r="E4" s="2" t="s">
        <v>13</v>
      </c>
    </row>
    <row r="5" spans="1:7" x14ac:dyDescent="0.2">
      <c r="B5" t="s">
        <v>8</v>
      </c>
      <c r="C5" s="3">
        <v>25</v>
      </c>
      <c r="D5" s="3">
        <v>0</v>
      </c>
      <c r="E5" s="3">
        <v>75</v>
      </c>
      <c r="F5" s="6">
        <f>SUM(C5:E5)</f>
        <v>100</v>
      </c>
      <c r="G5" s="2">
        <v>100</v>
      </c>
    </row>
    <row r="6" spans="1:7" x14ac:dyDescent="0.2">
      <c r="B6" t="s">
        <v>9</v>
      </c>
      <c r="C6" s="3">
        <v>0</v>
      </c>
      <c r="D6" s="3">
        <v>95</v>
      </c>
      <c r="E6" s="3">
        <v>5</v>
      </c>
      <c r="F6" s="6">
        <f>SUM(C6:E6)</f>
        <v>100</v>
      </c>
      <c r="G6" s="5">
        <v>125</v>
      </c>
    </row>
    <row r="7" spans="1:7" s="7" customFormat="1" x14ac:dyDescent="0.2">
      <c r="C7" s="2">
        <f>SUM(C5:C6)</f>
        <v>25</v>
      </c>
      <c r="D7" s="2">
        <f>SUM(D5:D6)</f>
        <v>95</v>
      </c>
      <c r="E7" s="2">
        <f>SUM(E5:E6)</f>
        <v>80</v>
      </c>
      <c r="F7" s="9"/>
      <c r="G7" s="9"/>
    </row>
    <row r="8" spans="1:7" s="7" customFormat="1" x14ac:dyDescent="0.2">
      <c r="C8" s="2">
        <v>25</v>
      </c>
      <c r="D8" s="5">
        <v>95</v>
      </c>
      <c r="E8" s="5">
        <v>80</v>
      </c>
      <c r="F8" s="9"/>
      <c r="G8" s="9"/>
    </row>
    <row r="9" spans="1:7" s="32" customFormat="1" x14ac:dyDescent="0.2">
      <c r="C9" s="24"/>
      <c r="D9" s="8"/>
      <c r="E9" s="8"/>
      <c r="F9" s="8"/>
      <c r="G9" s="8"/>
    </row>
    <row r="10" spans="1:7" s="7" customFormat="1" x14ac:dyDescent="0.2">
      <c r="A10" s="7" t="s">
        <v>17</v>
      </c>
      <c r="B10"/>
      <c r="C10" s="2" t="s">
        <v>11</v>
      </c>
      <c r="D10" s="2" t="s">
        <v>12</v>
      </c>
      <c r="E10" s="2" t="s">
        <v>13</v>
      </c>
      <c r="F10" s="9"/>
      <c r="G10" s="9"/>
    </row>
    <row r="11" spans="1:7" s="7" customFormat="1" x14ac:dyDescent="0.2">
      <c r="B11" t="s">
        <v>8</v>
      </c>
      <c r="C11" s="2">
        <v>250</v>
      </c>
      <c r="D11" s="2">
        <v>325</v>
      </c>
      <c r="E11" s="2">
        <v>445</v>
      </c>
      <c r="F11" s="9"/>
      <c r="G11" s="9"/>
    </row>
    <row r="12" spans="1:7" s="7" customFormat="1" x14ac:dyDescent="0.2">
      <c r="B12" t="s">
        <v>9</v>
      </c>
      <c r="C12" s="2">
        <v>275</v>
      </c>
      <c r="D12" s="2">
        <v>260</v>
      </c>
      <c r="E12" s="2">
        <v>460</v>
      </c>
      <c r="F12" s="9"/>
      <c r="G12" s="9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50" zoomScaleNormal="150" workbookViewId="0">
      <selection activeCell="M7" sqref="M7"/>
    </sheetView>
  </sheetViews>
  <sheetFormatPr baseColWidth="10" defaultColWidth="11" defaultRowHeight="16" x14ac:dyDescent="0.2"/>
  <cols>
    <col min="2" max="2" width="11.83203125" customWidth="1"/>
    <col min="3" max="11" width="5.5" style="4" customWidth="1"/>
    <col min="12" max="13" width="5.5" customWidth="1"/>
    <col min="14" max="14" width="2.1640625" bestFit="1" customWidth="1"/>
    <col min="15" max="15" width="4.6640625" style="4" bestFit="1" customWidth="1"/>
  </cols>
  <sheetData>
    <row r="1" spans="1:15" x14ac:dyDescent="0.2">
      <c r="A1" t="s">
        <v>38</v>
      </c>
    </row>
    <row r="2" spans="1:15" ht="17" thickBot="1" x14ac:dyDescent="0.25"/>
    <row r="3" spans="1:15" x14ac:dyDescent="0.2">
      <c r="A3" s="12" t="s">
        <v>0</v>
      </c>
      <c r="B3" s="16">
        <f>SUMPRODUCT(C5:L5,C6:L6)</f>
        <v>1820</v>
      </c>
      <c r="C3" s="33" t="s">
        <v>32</v>
      </c>
      <c r="D3" s="34"/>
      <c r="E3" s="34"/>
      <c r="F3" s="35"/>
      <c r="G3" s="33" t="s">
        <v>33</v>
      </c>
      <c r="H3" s="34"/>
      <c r="I3" s="34"/>
      <c r="J3" s="34"/>
      <c r="K3" s="34"/>
      <c r="L3" s="35"/>
    </row>
    <row r="4" spans="1:15" x14ac:dyDescent="0.2">
      <c r="C4" s="19" t="s">
        <v>22</v>
      </c>
      <c r="D4" s="2" t="s">
        <v>23</v>
      </c>
      <c r="E4" s="2" t="s">
        <v>24</v>
      </c>
      <c r="F4" s="20" t="s">
        <v>25</v>
      </c>
      <c r="G4" s="19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0" t="s">
        <v>31</v>
      </c>
    </row>
    <row r="5" spans="1:15" x14ac:dyDescent="0.2">
      <c r="B5" s="10" t="s">
        <v>21</v>
      </c>
      <c r="C5" s="21">
        <v>1</v>
      </c>
      <c r="D5" s="3">
        <v>1</v>
      </c>
      <c r="E5" s="3">
        <v>1</v>
      </c>
      <c r="F5" s="22">
        <v>1</v>
      </c>
      <c r="G5" s="21">
        <v>1</v>
      </c>
      <c r="H5" s="3">
        <v>1</v>
      </c>
      <c r="I5" s="3">
        <v>1</v>
      </c>
      <c r="J5" s="3">
        <v>1</v>
      </c>
      <c r="K5" s="3">
        <v>1</v>
      </c>
      <c r="L5" s="22">
        <v>1</v>
      </c>
    </row>
    <row r="6" spans="1:15" x14ac:dyDescent="0.2">
      <c r="B6" s="10" t="s">
        <v>20</v>
      </c>
      <c r="C6" s="19">
        <v>190</v>
      </c>
      <c r="D6" s="2">
        <v>210</v>
      </c>
      <c r="E6" s="2">
        <v>185</v>
      </c>
      <c r="F6" s="20">
        <v>205</v>
      </c>
      <c r="G6" s="19">
        <v>175</v>
      </c>
      <c r="H6" s="2">
        <v>180</v>
      </c>
      <c r="I6" s="2">
        <v>165</v>
      </c>
      <c r="J6" s="2">
        <v>235</v>
      </c>
      <c r="K6" s="2">
        <v>130</v>
      </c>
      <c r="L6" s="20">
        <v>145</v>
      </c>
    </row>
    <row r="7" spans="1:15" x14ac:dyDescent="0.2">
      <c r="B7" s="10"/>
      <c r="C7" s="23"/>
      <c r="D7" s="24"/>
      <c r="E7" s="24"/>
      <c r="F7" s="25"/>
      <c r="G7" s="23"/>
      <c r="H7" s="24"/>
      <c r="I7" s="24"/>
      <c r="J7" s="24"/>
      <c r="K7" s="24"/>
      <c r="L7" s="29"/>
    </row>
    <row r="8" spans="1:15" x14ac:dyDescent="0.2">
      <c r="A8" t="s">
        <v>1</v>
      </c>
      <c r="B8" s="10"/>
      <c r="C8" s="23"/>
      <c r="D8" s="24"/>
      <c r="E8" s="24"/>
      <c r="F8" s="25"/>
      <c r="G8" s="23"/>
      <c r="H8" s="24"/>
      <c r="I8" s="24"/>
      <c r="J8" s="24"/>
      <c r="K8" s="24"/>
      <c r="L8" s="29"/>
      <c r="M8" s="13" t="s">
        <v>18</v>
      </c>
      <c r="N8" s="4"/>
      <c r="O8" s="13" t="s">
        <v>19</v>
      </c>
    </row>
    <row r="9" spans="1:15" x14ac:dyDescent="0.2">
      <c r="B9" s="17" t="s">
        <v>8</v>
      </c>
      <c r="C9" s="19">
        <v>1</v>
      </c>
      <c r="D9" s="2">
        <v>1</v>
      </c>
      <c r="E9" s="2"/>
      <c r="F9" s="20"/>
      <c r="G9" s="19"/>
      <c r="H9" s="2"/>
      <c r="I9" s="2"/>
      <c r="J9" s="2"/>
      <c r="K9" s="2"/>
      <c r="L9" s="30"/>
      <c r="M9" s="6">
        <f>SUMPRODUCT(C9:L9,$C$5:$L$5)</f>
        <v>2</v>
      </c>
      <c r="N9" s="2" t="s">
        <v>14</v>
      </c>
      <c r="O9" s="2">
        <v>100</v>
      </c>
    </row>
    <row r="10" spans="1:15" x14ac:dyDescent="0.2">
      <c r="B10" s="17" t="s">
        <v>9</v>
      </c>
      <c r="C10" s="19"/>
      <c r="D10" s="2"/>
      <c r="E10" s="2">
        <v>1</v>
      </c>
      <c r="F10" s="20">
        <v>1</v>
      </c>
      <c r="G10" s="19"/>
      <c r="H10" s="2"/>
      <c r="I10" s="2"/>
      <c r="J10" s="2"/>
      <c r="K10" s="2"/>
      <c r="L10" s="30"/>
      <c r="M10" s="6">
        <f>SUMPRODUCT(C10:L10,$C$5:$L$5)</f>
        <v>2</v>
      </c>
      <c r="N10" s="2" t="s">
        <v>14</v>
      </c>
      <c r="O10" s="5">
        <v>125</v>
      </c>
    </row>
    <row r="11" spans="1:15" x14ac:dyDescent="0.2">
      <c r="B11" s="10"/>
      <c r="C11" s="23"/>
      <c r="D11" s="24"/>
      <c r="E11" s="24"/>
      <c r="F11" s="25"/>
      <c r="G11" s="23"/>
      <c r="H11" s="24"/>
      <c r="I11" s="24"/>
      <c r="J11" s="24"/>
      <c r="K11" s="24"/>
      <c r="L11" s="29"/>
      <c r="M11" s="4"/>
      <c r="N11" s="4"/>
    </row>
    <row r="12" spans="1:15" x14ac:dyDescent="0.2">
      <c r="A12" t="s">
        <v>10</v>
      </c>
      <c r="B12" s="10"/>
      <c r="C12" s="23"/>
      <c r="D12" s="24"/>
      <c r="E12" s="24"/>
      <c r="F12" s="25"/>
      <c r="G12" s="23"/>
      <c r="H12" s="24"/>
      <c r="I12" s="24"/>
      <c r="J12" s="24"/>
      <c r="K12" s="24"/>
      <c r="L12" s="29"/>
      <c r="M12" s="4"/>
      <c r="N12" s="4"/>
    </row>
    <row r="13" spans="1:15" x14ac:dyDescent="0.2">
      <c r="B13" s="17" t="s">
        <v>11</v>
      </c>
      <c r="C13" s="19"/>
      <c r="D13" s="2"/>
      <c r="E13" s="2"/>
      <c r="F13" s="20"/>
      <c r="G13" s="19">
        <v>1</v>
      </c>
      <c r="H13" s="2"/>
      <c r="I13" s="2"/>
      <c r="J13" s="2">
        <v>1</v>
      </c>
      <c r="K13" s="2"/>
      <c r="L13" s="20"/>
      <c r="M13" s="6">
        <f>SUMPRODUCT(C13:L13,$C$5:$L$5)</f>
        <v>2</v>
      </c>
      <c r="N13" s="2" t="s">
        <v>15</v>
      </c>
      <c r="O13" s="2">
        <v>25</v>
      </c>
    </row>
    <row r="14" spans="1:15" x14ac:dyDescent="0.2">
      <c r="B14" s="17" t="s">
        <v>12</v>
      </c>
      <c r="C14" s="19"/>
      <c r="D14" s="2"/>
      <c r="E14" s="2"/>
      <c r="F14" s="20"/>
      <c r="G14" s="19"/>
      <c r="H14" s="2">
        <v>1</v>
      </c>
      <c r="I14" s="2"/>
      <c r="J14" s="2"/>
      <c r="K14" s="2">
        <v>1</v>
      </c>
      <c r="L14" s="20"/>
      <c r="M14" s="6">
        <f>SUMPRODUCT(C14:L14,$C$5:$L$5)</f>
        <v>2</v>
      </c>
      <c r="N14" s="2" t="s">
        <v>15</v>
      </c>
      <c r="O14" s="2">
        <v>95</v>
      </c>
    </row>
    <row r="15" spans="1:15" x14ac:dyDescent="0.2">
      <c r="B15" s="17" t="s">
        <v>13</v>
      </c>
      <c r="C15" s="19"/>
      <c r="D15" s="2"/>
      <c r="E15" s="2"/>
      <c r="F15" s="20"/>
      <c r="G15" s="19"/>
      <c r="H15" s="2"/>
      <c r="I15" s="2">
        <v>1</v>
      </c>
      <c r="J15" s="2"/>
      <c r="K15" s="2"/>
      <c r="L15" s="20">
        <v>1</v>
      </c>
      <c r="M15" s="6">
        <f>SUMPRODUCT(C15:L15,$C$5:$L$5)</f>
        <v>2</v>
      </c>
      <c r="N15" s="2" t="s">
        <v>15</v>
      </c>
      <c r="O15" s="2">
        <v>80</v>
      </c>
    </row>
    <row r="16" spans="1:15" x14ac:dyDescent="0.2">
      <c r="C16" s="23"/>
      <c r="D16" s="24"/>
      <c r="E16" s="24"/>
      <c r="F16" s="25"/>
      <c r="G16" s="23"/>
      <c r="H16" s="24"/>
      <c r="I16" s="24"/>
      <c r="J16" s="24"/>
      <c r="K16" s="24"/>
      <c r="L16" s="29"/>
    </row>
    <row r="17" spans="1:15" x14ac:dyDescent="0.2">
      <c r="A17" t="s">
        <v>34</v>
      </c>
      <c r="C17" s="23"/>
      <c r="D17" s="24"/>
      <c r="E17" s="24"/>
      <c r="F17" s="25"/>
      <c r="G17" s="23"/>
      <c r="H17" s="24"/>
      <c r="I17" s="24"/>
      <c r="J17" s="24"/>
      <c r="K17" s="24"/>
      <c r="L17" s="29"/>
    </row>
    <row r="18" spans="1:15" x14ac:dyDescent="0.2">
      <c r="B18" s="18" t="s">
        <v>35</v>
      </c>
      <c r="C18" s="19">
        <v>1</v>
      </c>
      <c r="D18" s="2"/>
      <c r="E18" s="2">
        <v>1</v>
      </c>
      <c r="F18" s="20"/>
      <c r="G18" s="19">
        <v>-1</v>
      </c>
      <c r="H18" s="2">
        <v>-1</v>
      </c>
      <c r="I18" s="2">
        <v>-1</v>
      </c>
      <c r="J18" s="2"/>
      <c r="K18" s="2"/>
      <c r="L18" s="30"/>
      <c r="M18" s="6">
        <f>SUMPRODUCT(C18:L18,$C$5:$L$5)</f>
        <v>-1</v>
      </c>
      <c r="N18" s="15" t="s">
        <v>37</v>
      </c>
      <c r="O18" s="2">
        <v>0</v>
      </c>
    </row>
    <row r="19" spans="1:15" ht="17" thickBot="1" x14ac:dyDescent="0.25">
      <c r="B19" s="18" t="s">
        <v>36</v>
      </c>
      <c r="C19" s="26"/>
      <c r="D19" s="27">
        <v>1</v>
      </c>
      <c r="E19" s="27"/>
      <c r="F19" s="28">
        <v>1</v>
      </c>
      <c r="G19" s="26"/>
      <c r="H19" s="27"/>
      <c r="I19" s="27"/>
      <c r="J19" s="27">
        <v>-1</v>
      </c>
      <c r="K19" s="27">
        <v>-1</v>
      </c>
      <c r="L19" s="31">
        <v>-1</v>
      </c>
      <c r="M19" s="6">
        <f>SUMPRODUCT(C19:L19,$C$5:$L$5)</f>
        <v>-1</v>
      </c>
      <c r="N19" s="15" t="s">
        <v>37</v>
      </c>
      <c r="O19" s="2">
        <v>0</v>
      </c>
    </row>
  </sheetData>
  <mergeCells count="2">
    <mergeCell ref="C3:F3"/>
    <mergeCell ref="G3:L3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SandyCoPART1 v1</vt:lpstr>
      <vt:lpstr>SandyCoPART1 v2</vt:lpstr>
      <vt:lpstr>SandyCoPART1 v3</vt:lpstr>
      <vt:lpstr>SandyCo PART2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Microsoft Office User</cp:lastModifiedBy>
  <dcterms:created xsi:type="dcterms:W3CDTF">2015-08-10T22:41:05Z</dcterms:created>
  <dcterms:modified xsi:type="dcterms:W3CDTF">2017-08-29T21:20:43Z</dcterms:modified>
</cp:coreProperties>
</file>