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ocuments\MiNote\OneDrive\Документы\StepProject ADO.NET\Сатпаев\2023-2024\(ADO.NET)CSE6581. Computer Science&amp;Engineering Internship II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78" i="1"/>
  <c r="G77" i="1"/>
  <c r="G46" i="1"/>
  <c r="G80" i="1" l="1"/>
  <c r="G48" i="1"/>
  <c r="F81" i="1"/>
  <c r="F82" i="1" s="1"/>
  <c r="F84" i="1" s="1"/>
</calcChain>
</file>

<file path=xl/sharedStrings.xml><?xml version="1.0" encoding="utf-8"?>
<sst xmlns="http://schemas.openxmlformats.org/spreadsheetml/2006/main" count="169" uniqueCount="112">
  <si>
    <t>Модуль 01 Домашнее задание</t>
  </si>
  <si>
    <t>Модуль 01 Практическая работа</t>
  </si>
  <si>
    <t>1 нед.</t>
  </si>
  <si>
    <t>Модуль 02 Домашнее задание</t>
  </si>
  <si>
    <t>Модуль 02 Практическая работа</t>
  </si>
  <si>
    <t>2 нед.</t>
  </si>
  <si>
    <t>Баллы</t>
  </si>
  <si>
    <t>Модуль 03 Домашнее задание</t>
  </si>
  <si>
    <t>3 нед.</t>
  </si>
  <si>
    <t>Модуль 03 Практическая работа</t>
  </si>
  <si>
    <t>Модуль 16 Домашнее задание</t>
  </si>
  <si>
    <t>Модуль 16 Практическая работа</t>
  </si>
  <si>
    <t>Модуль 04 Домашнее задание</t>
  </si>
  <si>
    <t>Модуль 04 Практическая работа</t>
  </si>
  <si>
    <t>4 нед.</t>
  </si>
  <si>
    <t>Модуль 05 Домашнее задание</t>
  </si>
  <si>
    <t>Модуль 05 Практическая работа</t>
  </si>
  <si>
    <t>5 нед.</t>
  </si>
  <si>
    <t>Модуль 06 Домашнее задание</t>
  </si>
  <si>
    <t>Модуль 06 Практическая работа</t>
  </si>
  <si>
    <t>6 нед.</t>
  </si>
  <si>
    <t>Модуль 07 Домашнее задание</t>
  </si>
  <si>
    <t>Модуль 07 Практическая работа</t>
  </si>
  <si>
    <t>7 нед.</t>
  </si>
  <si>
    <t>Модуль 08 Домашнее задание</t>
  </si>
  <si>
    <t>Модуль 08 Практическая работа</t>
  </si>
  <si>
    <t>Модуль 09 Домашнее задание</t>
  </si>
  <si>
    <t>Модуль 09 Практическая работа</t>
  </si>
  <si>
    <t>9 нед.</t>
  </si>
  <si>
    <t>Модуль 10 Домашнее задание</t>
  </si>
  <si>
    <t>Модуль 10 Практическая работа</t>
  </si>
  <si>
    <t>10 нед.</t>
  </si>
  <si>
    <t>Модуль 11 Домашнее задание</t>
  </si>
  <si>
    <t>Модуль 11 Практическая работа</t>
  </si>
  <si>
    <t>11 нед.</t>
  </si>
  <si>
    <t>Модуль 12 Домашнее задание</t>
  </si>
  <si>
    <t>Модуль 12 Практическая работа</t>
  </si>
  <si>
    <t>12 нед.</t>
  </si>
  <si>
    <t>Модуль 13 Домашнее задание</t>
  </si>
  <si>
    <t>Модуль 13 Практическая работа</t>
  </si>
  <si>
    <t>13 нед.</t>
  </si>
  <si>
    <t>Модуль 14 Домашнее задание</t>
  </si>
  <si>
    <t>Модуль 14 Практическая работа</t>
  </si>
  <si>
    <t>14 нед.</t>
  </si>
  <si>
    <t>Модуль 15 Домашнее задание</t>
  </si>
  <si>
    <t>Модуль 15 Практическая работа</t>
  </si>
  <si>
    <t>ИТОГО за практические и домашние работы</t>
  </si>
  <si>
    <t>ЭКЗАМЕН</t>
  </si>
  <si>
    <t>ИТОГО за курс</t>
  </si>
  <si>
    <t>9 - тестов</t>
  </si>
  <si>
    <t>8 - тестов</t>
  </si>
  <si>
    <t>Первая промежуточная аттестация</t>
  </si>
  <si>
    <t>Вторая финальная аттестация</t>
  </si>
  <si>
    <t>15 нед.</t>
  </si>
  <si>
    <t>8 нед.</t>
  </si>
  <si>
    <t>Дата</t>
  </si>
  <si>
    <t>№ недели</t>
  </si>
  <si>
    <t>Наименование темы</t>
  </si>
  <si>
    <t>П</t>
  </si>
  <si>
    <t>Т</t>
  </si>
  <si>
    <t>Д</t>
  </si>
  <si>
    <t>ИТОГО с рубежными контролями</t>
  </si>
  <si>
    <t>Модуль 01 Тема: Введение в ADO.NET</t>
  </si>
  <si>
    <t>Модуль 03 Тема: Присоединенный режим. Работа с базой данных в присоединенном режиме в C# с использованием ADO.NET</t>
  </si>
  <si>
    <t>Модуль 04 Тема: Фабрика провайдеров,  конфигурационные файлы</t>
  </si>
  <si>
    <t>Модуль 07 Тема: Введение в LINQ</t>
  </si>
  <si>
    <t>Модуль 10 Тема: Использование LINQ и SQL</t>
  </si>
  <si>
    <t>Модуль 11 Тема: Введение в Entity Framework</t>
  </si>
  <si>
    <t>Модуль 16 Тема: Введение в Dapper</t>
  </si>
  <si>
    <t>Тест. Модуль 01 Тема: Введение в ADO.NET</t>
  </si>
  <si>
    <t>Тест. Модуль 03 Тема: Присоединенный режим. Работа с базой данных в присоединенном режиме в C# с использованием ADO.NET</t>
  </si>
  <si>
    <t>Тест.Модуль 04 Тема: Фабрика провайдеров,  конфигурационные файлы</t>
  </si>
  <si>
    <t>Тест. Модуль 07 Тема: Введение в LINQ</t>
  </si>
  <si>
    <t>Тест. Модуль 10 Тема: Использование LINQ и SQL</t>
  </si>
  <si>
    <t>Тест. Модуль 11 Тема: Введение в Entity Framework</t>
  </si>
  <si>
    <t>Тест. Модуль 12 Тема: Введение в Entity Framework</t>
  </si>
  <si>
    <t>Тест. Модуль 13 Тема: Введение в Entity Framework</t>
  </si>
  <si>
    <t>Тест. Модуль 14 Тема: Введение в Entity Framework</t>
  </si>
  <si>
    <t>Тест. Модуль 15 Тема: Введение в Entity Framework</t>
  </si>
  <si>
    <t>Тест. Модуль 16 Тема: Введение в Dapper</t>
  </si>
  <si>
    <t>Тест. Модуль 16 Тема: Использование Dapper</t>
  </si>
  <si>
    <t>22.01 - 27.01.2024</t>
  </si>
  <si>
    <t>29.01 - 03.02.2024</t>
  </si>
  <si>
    <t>05.02 - 10.02.2024</t>
  </si>
  <si>
    <t>12.02 - 17.02.2024</t>
  </si>
  <si>
    <t>19.02 - 24.02.2024</t>
  </si>
  <si>
    <t>26.02 - 02.03.2024</t>
  </si>
  <si>
    <t>04.03 - 09.03.2024</t>
  </si>
  <si>
    <t>11.03 - 16.03.2024</t>
  </si>
  <si>
    <t>29.04 - 04.05.2024</t>
  </si>
  <si>
    <t>22.04 - 27.04.2024</t>
  </si>
  <si>
    <t>15.04 - 20.04.2024</t>
  </si>
  <si>
    <t>08.04 - 13.04.2024</t>
  </si>
  <si>
    <t>01.04 - 06.04.2024</t>
  </si>
  <si>
    <t>25.03 - 30.03.2024</t>
  </si>
  <si>
    <t>18.03 - 23.03.2024</t>
  </si>
  <si>
    <t>06.05 - 25.05.2024</t>
  </si>
  <si>
    <t>Модуль 12 Тема: Entity Framework в деталях (DbContext)</t>
  </si>
  <si>
    <t>Модуль 13 Тема: Entity Framework. Настройка нереляционных свойств</t>
  </si>
  <si>
    <t>Модуль 14 Тема: Entity Framework. Управление миграциями базы днных</t>
  </si>
  <si>
    <t>Модуль 15 Тема: Entity Framework. Настройка производительности</t>
  </si>
  <si>
    <t>Модуль 17 Тема: Использование Dapper</t>
  </si>
  <si>
    <t>Модуль 09 Тема: Использование LINQ и коллекций</t>
  </si>
  <si>
    <t>Модуль 08 Тема: Использование LINQ to Objects</t>
  </si>
  <si>
    <t>Тест. Модуль 09 Тема: Использование LINQ и коллекций</t>
  </si>
  <si>
    <t>Тест. Модуль 08 Тема: Использование LINQ to Objects</t>
  </si>
  <si>
    <t>Тест. Модуль 05 Тема: Введение в отсоединенный режим</t>
  </si>
  <si>
    <t>Модуль 05 Тема: Введение в отсоединенный режим</t>
  </si>
  <si>
    <t>Модуль 02 Тема: Введение в присоединенный режим</t>
  </si>
  <si>
    <t>Тест. Модуль 02 Тема: Введение в присоединенный режим</t>
  </si>
  <si>
    <t>Модуль 06 Тема: Работа с отсоединенным режимом в ADO.NET</t>
  </si>
  <si>
    <t>Тест. Модуль 06 Тема: Работа с отсоединенным режимом в ADO.NET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</si>
</sst>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2" xfId="0" applyFill="1" applyBorder="1" applyAlignment="1">
      <alignment vertical="center"/>
    </xf>
    <xf numFmtId="0" fontId="0" fillId="3" borderId="24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8" xfId="0" applyFont="1" applyBorder="1" applyAlignment="1">
      <alignment horizontal="left" vertical="center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84"/>
  <sheetViews>
    <sheetView tabSelected="1" topLeftCell="A64" workbookViewId="0">
      <selection activeCell="G77" sqref="G77:G78"/>
    </sheetView>
  </sheetViews>
  <sheetFormatPr defaultRowHeight="15" x14ac:dyDescent="0.25"/>
  <cols>
    <col min="3" max="3" width="17.5703125" style="2" customWidth="1"/>
    <col min="4" max="4" width="13.42578125" style="1" customWidth="1"/>
    <col min="5" max="5" width="52.42578125" customWidth="1"/>
    <col min="6" max="6" width="10.140625" style="2" customWidth="1"/>
    <col min="7" max="7" width="10.140625" style="9" customWidth="1"/>
    <col min="8" max="8" width="14.28515625" style="2" customWidth="1"/>
    <col min="13" max="13" width="31.140625" customWidth="1"/>
  </cols>
  <sheetData>
    <row r="4" spans="3:13" ht="15.75" thickBot="1" x14ac:dyDescent="0.3">
      <c r="C4" s="5" t="s">
        <v>55</v>
      </c>
      <c r="D4" s="10" t="s">
        <v>56</v>
      </c>
      <c r="E4" s="11" t="s">
        <v>57</v>
      </c>
      <c r="F4" s="5" t="s">
        <v>6</v>
      </c>
      <c r="G4" s="8"/>
    </row>
    <row r="5" spans="3:13" x14ac:dyDescent="0.25">
      <c r="C5" s="12"/>
      <c r="D5" s="58" t="s">
        <v>62</v>
      </c>
      <c r="E5" s="58"/>
      <c r="F5" s="13"/>
      <c r="G5" s="8"/>
    </row>
    <row r="6" spans="3:13" x14ac:dyDescent="0.25">
      <c r="C6" s="34" t="s">
        <v>81</v>
      </c>
      <c r="D6" s="33" t="s">
        <v>2</v>
      </c>
      <c r="E6" s="3" t="s">
        <v>0</v>
      </c>
      <c r="F6" s="14">
        <v>1</v>
      </c>
      <c r="G6" s="8" t="s">
        <v>60</v>
      </c>
    </row>
    <row r="7" spans="3:13" x14ac:dyDescent="0.25">
      <c r="C7" s="35"/>
      <c r="D7" s="33"/>
      <c r="E7" s="3" t="s">
        <v>1</v>
      </c>
      <c r="F7" s="15">
        <v>1</v>
      </c>
      <c r="G7" s="8" t="s">
        <v>58</v>
      </c>
    </row>
    <row r="8" spans="3:13" x14ac:dyDescent="0.25">
      <c r="C8" s="36"/>
      <c r="D8" s="33"/>
      <c r="E8" s="3" t="s">
        <v>69</v>
      </c>
      <c r="F8" s="16">
        <v>0</v>
      </c>
      <c r="G8" s="8" t="s">
        <v>59</v>
      </c>
    </row>
    <row r="9" spans="3:13" x14ac:dyDescent="0.25">
      <c r="C9" s="65"/>
      <c r="D9" s="57" t="s">
        <v>108</v>
      </c>
      <c r="E9" s="57"/>
      <c r="F9" s="17"/>
      <c r="G9" s="8"/>
    </row>
    <row r="10" spans="3:13" x14ac:dyDescent="0.25">
      <c r="C10" s="34" t="s">
        <v>82</v>
      </c>
      <c r="D10" s="33" t="s">
        <v>5</v>
      </c>
      <c r="E10" s="4" t="s">
        <v>3</v>
      </c>
      <c r="F10" s="14">
        <v>1</v>
      </c>
      <c r="G10" s="8" t="s">
        <v>60</v>
      </c>
    </row>
    <row r="11" spans="3:13" x14ac:dyDescent="0.25">
      <c r="C11" s="35"/>
      <c r="D11" s="33"/>
      <c r="E11" s="4" t="s">
        <v>4</v>
      </c>
      <c r="F11" s="15">
        <v>1</v>
      </c>
      <c r="G11" s="8" t="s">
        <v>58</v>
      </c>
      <c r="M11" s="1"/>
    </row>
    <row r="12" spans="3:13" ht="30" x14ac:dyDescent="0.25">
      <c r="C12" s="35"/>
      <c r="D12" s="33"/>
      <c r="E12" s="30" t="s">
        <v>109</v>
      </c>
      <c r="F12" s="16">
        <v>0</v>
      </c>
      <c r="G12" s="8" t="s">
        <v>59</v>
      </c>
      <c r="M12" s="1"/>
    </row>
    <row r="13" spans="3:13" ht="31.5" customHeight="1" x14ac:dyDescent="0.25">
      <c r="C13" s="35"/>
      <c r="D13" s="57" t="s">
        <v>63</v>
      </c>
      <c r="E13" s="57"/>
      <c r="F13" s="17"/>
      <c r="G13" s="8"/>
      <c r="M13" s="1"/>
    </row>
    <row r="14" spans="3:13" x14ac:dyDescent="0.25">
      <c r="C14" s="35"/>
      <c r="D14" s="33" t="s">
        <v>5</v>
      </c>
      <c r="E14" s="4" t="s">
        <v>7</v>
      </c>
      <c r="F14" s="14">
        <v>1</v>
      </c>
      <c r="G14" s="8" t="s">
        <v>60</v>
      </c>
    </row>
    <row r="15" spans="3:13" x14ac:dyDescent="0.25">
      <c r="C15" s="35"/>
      <c r="D15" s="33"/>
      <c r="E15" s="4" t="s">
        <v>9</v>
      </c>
      <c r="F15" s="15">
        <v>1</v>
      </c>
      <c r="G15" s="8" t="s">
        <v>58</v>
      </c>
      <c r="M15" s="1"/>
    </row>
    <row r="16" spans="3:13" ht="45" x14ac:dyDescent="0.25">
      <c r="C16" s="36"/>
      <c r="D16" s="33"/>
      <c r="E16" s="30" t="s">
        <v>70</v>
      </c>
      <c r="F16" s="16">
        <v>0</v>
      </c>
      <c r="G16" s="8" t="s">
        <v>59</v>
      </c>
      <c r="M16" s="1"/>
    </row>
    <row r="17" spans="3:13" x14ac:dyDescent="0.25">
      <c r="C17" s="18"/>
      <c r="D17" s="57" t="s">
        <v>64</v>
      </c>
      <c r="E17" s="57"/>
      <c r="F17" s="17"/>
      <c r="G17" s="8"/>
      <c r="M17" s="1"/>
    </row>
    <row r="18" spans="3:13" x14ac:dyDescent="0.25">
      <c r="C18" s="32" t="s">
        <v>83</v>
      </c>
      <c r="D18" s="33" t="s">
        <v>8</v>
      </c>
      <c r="E18" s="3" t="s">
        <v>12</v>
      </c>
      <c r="F18" s="14">
        <v>1</v>
      </c>
      <c r="G18" s="8" t="s">
        <v>60</v>
      </c>
    </row>
    <row r="19" spans="3:13" x14ac:dyDescent="0.25">
      <c r="C19" s="32"/>
      <c r="D19" s="33"/>
      <c r="E19" s="3" t="s">
        <v>13</v>
      </c>
      <c r="F19" s="15">
        <v>1</v>
      </c>
      <c r="G19" s="8" t="s">
        <v>58</v>
      </c>
      <c r="M19" s="1"/>
    </row>
    <row r="20" spans="3:13" ht="30" x14ac:dyDescent="0.25">
      <c r="C20" s="32"/>
      <c r="D20" s="33"/>
      <c r="E20" s="31" t="s">
        <v>71</v>
      </c>
      <c r="F20" s="16">
        <v>0</v>
      </c>
      <c r="G20" s="8" t="s">
        <v>59</v>
      </c>
      <c r="M20" s="1"/>
    </row>
    <row r="21" spans="3:13" x14ac:dyDescent="0.25">
      <c r="C21" s="18"/>
      <c r="D21" s="57" t="s">
        <v>107</v>
      </c>
      <c r="E21" s="57"/>
      <c r="F21" s="17"/>
      <c r="G21" s="8"/>
      <c r="M21" s="1"/>
    </row>
    <row r="22" spans="3:13" x14ac:dyDescent="0.25">
      <c r="C22" s="32" t="s">
        <v>84</v>
      </c>
      <c r="D22" s="33" t="s">
        <v>14</v>
      </c>
      <c r="E22" s="3" t="s">
        <v>15</v>
      </c>
      <c r="F22" s="14">
        <v>1</v>
      </c>
      <c r="G22" s="8" t="s">
        <v>60</v>
      </c>
    </row>
    <row r="23" spans="3:13" x14ac:dyDescent="0.25">
      <c r="C23" s="32"/>
      <c r="D23" s="33"/>
      <c r="E23" s="3" t="s">
        <v>16</v>
      </c>
      <c r="F23" s="15">
        <v>1</v>
      </c>
      <c r="G23" s="8" t="s">
        <v>58</v>
      </c>
      <c r="M23" s="1"/>
    </row>
    <row r="24" spans="3:13" ht="30" x14ac:dyDescent="0.25">
      <c r="C24" s="32"/>
      <c r="D24" s="33"/>
      <c r="E24" s="31" t="s">
        <v>106</v>
      </c>
      <c r="F24" s="16">
        <v>0</v>
      </c>
      <c r="G24" s="8" t="s">
        <v>59</v>
      </c>
      <c r="M24" s="1"/>
    </row>
    <row r="25" spans="3:13" x14ac:dyDescent="0.25">
      <c r="C25" s="18"/>
      <c r="D25" s="57" t="s">
        <v>110</v>
      </c>
      <c r="E25" s="57"/>
      <c r="F25" s="17"/>
      <c r="G25" s="8"/>
      <c r="M25" s="1"/>
    </row>
    <row r="26" spans="3:13" x14ac:dyDescent="0.25">
      <c r="C26" s="32" t="s">
        <v>85</v>
      </c>
      <c r="D26" s="33" t="s">
        <v>17</v>
      </c>
      <c r="E26" s="3" t="s">
        <v>18</v>
      </c>
      <c r="F26" s="14">
        <v>1</v>
      </c>
      <c r="G26" s="8" t="s">
        <v>60</v>
      </c>
    </row>
    <row r="27" spans="3:13" x14ac:dyDescent="0.25">
      <c r="C27" s="32"/>
      <c r="D27" s="33"/>
      <c r="E27" s="3" t="s">
        <v>19</v>
      </c>
      <c r="F27" s="15">
        <v>1</v>
      </c>
      <c r="G27" s="8" t="s">
        <v>58</v>
      </c>
      <c r="M27" s="1"/>
    </row>
    <row r="28" spans="3:13" ht="30" x14ac:dyDescent="0.25">
      <c r="C28" s="32"/>
      <c r="D28" s="33"/>
      <c r="E28" s="31" t="s">
        <v>111</v>
      </c>
      <c r="F28" s="16">
        <v>0</v>
      </c>
      <c r="G28" s="8" t="s">
        <v>59</v>
      </c>
      <c r="M28" s="1"/>
    </row>
    <row r="29" spans="3:13" x14ac:dyDescent="0.25">
      <c r="C29" s="18"/>
      <c r="D29" s="37" t="s">
        <v>65</v>
      </c>
      <c r="E29" s="37"/>
      <c r="F29" s="17"/>
      <c r="G29" s="8"/>
      <c r="M29" s="1"/>
    </row>
    <row r="30" spans="3:13" x14ac:dyDescent="0.25">
      <c r="C30" s="32" t="s">
        <v>86</v>
      </c>
      <c r="D30" s="33" t="s">
        <v>20</v>
      </c>
      <c r="E30" s="3" t="s">
        <v>21</v>
      </c>
      <c r="F30" s="14">
        <v>1</v>
      </c>
      <c r="G30" s="8" t="s">
        <v>60</v>
      </c>
    </row>
    <row r="31" spans="3:13" x14ac:dyDescent="0.25">
      <c r="C31" s="32"/>
      <c r="D31" s="33"/>
      <c r="E31" s="3" t="s">
        <v>22</v>
      </c>
      <c r="F31" s="15">
        <v>1</v>
      </c>
      <c r="G31" s="8" t="s">
        <v>58</v>
      </c>
      <c r="M31" s="1"/>
    </row>
    <row r="32" spans="3:13" x14ac:dyDescent="0.25">
      <c r="C32" s="32"/>
      <c r="D32" s="33"/>
      <c r="E32" s="3" t="s">
        <v>72</v>
      </c>
      <c r="F32" s="16">
        <v>0</v>
      </c>
      <c r="G32" s="8" t="s">
        <v>59</v>
      </c>
      <c r="M32" s="1"/>
    </row>
    <row r="33" spans="3:13" x14ac:dyDescent="0.25">
      <c r="C33" s="32"/>
      <c r="D33" s="37" t="s">
        <v>103</v>
      </c>
      <c r="E33" s="37"/>
      <c r="F33" s="17"/>
      <c r="G33" s="8"/>
      <c r="M33" s="1"/>
    </row>
    <row r="34" spans="3:13" x14ac:dyDescent="0.25">
      <c r="C34" s="32"/>
      <c r="D34" s="33" t="s">
        <v>20</v>
      </c>
      <c r="E34" s="3" t="s">
        <v>24</v>
      </c>
      <c r="F34" s="14">
        <v>1</v>
      </c>
      <c r="G34" s="8" t="s">
        <v>60</v>
      </c>
    </row>
    <row r="35" spans="3:13" x14ac:dyDescent="0.25">
      <c r="C35" s="32"/>
      <c r="D35" s="33"/>
      <c r="E35" s="3" t="s">
        <v>25</v>
      </c>
      <c r="F35" s="15">
        <v>1</v>
      </c>
      <c r="G35" s="8" t="s">
        <v>58</v>
      </c>
      <c r="M35" s="1"/>
    </row>
    <row r="36" spans="3:13" x14ac:dyDescent="0.25">
      <c r="C36" s="32"/>
      <c r="D36" s="33"/>
      <c r="E36" s="3" t="s">
        <v>105</v>
      </c>
      <c r="F36" s="16">
        <v>0</v>
      </c>
      <c r="G36" s="8" t="s">
        <v>59</v>
      </c>
      <c r="M36" s="1"/>
    </row>
    <row r="37" spans="3:13" x14ac:dyDescent="0.25">
      <c r="C37" s="18"/>
      <c r="D37" s="57" t="s">
        <v>102</v>
      </c>
      <c r="E37" s="57"/>
      <c r="F37" s="17"/>
      <c r="G37" s="8"/>
      <c r="M37" s="1"/>
    </row>
    <row r="38" spans="3:13" x14ac:dyDescent="0.25">
      <c r="C38" s="34" t="s">
        <v>87</v>
      </c>
      <c r="D38" s="33" t="s">
        <v>23</v>
      </c>
      <c r="E38" s="3" t="s">
        <v>26</v>
      </c>
      <c r="F38" s="14">
        <v>1</v>
      </c>
      <c r="G38" s="8" t="s">
        <v>60</v>
      </c>
    </row>
    <row r="39" spans="3:13" x14ac:dyDescent="0.25">
      <c r="C39" s="35"/>
      <c r="D39" s="33"/>
      <c r="E39" s="3" t="s">
        <v>27</v>
      </c>
      <c r="F39" s="15">
        <v>1</v>
      </c>
      <c r="G39" s="8" t="s">
        <v>58</v>
      </c>
    </row>
    <row r="40" spans="3:13" ht="18" customHeight="1" x14ac:dyDescent="0.25">
      <c r="C40" s="35"/>
      <c r="D40" s="33"/>
      <c r="E40" s="31" t="s">
        <v>104</v>
      </c>
      <c r="F40" s="16">
        <v>0</v>
      </c>
      <c r="G40" s="8" t="s">
        <v>59</v>
      </c>
    </row>
    <row r="41" spans="3:13" x14ac:dyDescent="0.25">
      <c r="C41" s="35"/>
      <c r="D41" s="37" t="s">
        <v>66</v>
      </c>
      <c r="E41" s="37"/>
      <c r="F41" s="17"/>
      <c r="G41" s="8"/>
    </row>
    <row r="42" spans="3:13" x14ac:dyDescent="0.25">
      <c r="C42" s="35"/>
      <c r="D42" s="33" t="s">
        <v>23</v>
      </c>
      <c r="E42" s="3" t="s">
        <v>29</v>
      </c>
      <c r="F42" s="14">
        <v>1</v>
      </c>
      <c r="G42" s="8"/>
    </row>
    <row r="43" spans="3:13" x14ac:dyDescent="0.25">
      <c r="C43" s="35"/>
      <c r="D43" s="33"/>
      <c r="E43" s="3" t="s">
        <v>30</v>
      </c>
      <c r="F43" s="15">
        <v>1</v>
      </c>
      <c r="G43" s="8"/>
    </row>
    <row r="44" spans="3:13" x14ac:dyDescent="0.25">
      <c r="C44" s="36"/>
      <c r="D44" s="33"/>
      <c r="E44" s="3" t="s">
        <v>73</v>
      </c>
      <c r="F44" s="16">
        <v>0</v>
      </c>
      <c r="G44" s="8"/>
    </row>
    <row r="45" spans="3:13" x14ac:dyDescent="0.25">
      <c r="C45" s="48"/>
      <c r="D45" s="49"/>
      <c r="E45" s="50"/>
      <c r="F45" s="14" t="s">
        <v>60</v>
      </c>
      <c r="G45" s="20">
        <f>F6+F10+F14+F18+F22+F26+F30+F34+F38+F42</f>
        <v>10</v>
      </c>
    </row>
    <row r="46" spans="3:13" x14ac:dyDescent="0.25">
      <c r="C46" s="51"/>
      <c r="D46" s="52"/>
      <c r="E46" s="53"/>
      <c r="F46" s="15" t="s">
        <v>58</v>
      </c>
      <c r="G46" s="19">
        <f>F7+F11+F15+F19+F23+F27+F31+F35+F39+F43</f>
        <v>10</v>
      </c>
    </row>
    <row r="47" spans="3:13" x14ac:dyDescent="0.25">
      <c r="C47" s="54"/>
      <c r="D47" s="55"/>
      <c r="E47" s="56"/>
      <c r="F47" s="16" t="s">
        <v>59</v>
      </c>
      <c r="G47" s="21">
        <v>0</v>
      </c>
    </row>
    <row r="48" spans="3:13" ht="60" customHeight="1" thickBot="1" x14ac:dyDescent="0.3">
      <c r="C48" s="23" t="s">
        <v>88</v>
      </c>
      <c r="D48" s="24" t="s">
        <v>54</v>
      </c>
      <c r="E48" s="24" t="s">
        <v>51</v>
      </c>
      <c r="F48" s="25">
        <v>10</v>
      </c>
      <c r="G48" s="29">
        <f>G45+G46+G47+F48</f>
        <v>30</v>
      </c>
      <c r="I48" s="1" t="s">
        <v>49</v>
      </c>
    </row>
    <row r="49" spans="3:13" x14ac:dyDescent="0.25">
      <c r="C49" s="61"/>
      <c r="D49" s="62" t="s">
        <v>67</v>
      </c>
      <c r="E49" s="62"/>
      <c r="F49" s="13"/>
      <c r="G49" s="8"/>
    </row>
    <row r="50" spans="3:13" x14ac:dyDescent="0.25">
      <c r="C50" s="63" t="s">
        <v>95</v>
      </c>
      <c r="D50" s="64" t="s">
        <v>28</v>
      </c>
      <c r="E50" s="4" t="s">
        <v>29</v>
      </c>
      <c r="F50" s="14">
        <v>1</v>
      </c>
      <c r="G50" s="8" t="s">
        <v>60</v>
      </c>
      <c r="M50" s="1"/>
    </row>
    <row r="51" spans="3:13" x14ac:dyDescent="0.25">
      <c r="C51" s="63"/>
      <c r="D51" s="64"/>
      <c r="E51" s="4" t="s">
        <v>30</v>
      </c>
      <c r="F51" s="15">
        <v>1</v>
      </c>
      <c r="G51" s="8" t="s">
        <v>58</v>
      </c>
      <c r="M51" s="1"/>
    </row>
    <row r="52" spans="3:13" x14ac:dyDescent="0.25">
      <c r="C52" s="63"/>
      <c r="D52" s="64"/>
      <c r="E52" s="4" t="s">
        <v>74</v>
      </c>
      <c r="F52" s="16">
        <v>0</v>
      </c>
      <c r="G52" s="8" t="s">
        <v>59</v>
      </c>
      <c r="M52" s="1"/>
    </row>
    <row r="53" spans="3:13" x14ac:dyDescent="0.25">
      <c r="C53" s="18"/>
      <c r="D53" s="59" t="s">
        <v>97</v>
      </c>
      <c r="E53" s="60"/>
      <c r="F53" s="17"/>
      <c r="G53" s="8"/>
    </row>
    <row r="54" spans="3:13" x14ac:dyDescent="0.25">
      <c r="C54" s="32" t="s">
        <v>94</v>
      </c>
      <c r="D54" s="33" t="s">
        <v>31</v>
      </c>
      <c r="E54" s="3" t="s">
        <v>32</v>
      </c>
      <c r="F54" s="14">
        <v>1</v>
      </c>
      <c r="G54" s="8" t="s">
        <v>60</v>
      </c>
      <c r="M54" s="1"/>
    </row>
    <row r="55" spans="3:13" x14ac:dyDescent="0.25">
      <c r="C55" s="32"/>
      <c r="D55" s="33"/>
      <c r="E55" s="3" t="s">
        <v>33</v>
      </c>
      <c r="F55" s="15">
        <v>1</v>
      </c>
      <c r="G55" s="8" t="s">
        <v>58</v>
      </c>
      <c r="M55" s="1"/>
    </row>
    <row r="56" spans="3:13" x14ac:dyDescent="0.25">
      <c r="C56" s="32"/>
      <c r="D56" s="33"/>
      <c r="E56" s="3" t="s">
        <v>75</v>
      </c>
      <c r="F56" s="16">
        <v>0</v>
      </c>
      <c r="G56" s="8" t="s">
        <v>59</v>
      </c>
      <c r="M56" s="1"/>
    </row>
    <row r="57" spans="3:13" x14ac:dyDescent="0.25">
      <c r="C57" s="18"/>
      <c r="D57" s="37" t="s">
        <v>98</v>
      </c>
      <c r="E57" s="37"/>
      <c r="F57" s="17"/>
      <c r="G57" s="8"/>
    </row>
    <row r="58" spans="3:13" x14ac:dyDescent="0.25">
      <c r="C58" s="32" t="s">
        <v>93</v>
      </c>
      <c r="D58" s="33" t="s">
        <v>34</v>
      </c>
      <c r="E58" s="3" t="s">
        <v>35</v>
      </c>
      <c r="F58" s="14">
        <v>1</v>
      </c>
      <c r="G58" s="8" t="s">
        <v>60</v>
      </c>
      <c r="M58" s="1"/>
    </row>
    <row r="59" spans="3:13" x14ac:dyDescent="0.25">
      <c r="C59" s="32"/>
      <c r="D59" s="33"/>
      <c r="E59" s="3" t="s">
        <v>36</v>
      </c>
      <c r="F59" s="15">
        <v>1</v>
      </c>
      <c r="G59" s="8" t="s">
        <v>58</v>
      </c>
      <c r="M59" s="1"/>
    </row>
    <row r="60" spans="3:13" x14ac:dyDescent="0.25">
      <c r="C60" s="32"/>
      <c r="D60" s="33"/>
      <c r="E60" s="3" t="s">
        <v>76</v>
      </c>
      <c r="F60" s="16">
        <v>0</v>
      </c>
      <c r="G60" s="8" t="s">
        <v>59</v>
      </c>
      <c r="M60" s="1"/>
    </row>
    <row r="61" spans="3:13" ht="30" customHeight="1" x14ac:dyDescent="0.25">
      <c r="C61" s="18"/>
      <c r="D61" s="57" t="s">
        <v>99</v>
      </c>
      <c r="E61" s="57"/>
      <c r="F61" s="17"/>
      <c r="G61" s="8"/>
      <c r="M61" s="1"/>
    </row>
    <row r="62" spans="3:13" x14ac:dyDescent="0.25">
      <c r="C62" s="34" t="s">
        <v>92</v>
      </c>
      <c r="D62" s="33" t="s">
        <v>37</v>
      </c>
      <c r="E62" s="3" t="s">
        <v>38</v>
      </c>
      <c r="F62" s="14">
        <v>2</v>
      </c>
      <c r="G62" s="8" t="s">
        <v>60</v>
      </c>
      <c r="M62" s="1"/>
    </row>
    <row r="63" spans="3:13" x14ac:dyDescent="0.25">
      <c r="C63" s="35"/>
      <c r="D63" s="33"/>
      <c r="E63" s="3" t="s">
        <v>39</v>
      </c>
      <c r="F63" s="15">
        <v>2</v>
      </c>
      <c r="G63" s="8" t="s">
        <v>58</v>
      </c>
      <c r="M63" s="1"/>
    </row>
    <row r="64" spans="3:13" x14ac:dyDescent="0.25">
      <c r="C64" s="35"/>
      <c r="D64" s="33"/>
      <c r="E64" s="3" t="s">
        <v>77</v>
      </c>
      <c r="F64" s="16">
        <v>0</v>
      </c>
      <c r="G64" s="8" t="s">
        <v>59</v>
      </c>
      <c r="M64" s="1"/>
    </row>
    <row r="65" spans="3:13" x14ac:dyDescent="0.25">
      <c r="C65" s="35"/>
      <c r="D65" s="37" t="s">
        <v>100</v>
      </c>
      <c r="E65" s="37"/>
      <c r="F65" s="17"/>
      <c r="G65" s="8"/>
    </row>
    <row r="66" spans="3:13" x14ac:dyDescent="0.25">
      <c r="C66" s="35"/>
      <c r="D66" s="33" t="s">
        <v>37</v>
      </c>
      <c r="E66" s="3" t="s">
        <v>41</v>
      </c>
      <c r="F66" s="14">
        <v>1</v>
      </c>
      <c r="G66" s="8" t="s">
        <v>60</v>
      </c>
    </row>
    <row r="67" spans="3:13" x14ac:dyDescent="0.25">
      <c r="C67" s="35"/>
      <c r="D67" s="33"/>
      <c r="E67" s="3" t="s">
        <v>42</v>
      </c>
      <c r="F67" s="15">
        <v>1</v>
      </c>
      <c r="G67" s="8" t="s">
        <v>58</v>
      </c>
    </row>
    <row r="68" spans="3:13" x14ac:dyDescent="0.25">
      <c r="C68" s="36"/>
      <c r="D68" s="33"/>
      <c r="E68" s="3" t="s">
        <v>78</v>
      </c>
      <c r="F68" s="16">
        <v>0</v>
      </c>
      <c r="G68" s="8" t="s">
        <v>59</v>
      </c>
    </row>
    <row r="69" spans="3:13" x14ac:dyDescent="0.25">
      <c r="C69" s="65"/>
      <c r="D69" s="37" t="s">
        <v>68</v>
      </c>
      <c r="E69" s="37"/>
      <c r="F69" s="17"/>
      <c r="G69" s="8"/>
      <c r="M69" s="1"/>
    </row>
    <row r="70" spans="3:13" x14ac:dyDescent="0.25">
      <c r="C70" s="32" t="s">
        <v>91</v>
      </c>
      <c r="D70" s="33" t="s">
        <v>40</v>
      </c>
      <c r="E70" s="3" t="s">
        <v>44</v>
      </c>
      <c r="F70" s="14">
        <v>2</v>
      </c>
      <c r="G70" s="8" t="s">
        <v>60</v>
      </c>
      <c r="M70" s="1"/>
    </row>
    <row r="71" spans="3:13" x14ac:dyDescent="0.25">
      <c r="C71" s="32"/>
      <c r="D71" s="33"/>
      <c r="E71" s="3" t="s">
        <v>45</v>
      </c>
      <c r="F71" s="15">
        <v>2</v>
      </c>
      <c r="G71" s="8" t="s">
        <v>58</v>
      </c>
      <c r="M71" s="1"/>
    </row>
    <row r="72" spans="3:13" x14ac:dyDescent="0.25">
      <c r="C72" s="32"/>
      <c r="D72" s="33"/>
      <c r="E72" s="3" t="s">
        <v>79</v>
      </c>
      <c r="F72" s="16">
        <v>0</v>
      </c>
      <c r="G72" s="8" t="s">
        <v>59</v>
      </c>
      <c r="M72" s="1"/>
    </row>
    <row r="73" spans="3:13" x14ac:dyDescent="0.25">
      <c r="C73" s="18"/>
      <c r="D73" s="37" t="s">
        <v>101</v>
      </c>
      <c r="E73" s="37"/>
      <c r="F73" s="17"/>
      <c r="G73" s="8"/>
    </row>
    <row r="74" spans="3:13" x14ac:dyDescent="0.25">
      <c r="C74" s="32" t="s">
        <v>90</v>
      </c>
      <c r="D74" s="33" t="s">
        <v>43</v>
      </c>
      <c r="E74" s="3" t="s">
        <v>10</v>
      </c>
      <c r="F74" s="14">
        <v>2</v>
      </c>
      <c r="G74" s="8" t="s">
        <v>60</v>
      </c>
    </row>
    <row r="75" spans="3:13" x14ac:dyDescent="0.25">
      <c r="C75" s="32"/>
      <c r="D75" s="33"/>
      <c r="E75" s="3" t="s">
        <v>11</v>
      </c>
      <c r="F75" s="15">
        <v>2</v>
      </c>
      <c r="G75" s="8" t="s">
        <v>58</v>
      </c>
    </row>
    <row r="76" spans="3:13" x14ac:dyDescent="0.25">
      <c r="C76" s="32"/>
      <c r="D76" s="33"/>
      <c r="E76" s="3" t="s">
        <v>80</v>
      </c>
      <c r="F76" s="16">
        <v>0</v>
      </c>
      <c r="G76" s="8" t="s">
        <v>59</v>
      </c>
    </row>
    <row r="77" spans="3:13" x14ac:dyDescent="0.25">
      <c r="C77" s="48"/>
      <c r="D77" s="49"/>
      <c r="E77" s="50"/>
      <c r="F77" s="14" t="s">
        <v>60</v>
      </c>
      <c r="G77" s="22">
        <f>F50+F54+F58+F62+F66+F70+F74</f>
        <v>10</v>
      </c>
    </row>
    <row r="78" spans="3:13" x14ac:dyDescent="0.25">
      <c r="C78" s="51"/>
      <c r="D78" s="52"/>
      <c r="E78" s="53"/>
      <c r="F78" s="15" t="s">
        <v>58</v>
      </c>
      <c r="G78" s="7">
        <f>F51+F55+F59+F63+F67+F71+F75</f>
        <v>10</v>
      </c>
    </row>
    <row r="79" spans="3:13" x14ac:dyDescent="0.25">
      <c r="C79" s="54"/>
      <c r="D79" s="55"/>
      <c r="E79" s="56"/>
      <c r="F79" s="16" t="s">
        <v>59</v>
      </c>
      <c r="G79" s="21">
        <v>0</v>
      </c>
    </row>
    <row r="80" spans="3:13" ht="60" customHeight="1" thickBot="1" x14ac:dyDescent="0.3">
      <c r="C80" s="23" t="s">
        <v>89</v>
      </c>
      <c r="D80" s="26" t="s">
        <v>53</v>
      </c>
      <c r="E80" s="24" t="s">
        <v>52</v>
      </c>
      <c r="F80" s="25">
        <v>10</v>
      </c>
      <c r="G80" s="29">
        <f>G77+G78+G79+F80</f>
        <v>30</v>
      </c>
      <c r="H80" s="2" t="s">
        <v>50</v>
      </c>
    </row>
    <row r="81" spans="3:7" ht="33.75" customHeight="1" x14ac:dyDescent="0.25">
      <c r="C81" s="42" t="s">
        <v>46</v>
      </c>
      <c r="D81" s="43"/>
      <c r="E81" s="44"/>
      <c r="F81" s="6">
        <f>G45+G46+G77+G78</f>
        <v>40</v>
      </c>
      <c r="G81" s="8"/>
    </row>
    <row r="82" spans="3:7" ht="30.75" customHeight="1" thickBot="1" x14ac:dyDescent="0.3">
      <c r="C82" s="45" t="s">
        <v>61</v>
      </c>
      <c r="D82" s="46"/>
      <c r="E82" s="47"/>
      <c r="F82" s="5">
        <f>F48+F80+F81</f>
        <v>60</v>
      </c>
      <c r="G82" s="8"/>
    </row>
    <row r="83" spans="3:7" ht="60" customHeight="1" thickBot="1" x14ac:dyDescent="0.3">
      <c r="C83" s="27" t="s">
        <v>96</v>
      </c>
      <c r="D83" s="41" t="s">
        <v>47</v>
      </c>
      <c r="E83" s="41"/>
      <c r="F83" s="28">
        <v>40</v>
      </c>
      <c r="G83" s="8"/>
    </row>
    <row r="84" spans="3:7" ht="29.25" customHeight="1" x14ac:dyDescent="0.25">
      <c r="C84" s="38" t="s">
        <v>48</v>
      </c>
      <c r="D84" s="39"/>
      <c r="E84" s="40"/>
      <c r="F84" s="6">
        <f>F82+F83</f>
        <v>100</v>
      </c>
      <c r="G84" s="8"/>
    </row>
  </sheetData>
  <mergeCells count="53">
    <mergeCell ref="C6:C8"/>
    <mergeCell ref="C62:C68"/>
    <mergeCell ref="C30:C36"/>
    <mergeCell ref="D13:E13"/>
    <mergeCell ref="D14:D16"/>
    <mergeCell ref="C18:C20"/>
    <mergeCell ref="C22:C24"/>
    <mergeCell ref="C26:C28"/>
    <mergeCell ref="C10:C16"/>
    <mergeCell ref="D5:E5"/>
    <mergeCell ref="D6:D8"/>
    <mergeCell ref="D9:E9"/>
    <mergeCell ref="D10:D12"/>
    <mergeCell ref="D17:E17"/>
    <mergeCell ref="D21:E21"/>
    <mergeCell ref="D25:E25"/>
    <mergeCell ref="D58:D60"/>
    <mergeCell ref="D38:D40"/>
    <mergeCell ref="D49:E49"/>
    <mergeCell ref="D53:E53"/>
    <mergeCell ref="D18:D20"/>
    <mergeCell ref="D22:D24"/>
    <mergeCell ref="D26:D28"/>
    <mergeCell ref="D30:D32"/>
    <mergeCell ref="D34:D36"/>
    <mergeCell ref="D29:E29"/>
    <mergeCell ref="D33:E33"/>
    <mergeCell ref="D37:E37"/>
    <mergeCell ref="C45:E47"/>
    <mergeCell ref="C84:E84"/>
    <mergeCell ref="D83:E83"/>
    <mergeCell ref="D62:D64"/>
    <mergeCell ref="D66:D68"/>
    <mergeCell ref="D70:D72"/>
    <mergeCell ref="D74:D76"/>
    <mergeCell ref="D65:E65"/>
    <mergeCell ref="D69:E69"/>
    <mergeCell ref="D73:E73"/>
    <mergeCell ref="C81:E81"/>
    <mergeCell ref="C82:E82"/>
    <mergeCell ref="C77:E79"/>
    <mergeCell ref="C74:C76"/>
    <mergeCell ref="C70:C72"/>
    <mergeCell ref="D42:D44"/>
    <mergeCell ref="C38:C44"/>
    <mergeCell ref="D41:E41"/>
    <mergeCell ref="D57:E57"/>
    <mergeCell ref="D61:E61"/>
    <mergeCell ref="D50:D52"/>
    <mergeCell ref="D54:D56"/>
    <mergeCell ref="C50:C52"/>
    <mergeCell ref="C54:C56"/>
    <mergeCell ref="C58:C6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Герцен Евгений Александрович</dc:creator>
  <cp:lastModifiedBy>Александр Яковлев</cp:lastModifiedBy>
  <dcterms:created xsi:type="dcterms:W3CDTF">2023-09-11T02:25:34Z</dcterms:created>
  <dcterms:modified xsi:type="dcterms:W3CDTF">2024-01-25T10:47:59Z</dcterms:modified>
</cp:coreProperties>
</file>