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re\OneDrive\Documentos\"/>
    </mc:Choice>
  </mc:AlternateContent>
  <xr:revisionPtr revIDLastSave="0" documentId="8_{72721B28-D7AA-4E60-AD22-39FFB2D5C767}" xr6:coauthVersionLast="47" xr6:coauthVersionMax="47" xr10:uidLastSave="{00000000-0000-0000-0000-000000000000}"/>
  <bookViews>
    <workbookView xWindow="-120" yWindow="-120" windowWidth="29040" windowHeight="15720" xr2:uid="{4F3CA900-5A98-4254-A213-1297727F1F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H6" i="1"/>
  <c r="H10" i="1"/>
  <c r="H8" i="1"/>
  <c r="F10" i="1"/>
  <c r="C6" i="1"/>
  <c r="F8" i="1"/>
  <c r="E10" i="1"/>
  <c r="E8" i="1"/>
  <c r="E6" i="1"/>
  <c r="C2" i="1"/>
  <c r="B2" i="1"/>
  <c r="B10" i="1"/>
  <c r="A10" i="1"/>
  <c r="B8" i="1"/>
  <c r="A8" i="1"/>
  <c r="B6" i="1"/>
  <c r="A6" i="1"/>
  <c r="C8" i="1" l="1"/>
  <c r="D2" i="1"/>
  <c r="E2" i="1" s="1"/>
  <c r="C10" i="1"/>
  <c r="D10" i="1"/>
  <c r="D8" i="1"/>
  <c r="D6" i="1"/>
</calcChain>
</file>

<file path=xl/sharedStrings.xml><?xml version="1.0" encoding="utf-8"?>
<sst xmlns="http://schemas.openxmlformats.org/spreadsheetml/2006/main" count="18" uniqueCount="18">
  <si>
    <t>DIARIAS</t>
  </si>
  <si>
    <t>COSTO</t>
  </si>
  <si>
    <t>VENTA</t>
  </si>
  <si>
    <t>300 DÍAS</t>
  </si>
  <si>
    <t>D1 NO DEFECTUOSAS</t>
  </si>
  <si>
    <t>D1 DEFECTUOSAS</t>
  </si>
  <si>
    <t>D2 NO DEFECTUOSAS</t>
  </si>
  <si>
    <t>D2 DEFECTUOSAS</t>
  </si>
  <si>
    <t>D3 NO DEFECTUOSAS</t>
  </si>
  <si>
    <t>D3 DEFECTUOSAS</t>
  </si>
  <si>
    <t>MARGEN DE GANANCIAS DIARIAS</t>
  </si>
  <si>
    <t>PERDIDA DIARIA</t>
  </si>
  <si>
    <t>PÉRDIDAS EN 300 DÍAS</t>
  </si>
  <si>
    <t>GANANCIAS EN 300 DÍAS SUB NETA</t>
  </si>
  <si>
    <t>\</t>
  </si>
  <si>
    <t>GANAANCIAS NETA</t>
  </si>
  <si>
    <t>COSTO INVERSIÓN INICIAL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</si>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</sst>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1BF8-97FB-49A5-A5AE-917A16096BA0}">
  <dimension ref="A1:H11"/>
  <sheetViews>
    <sheetView tabSelected="1" topLeftCell="B1" workbookViewId="0">
      <selection activeCell="I12" sqref="I12"/>
    </sheetView>
  </sheetViews>
  <sheetFormatPr baseColWidth="10" defaultRowHeight="15" x14ac:dyDescent="0.25"/>
  <cols>
    <col min="1" max="1" width="20.28515625" customWidth="1"/>
    <col min="2" max="2" width="16.7109375" customWidth="1"/>
    <col min="3" max="3" width="35.5703125" customWidth="1"/>
    <col min="4" max="4" width="29.42578125" customWidth="1"/>
    <col min="5" max="5" width="22.7109375" customWidth="1"/>
    <col min="6" max="6" width="18.28515625" customWidth="1"/>
    <col min="7" max="7" width="25" customWidth="1"/>
    <col min="8" max="8" width="1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</row>
    <row r="2" spans="1:8" x14ac:dyDescent="0.25">
      <c r="A2">
        <v>500</v>
      </c>
      <c r="B2" s="1">
        <f>A2*B3</f>
        <v>650</v>
      </c>
      <c r="C2" s="1">
        <f>A2*C3</f>
        <v>1250</v>
      </c>
      <c r="D2" s="2">
        <f>C2-B2</f>
        <v>600</v>
      </c>
      <c r="E2" s="2">
        <f>D2*300</f>
        <v>180000</v>
      </c>
    </row>
    <row r="3" spans="1:8" x14ac:dyDescent="0.25">
      <c r="B3" s="1">
        <v>1.3</v>
      </c>
      <c r="C3" s="1">
        <v>2.5</v>
      </c>
    </row>
    <row r="5" spans="1:8" x14ac:dyDescent="0.25">
      <c r="A5" t="s">
        <v>4</v>
      </c>
      <c r="B5" t="s">
        <v>5</v>
      </c>
      <c r="C5" t="s">
        <v>13</v>
      </c>
      <c r="D5" s="3" t="s">
        <v>11</v>
      </c>
      <c r="E5" s="3" t="s">
        <v>12</v>
      </c>
      <c r="F5" t="s">
        <v>15</v>
      </c>
      <c r="G5" t="s">
        <v>16</v>
      </c>
      <c r="H5" t="s">
        <v>17</v>
      </c>
    </row>
    <row r="6" spans="1:8" x14ac:dyDescent="0.25">
      <c r="A6">
        <f>A2*0.8</f>
        <v>400</v>
      </c>
      <c r="B6">
        <f>A2*0.2</f>
        <v>100</v>
      </c>
      <c r="C6" s="4">
        <f>(A6*D2)*(300)</f>
        <v>72000000</v>
      </c>
      <c r="D6" s="2">
        <f>D2-(B6*B3)</f>
        <v>470</v>
      </c>
      <c r="E6" s="2">
        <f>D6*300</f>
        <v>141000</v>
      </c>
      <c r="F6" s="2">
        <f>C6-E6</f>
        <v>71859000</v>
      </c>
      <c r="G6" s="1">
        <v>100000</v>
      </c>
      <c r="H6" s="2">
        <f>F6-G6</f>
        <v>71759000</v>
      </c>
    </row>
    <row r="7" spans="1:8" x14ac:dyDescent="0.25">
      <c r="A7" t="s">
        <v>6</v>
      </c>
      <c r="B7" t="s">
        <v>7</v>
      </c>
      <c r="C7" s="3"/>
    </row>
    <row r="8" spans="1:8" x14ac:dyDescent="0.25">
      <c r="A8">
        <f>A2*0.85</f>
        <v>425</v>
      </c>
      <c r="B8">
        <f>A2*0.15</f>
        <v>75</v>
      </c>
      <c r="C8" s="4">
        <f>(A8*D2)*(300)</f>
        <v>76500000</v>
      </c>
      <c r="D8" s="2">
        <f>D2-(B8*B3)</f>
        <v>502.5</v>
      </c>
      <c r="E8" s="2">
        <f>D8*300</f>
        <v>150750</v>
      </c>
      <c r="F8" s="2">
        <f>C8-E8</f>
        <v>76349250</v>
      </c>
      <c r="G8" s="1">
        <v>130000</v>
      </c>
      <c r="H8" s="2">
        <f>F8-G8</f>
        <v>76219250</v>
      </c>
    </row>
    <row r="9" spans="1:8" x14ac:dyDescent="0.25">
      <c r="A9" t="s">
        <v>8</v>
      </c>
      <c r="B9" t="s">
        <v>9</v>
      </c>
      <c r="C9" s="3"/>
    </row>
    <row r="10" spans="1:8" x14ac:dyDescent="0.25">
      <c r="A10">
        <f>A2*0.9</f>
        <v>450</v>
      </c>
      <c r="B10">
        <f>A2*0.1</f>
        <v>50</v>
      </c>
      <c r="C10" s="5">
        <f>(A10*D2)*(300)</f>
        <v>81000000</v>
      </c>
      <c r="D10" s="2">
        <f>D2-(B10*B3)</f>
        <v>535</v>
      </c>
      <c r="E10" s="2">
        <f>D10*300</f>
        <v>160500</v>
      </c>
      <c r="F10" s="2">
        <f>C10-E10</f>
        <v>80839500</v>
      </c>
      <c r="G10" s="1">
        <v>180000</v>
      </c>
      <c r="H10" s="2">
        <f>F10-G10</f>
        <v>80659500</v>
      </c>
    </row>
    <row r="11" spans="1:8" x14ac:dyDescent="0.25">
      <c r="E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Flores Gonzalez</dc:creator>
  <cp:lastModifiedBy>Diego Flores Gonzalez</cp:lastModifiedBy>
  <dcterms:created xsi:type="dcterms:W3CDTF">2024-11-27T19:19:09Z</dcterms:created>
  <dcterms:modified xsi:type="dcterms:W3CDTF">2024-11-29T18:46:31Z</dcterms:modified>
</cp:coreProperties>
</file>