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200" activeTab="1"/>
  </bookViews>
  <sheets>
    <sheet name="数据" sheetId="11" r:id="rId1"/>
    <sheet name="第1天" sheetId="1" r:id="rId2"/>
    <sheet name="第2天" sheetId="2" r:id="rId3"/>
    <sheet name="第3天" sheetId="3" r:id="rId4"/>
    <sheet name="第4天" sheetId="4" r:id="rId5"/>
    <sheet name="第5天" sheetId="5" r:id="rId6"/>
    <sheet name="第6天" sheetId="6" r:id="rId7"/>
    <sheet name="第7天" sheetId="7" r:id="rId8"/>
    <sheet name="第8天" sheetId="8" r:id="rId9"/>
    <sheet name="第9天" sheetId="9" r:id="rId10"/>
    <sheet name="第10天" sheetId="10" r:id="rId11"/>
  </sheets>
  <calcPr calcId="144525" concurrentCalc="0"/>
</workbook>
</file>

<file path=xl/sharedStrings.xml><?xml version="1.0" encoding="utf-8"?>
<sst xmlns="http://schemas.openxmlformats.org/spreadsheetml/2006/main" count="1095">
  <si>
    <t>单词</t>
  </si>
  <si>
    <t>音标</t>
  </si>
  <si>
    <t>中文解释</t>
  </si>
  <si>
    <t>美式音标</t>
  </si>
  <si>
    <t>compat</t>
  </si>
  <si>
    <t>n. 兼容，兼容性</t>
  </si>
  <si>
    <t>mode</t>
  </si>
  <si>
    <t>英[məʊd]美[moʊd]</t>
  </si>
  <si>
    <t>n. 模式；方式；风格；时尚</t>
  </si>
  <si>
    <t>compatMode</t>
  </si>
  <si>
    <t/>
  </si>
  <si>
    <t>兼容模式</t>
  </si>
  <si>
    <t>responsive</t>
  </si>
  <si>
    <t>英[rɪˈspɒnsɪv]美[rɪˈspɑ:nsɪv]</t>
  </si>
  <si>
    <r>
      <rPr>
        <sz val="12"/>
        <rFont val="微软雅黑"/>
        <charset val="134"/>
      </rPr>
      <t>adj</t>
    </r>
    <r>
      <rPr>
        <sz val="12"/>
        <color rgb="FF999999"/>
        <rFont val="微软雅黑"/>
        <charset val="134"/>
      </rPr>
      <t>.</t>
    </r>
    <r>
      <rPr>
        <sz val="12"/>
        <color theme="1"/>
        <rFont val="微软雅黑"/>
        <charset val="134"/>
      </rPr>
      <t>应答的，响应的; 反应灵敏的; 共鸣的; 易反应的;</t>
    </r>
  </si>
  <si>
    <t>mobile</t>
  </si>
  <si>
    <t>英[ˈməʊbaɪl]美[ˈmoʊbl]</t>
  </si>
  <si>
    <t>n. 手机; 风铃;</t>
  </si>
  <si>
    <t>tablet</t>
  </si>
  <si>
    <t>英[ˈtæblɪt]美[ˈtæblət]</t>
  </si>
  <si>
    <t>药片; 碑，匾; 便笺簿; 小块;平板电脑</t>
  </si>
  <si>
    <t>computer</t>
  </si>
  <si>
    <t>英[kəmˈpju:tə(r)]美[kəmˈpjutɚ]</t>
  </si>
  <si>
    <t>n. （电子） 计算机，电脑;</t>
  </si>
  <si>
    <t>wrap</t>
  </si>
  <si>
    <t>英[ræp]美[ræp]</t>
  </si>
  <si>
    <t>包装纸;</t>
  </si>
  <si>
    <t xml:space="preserve">slide </t>
  </si>
  <si>
    <t>英[slaɪd]美[slaɪd]</t>
  </si>
  <si>
    <t>n. 滑动；幻灯片；滑梯；雪崩</t>
  </si>
  <si>
    <t>assign</t>
  </si>
  <si>
    <t>英[əˈsaɪn]美[əˈsaɪn]</t>
  </si>
  <si>
    <t>vt. 分配；指派；[计][数] 赋值</t>
  </si>
  <si>
    <t>insert</t>
  </si>
  <si>
    <t>英[ɪnˈsɜ:t]美[ɪnˈsɜ:rt]</t>
  </si>
  <si>
    <t>vt. 插入; 嵌入; （在文章中） 添加; 加插;</t>
  </si>
  <si>
    <t>before</t>
  </si>
  <si>
    <t>英[bɪˈfɔ:(r)]美[bɪˈfɔr,-ˈfor]</t>
  </si>
  <si>
    <t>prep. 在…之前; 先于，优于; 当着…的面; 与其…;</t>
  </si>
  <si>
    <t>insertbefore</t>
  </si>
  <si>
    <t>在…之前插入</t>
  </si>
  <si>
    <t xml:space="preserve">regular </t>
  </si>
  <si>
    <t>英 ['regjʊlə] 美 ['rɛgjəlɚ]</t>
  </si>
  <si>
    <r>
      <rPr>
        <sz val="12"/>
        <rFont val="微软雅黑"/>
        <charset val="134"/>
      </rPr>
      <t>adj.</t>
    </r>
    <r>
      <rPr>
        <sz val="12"/>
        <color theme="1"/>
        <rFont val="微软雅黑"/>
        <charset val="134"/>
      </rPr>
      <t>有规律的; 规则，整齐的; 不变的; 合格的;</t>
    </r>
  </si>
  <si>
    <t>expression</t>
  </si>
  <si>
    <t xml:space="preserve">英[ɪkˈspreʃn]美[ɪkˈsprɛʃən]
</t>
  </si>
  <si>
    <t>n. 表现，表示，表达; 表情，脸色，态度，腔调，声调; [数] 式，符号; 词句，语句，措辞，说法;</t>
  </si>
  <si>
    <t>digit</t>
  </si>
  <si>
    <t>英[ˈdɪdʒɪt]美[ˈdɪdʒɪt]</t>
  </si>
  <si>
    <t>n. 数字; 手指，足趾; 一指宽;</t>
  </si>
  <si>
    <t>word</t>
  </si>
  <si>
    <t>英 [wɜːd]美 [wɝd]</t>
  </si>
  <si>
    <t>n. [语] 单词；话语；消息；诺言；命令</t>
  </si>
  <si>
    <t xml:space="preserve">space </t>
  </si>
  <si>
    <t>英[speɪs]美[spes]</t>
  </si>
  <si>
    <t>n. 空间，太空; 空白，间隔; 空隙; 片刻;</t>
  </si>
  <si>
    <t xml:space="preserve">form </t>
  </si>
  <si>
    <t xml:space="preserve">英[fɔ:m]美[fɔ:rm]
</t>
  </si>
  <si>
    <t>n. 表格; 方式; 形状，形式; 外形;</t>
  </si>
  <si>
    <t xml:space="preserve">feed </t>
  </si>
  <si>
    <t>英[fi:d]美[fid]</t>
  </si>
  <si>
    <t>vt. 喂养; 满足（欲望等）; 向…提供; 供…作食物;</t>
  </si>
  <si>
    <t>table</t>
  </si>
  <si>
    <t>英[ˈteɪbl]美[ˈtebəl]</t>
  </si>
  <si>
    <t>n. 桌子; 表，目录; 手术台，工作台，游戏台; 平地层;</t>
  </si>
  <si>
    <t>vertical</t>
  </si>
  <si>
    <t>英[ˈvɜ:tɪkl]美[ˈvɜ:rtɪkl]</t>
  </si>
  <si>
    <t>adj. 垂直的，竖立的; [解] 头顶的; 顶点的; [植] 纵长的，直上的;</t>
  </si>
  <si>
    <t xml:space="preserve">replace </t>
  </si>
  <si>
    <t>英[rɪˈpleɪs]美[rɪˈples]</t>
  </si>
  <si>
    <t>vt. 代替; 替换; 把…放回原位; （用…） 替换;</t>
  </si>
  <si>
    <t xml:space="preserve">trim </t>
  </si>
  <si>
    <t>英[trɪm]美[trɪm]</t>
  </si>
  <si>
    <t>vt. 装饰; 修剪; 整理;</t>
  </si>
  <si>
    <t>object</t>
  </si>
  <si>
    <t>英[ˈɒbdʒɪkt]美[ˈɑ:bdʒekt]</t>
  </si>
  <si>
    <t>n. 物体; 目标; 宾语; 客体，对象;</t>
  </si>
  <si>
    <t xml:space="preserve">oriented </t>
  </si>
  <si>
    <t>英['ɔ:rɪəntɪd]美['ɔ:rɪrntɪd]</t>
  </si>
  <si>
    <t>adj. 导向的; 定向的; 以…为方向的; 定方向;</t>
  </si>
  <si>
    <t xml:space="preserve">programming </t>
  </si>
  <si>
    <t>英[ˈprəʊgræmɪŋ]美[ˈproʊgræmɪŋ]</t>
  </si>
  <si>
    <t>n. 设计，规划；编制程序，[计] 程序编制</t>
  </si>
  <si>
    <t xml:space="preserve">prototype </t>
  </si>
  <si>
    <t>英[ˈprəʊtətaɪp]美[ˈproʊtətaɪp]</t>
  </si>
  <si>
    <t xml:space="preserve">n. 原型；标准，模范，雏形，蓝本
</t>
  </si>
  <si>
    <t>onmousedown</t>
  </si>
  <si>
    <t>鼠标按下</t>
  </si>
  <si>
    <t>onmouseup</t>
  </si>
  <si>
    <t>鼠标弹起</t>
  </si>
  <si>
    <t>onmousemove</t>
  </si>
  <si>
    <t>鼠标移动</t>
  </si>
  <si>
    <t>mask</t>
  </si>
  <si>
    <t xml:space="preserve">英 [mɑːsk] 美 [mæsk]
</t>
  </si>
  <si>
    <r>
      <rPr>
        <sz val="12"/>
        <color theme="1"/>
        <rFont val="宋体"/>
        <charset val="134"/>
      </rPr>
      <t>假面具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遮蔽物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伪装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防护面具</t>
    </r>
    <r>
      <rPr>
        <sz val="12"/>
        <color theme="1"/>
        <rFont val="Arial"/>
        <charset val="134"/>
      </rPr>
      <t xml:space="preserve">
</t>
    </r>
  </si>
  <si>
    <t>show</t>
  </si>
  <si>
    <t>[ʃəʊ]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</si>
  <si>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微软雅黑"/>
        <charset val="134"/>
      </rPr>
      <t>显示</t>
    </r>
    <r>
      <rPr>
        <sz val="12"/>
        <color theme="1"/>
        <rFont val="Arial"/>
        <charset val="134"/>
      </rPr>
      <t xml:space="preserve">, </t>
    </r>
    <r>
      <rPr>
        <sz val="12"/>
        <color theme="1"/>
        <rFont val="微软雅黑"/>
        <charset val="134"/>
      </rPr>
      <t>展览</t>
    </r>
    <r>
      <rPr>
        <sz val="12"/>
        <color theme="1"/>
        <rFont val="Arial"/>
        <charset val="134"/>
      </rPr>
      <t xml:space="preserve">, </t>
    </r>
    <r>
      <rPr>
        <sz val="12"/>
        <color theme="1"/>
        <rFont val="微软雅黑"/>
        <charset val="134"/>
      </rPr>
      <t>表现</t>
    </r>
    <r>
      <rPr>
        <sz val="12"/>
        <color theme="1"/>
        <rFont val="Arial"/>
        <charset val="134"/>
      </rPr>
      <t xml:space="preserve">
</t>
    </r>
  </si>
  <si>
    <t>stopPropagation</t>
  </si>
  <si>
    <t>[,prɑpə'geʃən]</t>
  </si>
  <si>
    <t>阻止冒泡</t>
  </si>
  <si>
    <t>bubble</t>
  </si>
  <si>
    <t>[ 'bʌbl]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</si>
  <si>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微软雅黑"/>
        <charset val="134"/>
      </rPr>
      <t>泡沫</t>
    </r>
    <r>
      <rPr>
        <sz val="12"/>
        <color theme="1"/>
        <rFont val="Arial"/>
        <charset val="134"/>
      </rPr>
      <t xml:space="preserve">, </t>
    </r>
    <r>
      <rPr>
        <sz val="12"/>
        <color theme="1"/>
        <rFont val="微软雅黑"/>
        <charset val="134"/>
      </rPr>
      <t>幻想</t>
    </r>
    <r>
      <rPr>
        <sz val="12"/>
        <color theme="1"/>
        <rFont val="Arial"/>
        <charset val="134"/>
      </rPr>
      <t xml:space="preserve">
</t>
    </r>
  </si>
  <si>
    <t xml:space="preserve">cancel </t>
  </si>
  <si>
    <t xml:space="preserve">['kænsl]
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</si>
  <si>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微软雅黑"/>
        <charset val="134"/>
      </rPr>
      <t>取消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删去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相互抵销</t>
    </r>
  </si>
  <si>
    <t>cancelBubble</t>
  </si>
  <si>
    <t>getSelection</t>
  </si>
  <si>
    <t xml:space="preserve">[sɪ'lɛkʃən]
</t>
  </si>
  <si>
    <r>
      <rPr>
        <sz val="12"/>
        <color theme="1"/>
        <rFont val="宋体"/>
        <charset val="134"/>
      </rPr>
      <t>选择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被挑选出的人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选拔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精选品</t>
    </r>
  </si>
  <si>
    <t>createRange</t>
  </si>
  <si>
    <t xml:space="preserve">[reɪndʒ]
</t>
  </si>
  <si>
    <r>
      <rPr>
        <sz val="12"/>
        <color theme="1"/>
        <rFont val="微软雅黑"/>
        <charset val="134"/>
      </rPr>
      <t>范围</t>
    </r>
    <r>
      <rPr>
        <sz val="12"/>
        <color theme="1"/>
        <rFont val="Arial"/>
        <charset val="134"/>
      </rPr>
      <t xml:space="preserve">, </t>
    </r>
    <r>
      <rPr>
        <sz val="12"/>
        <color theme="1"/>
        <rFont val="微软雅黑"/>
        <charset val="134"/>
      </rPr>
      <t>行列</t>
    </r>
  </si>
  <si>
    <t>empty</t>
  </si>
  <si>
    <t>[ˈɛmptɪ]</t>
  </si>
  <si>
    <t>空的；无意义的；无知的；徒劳的</t>
  </si>
  <si>
    <t>event</t>
  </si>
  <si>
    <t xml:space="preserve">[ɪ'vɛnt]
</t>
  </si>
  <si>
    <r>
      <rPr>
        <sz val="12"/>
        <color theme="1"/>
        <rFont val="宋体"/>
        <charset val="134"/>
      </rPr>
      <t>事件</t>
    </r>
    <r>
      <rPr>
        <sz val="12"/>
        <color theme="1"/>
        <rFont val="Arial"/>
        <charset val="134"/>
      </rPr>
      <t xml:space="preserve">, </t>
    </r>
    <r>
      <rPr>
        <sz val="12"/>
        <color theme="1"/>
        <rFont val="微软雅黑"/>
        <charset val="134"/>
      </rPr>
      <t>竞赛</t>
    </r>
    <r>
      <rPr>
        <sz val="12"/>
        <color theme="1"/>
        <rFont val="Arial"/>
        <charset val="134"/>
      </rPr>
      <t xml:space="preserve">, </t>
    </r>
    <r>
      <rPr>
        <sz val="12"/>
        <color theme="1"/>
        <rFont val="微软雅黑"/>
        <charset val="134"/>
      </rPr>
      <t>结果</t>
    </r>
  </si>
  <si>
    <t>addEventListener</t>
  </si>
  <si>
    <t xml:space="preserve">['lɪsənɚ]
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</si>
  <si>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微软雅黑"/>
        <charset val="134"/>
      </rPr>
      <t>收听者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听众</t>
    </r>
  </si>
  <si>
    <t>removeEventListener</t>
  </si>
  <si>
    <t>useCapture</t>
  </si>
  <si>
    <t>['kæptʃɚ]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</si>
  <si>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微软雅黑"/>
        <charset val="134"/>
      </rPr>
      <t>捕获；战利品，俘虏</t>
    </r>
  </si>
  <si>
    <t>query</t>
  </si>
  <si>
    <t>['kwɪərɪ]</t>
  </si>
  <si>
    <r>
      <rPr>
        <sz val="12"/>
        <color theme="1"/>
        <rFont val="Arial"/>
        <charset val="134"/>
      </rPr>
      <t xml:space="preserve">疑问，质问；疑问号 </t>
    </r>
    <r>
      <rPr>
        <sz val="12"/>
        <color theme="1"/>
        <rFont val="宋体"/>
        <charset val="134"/>
      </rPr>
      <t>；</t>
    </r>
    <r>
      <rPr>
        <sz val="12"/>
        <color theme="1"/>
        <rFont val="Arial"/>
        <charset val="134"/>
      </rPr>
      <t>[</t>
    </r>
    <r>
      <rPr>
        <sz val="12"/>
        <color theme="1"/>
        <rFont val="宋体"/>
        <charset val="134"/>
      </rPr>
      <t>计</t>
    </r>
    <r>
      <rPr>
        <sz val="12"/>
        <color theme="1"/>
        <rFont val="Arial"/>
        <charset val="134"/>
      </rPr>
      <t>]</t>
    </r>
    <r>
      <rPr>
        <sz val="12"/>
        <color theme="1"/>
        <rFont val="宋体"/>
        <charset val="134"/>
      </rPr>
      <t>查询</t>
    </r>
  </si>
  <si>
    <t xml:space="preserve">API </t>
  </si>
  <si>
    <t>应用程序接口</t>
  </si>
  <si>
    <t>application</t>
  </si>
  <si>
    <t xml:space="preserve">[ˌæplɪˈkeʃən] 
</t>
  </si>
  <si>
    <r>
      <rPr>
        <sz val="12"/>
        <color theme="1"/>
        <rFont val="Arial"/>
        <charset val="134"/>
      </rPr>
      <t xml:space="preserve">适用，应用，运用; </t>
    </r>
    <r>
      <rPr>
        <sz val="12"/>
        <color theme="1"/>
        <rFont val="宋体"/>
        <charset val="134"/>
      </rPr>
      <t>申请，请求</t>
    </r>
  </si>
  <si>
    <t>programming</t>
  </si>
  <si>
    <t>[ˈproʊgræmɪŋ]</t>
  </si>
  <si>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规划，设计</t>
    </r>
    <r>
      <rPr>
        <sz val="12"/>
        <rFont val="Arial"/>
        <charset val="134"/>
      </rPr>
      <t xml:space="preserve">; </t>
    </r>
    <r>
      <rPr>
        <sz val="12"/>
        <rFont val="宋体"/>
        <charset val="134"/>
      </rPr>
      <t>编程</t>
    </r>
    <r>
      <rPr>
        <sz val="12"/>
        <rFont val="Arial"/>
        <charset val="134"/>
      </rPr>
      <t>;</t>
    </r>
  </si>
  <si>
    <t xml:space="preserve"> interface</t>
  </si>
  <si>
    <t>[ˈɪntərfeɪs]</t>
  </si>
  <si>
    <r>
      <rPr>
        <sz val="12"/>
        <color theme="1"/>
        <rFont val="宋体"/>
        <charset val="134"/>
      </rPr>
      <t>界面</t>
    </r>
    <r>
      <rPr>
        <sz val="12"/>
        <color theme="1"/>
        <rFont val="Arial"/>
        <charset val="134"/>
      </rPr>
      <t>; &lt;</t>
    </r>
    <r>
      <rPr>
        <sz val="12"/>
        <color theme="1"/>
        <rFont val="宋体"/>
        <charset val="134"/>
      </rPr>
      <t>计</t>
    </r>
    <r>
      <rPr>
        <sz val="12"/>
        <color theme="1"/>
        <rFont val="Arial"/>
        <charset val="134"/>
      </rPr>
      <t>&gt;</t>
    </r>
    <r>
      <rPr>
        <sz val="12"/>
        <color theme="1"/>
        <rFont val="宋体"/>
        <charset val="134"/>
      </rPr>
      <t>接口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交界面</t>
    </r>
    <r>
      <rPr>
        <sz val="12"/>
        <color theme="1"/>
        <rFont val="Arial"/>
        <charset val="134"/>
      </rPr>
      <t>;</t>
    </r>
  </si>
  <si>
    <t>ready</t>
  </si>
  <si>
    <t>[ˈrɛdi]</t>
  </si>
  <si>
    <r>
      <rPr>
        <sz val="12"/>
        <color theme="1"/>
        <rFont val="宋体"/>
        <charset val="134"/>
      </rPr>
      <t>准备好的，现成的</t>
    </r>
    <r>
      <rPr>
        <sz val="12"/>
        <color theme="1"/>
        <rFont val="Arial"/>
        <charset val="134"/>
      </rPr>
      <t xml:space="preserve">; </t>
    </r>
  </si>
  <si>
    <t>equal(eq)</t>
  </si>
  <si>
    <t>['i:kwəl]</t>
  </si>
  <si>
    <t>平等的；相等的；胜任的</t>
  </si>
  <si>
    <t>odd</t>
  </si>
  <si>
    <t>[ɒd]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</si>
  <si>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奇数；怪人；奇特的事物</t>
    </r>
  </si>
  <si>
    <t>even</t>
  </si>
  <si>
    <t>['iːv(ə)n]</t>
  </si>
  <si>
    <r>
      <rPr>
        <sz val="12"/>
        <color theme="1"/>
        <rFont val="Arial"/>
        <charset val="134"/>
      </rPr>
      <t>[</t>
    </r>
    <r>
      <rPr>
        <sz val="12"/>
        <color theme="1"/>
        <rFont val="宋体"/>
        <charset val="134"/>
      </rPr>
      <t>数</t>
    </r>
    <r>
      <rPr>
        <sz val="12"/>
        <color theme="1"/>
        <rFont val="Arial"/>
        <charset val="134"/>
      </rPr>
      <t xml:space="preserve">] </t>
    </r>
    <r>
      <rPr>
        <sz val="12"/>
        <color theme="1"/>
        <rFont val="宋体"/>
        <charset val="134"/>
      </rPr>
      <t>偶数的；平坦的；相等的</t>
    </r>
  </si>
  <si>
    <t>selector</t>
  </si>
  <si>
    <t>[sə'lɛktɚ]</t>
  </si>
  <si>
    <t>选择器；挑选者</t>
  </si>
  <si>
    <t>find</t>
  </si>
  <si>
    <t>[faɪnd]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</si>
  <si>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发现；认为；感到；获得</t>
    </r>
  </si>
  <si>
    <t>siblings</t>
  </si>
  <si>
    <t>['sibliŋz]</t>
  </si>
  <si>
    <t>兄弟姐妹</t>
  </si>
  <si>
    <t>parent</t>
  </si>
  <si>
    <t>['peər(ə)nt]</t>
  </si>
  <si>
    <t>父亲（或母亲）；父母亲；根源</t>
  </si>
  <si>
    <t>compress</t>
  </si>
  <si>
    <t>[kəm'prɛs]</t>
  </si>
  <si>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压缩，压紧；精简</t>
    </r>
  </si>
  <si>
    <t>uncompress</t>
  </si>
  <si>
    <t>[ʌn'kəmpres]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</si>
  <si>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解压，解压缩</t>
    </r>
  </si>
  <si>
    <t xml:space="preserve">Firefox </t>
  </si>
  <si>
    <t>[faifɔ:ks]</t>
  </si>
  <si>
    <r>
      <rPr>
        <sz val="12"/>
        <color theme="1"/>
        <rFont val="宋体"/>
        <charset val="134"/>
      </rPr>
      <t>火狐浏览器</t>
    </r>
    <r>
      <rPr>
        <sz val="12"/>
        <color theme="1"/>
        <rFont val="Arial"/>
        <charset val="134"/>
      </rPr>
      <t>;</t>
    </r>
  </si>
  <si>
    <t>Chrome</t>
  </si>
  <si>
    <t>[krəʊm]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</si>
  <si>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谷歌浏览器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铬，铬合金</t>
    </r>
    <r>
      <rPr>
        <sz val="12"/>
        <color theme="1"/>
        <rFont val="Arial"/>
        <charset val="134"/>
      </rPr>
      <t>;</t>
    </r>
  </si>
  <si>
    <t>IE(Internet explorer)</t>
  </si>
  <si>
    <t>网页浏览器</t>
  </si>
  <si>
    <t>Internet</t>
  </si>
  <si>
    <t>['ɪntənet]</t>
  </si>
  <si>
    <t>因特网</t>
  </si>
  <si>
    <t xml:space="preserve">explorer </t>
  </si>
  <si>
    <t>[ɪkˈsplɔ:rə(r)]</t>
  </si>
  <si>
    <r>
      <rPr>
        <sz val="12"/>
        <color theme="1"/>
        <rFont val="宋体"/>
        <charset val="134"/>
      </rPr>
      <t>探险家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勘探者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探测器</t>
    </r>
    <r>
      <rPr>
        <sz val="12"/>
        <color theme="1"/>
        <rFont val="Arial"/>
        <charset val="134"/>
      </rPr>
      <t>; [</t>
    </r>
    <r>
      <rPr>
        <sz val="12"/>
        <color theme="1"/>
        <rFont val="宋体"/>
        <charset val="134"/>
      </rPr>
      <t>医</t>
    </r>
    <r>
      <rPr>
        <sz val="12"/>
        <color theme="1"/>
        <rFont val="Arial"/>
        <charset val="134"/>
      </rPr>
      <t>]</t>
    </r>
    <r>
      <rPr>
        <sz val="12"/>
        <color theme="1"/>
        <rFont val="宋体"/>
        <charset val="134"/>
      </rPr>
      <t>探针</t>
    </r>
    <r>
      <rPr>
        <sz val="12"/>
        <color theme="1"/>
        <rFont val="Arial"/>
        <charset val="134"/>
      </rPr>
      <t>;</t>
    </r>
  </si>
  <si>
    <r>
      <rPr>
        <sz val="12"/>
        <color theme="1"/>
        <rFont val="Arial"/>
        <charset val="134"/>
      </rPr>
      <t>Safari</t>
    </r>
    <r>
      <rPr>
        <sz val="12"/>
        <color theme="1"/>
        <rFont val="宋体"/>
        <charset val="134"/>
      </rPr>
      <t>（苹果）</t>
    </r>
  </si>
  <si>
    <t>[sə'fɑːrɪ]</t>
  </si>
  <si>
    <t>旅行；狩猎远征；旅行队</t>
  </si>
  <si>
    <r>
      <rPr>
        <sz val="12"/>
        <color theme="1"/>
        <rFont val="Arial"/>
        <charset val="134"/>
      </rPr>
      <t>Opera</t>
    </r>
    <r>
      <rPr>
        <sz val="12"/>
        <color theme="1"/>
        <rFont val="宋体"/>
        <charset val="134"/>
      </rPr>
      <t>（欧朋）</t>
    </r>
  </si>
  <si>
    <t>['ɒp(ə)rə]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</si>
  <si>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歌剧；歌剧院；歌剧团</t>
    </r>
  </si>
  <si>
    <t>toggle</t>
  </si>
  <si>
    <t>英 ['tɒg(ə)l] 美[ˈtɑ:gl]</t>
  </si>
  <si>
    <t xml:space="preserve">v. 切换;n. 棒形纽扣; 套索扣; 转换键; 切换键;
</t>
  </si>
  <si>
    <t>hide</t>
  </si>
  <si>
    <t>英[haɪd美[haɪd]</t>
  </si>
  <si>
    <t>vt. 隐藏; 躲避，隐匿，躲藏; 遮蔽，覆盖;</t>
  </si>
  <si>
    <t>slide</t>
  </si>
  <si>
    <t>vt. 滑动；使滑动；悄悄地迅速放置</t>
  </si>
  <si>
    <t>slideDown</t>
  </si>
  <si>
    <t>滑入</t>
  </si>
  <si>
    <t>slideUp</t>
  </si>
  <si>
    <t>滑出</t>
  </si>
  <si>
    <t>fade</t>
  </si>
  <si>
    <t>英[feɪd]美[fed]</t>
  </si>
  <si>
    <t>vi. 褪去，失去光泽; 逐渐消逝; 凋谢，衰老;</t>
  </si>
  <si>
    <t>fadeIn</t>
  </si>
  <si>
    <t>淡入</t>
  </si>
  <si>
    <t>fadeOut</t>
  </si>
  <si>
    <t>淡出</t>
  </si>
  <si>
    <t>easing</t>
  </si>
  <si>
    <t>英['i:zɪŋ]美['i:zɪŋ]</t>
  </si>
  <si>
    <t xml:space="preserve">
v. （使） 减轻，舒缓( ease的现在分词 ); 使安心; 降低; 使舒服;
</t>
  </si>
  <si>
    <t>swing</t>
  </si>
  <si>
    <t>英[swɪŋ]美[swɪŋ]</t>
  </si>
  <si>
    <t>adj. 旋转的；悬挂的；强节奏爵士音乐的</t>
  </si>
  <si>
    <t>linear</t>
  </si>
  <si>
    <t>英[ˈlɪniə(r)]美[ˈlɪniər]</t>
  </si>
  <si>
    <t>adj. 直线的，线形的; 长度的; &lt;数&gt;一次的，线性的</t>
  </si>
  <si>
    <t>stop</t>
  </si>
  <si>
    <t>英[stɒp]美[stɑ:p]</t>
  </si>
  <si>
    <t>vi. 停止；中止；逗留；被塞住</t>
  </si>
  <si>
    <t>queue</t>
  </si>
  <si>
    <t>英[kju:]美[kju]</t>
  </si>
  <si>
    <t>n. 队列；长队；辫子</t>
  </si>
  <si>
    <t>clearQueue</t>
  </si>
  <si>
    <t>清空队列，清除队列</t>
  </si>
  <si>
    <t>jump</t>
  </si>
  <si>
    <t>英[dʒʌmp]美[dʒʌmp]</t>
  </si>
  <si>
    <t>vt. 跳跃；使跳跃；跳过；突升</t>
  </si>
  <si>
    <t>jumpToEnd</t>
  </si>
  <si>
    <t>append</t>
  </si>
  <si>
    <t>英[əˈpend]美[əˈpɛnd]</t>
  </si>
  <si>
    <t>vt. 附加; 添加; 贴上; 签（名）;</t>
  </si>
  <si>
    <t>prepend</t>
  </si>
  <si>
    <t>英[pri:'pend]美[pri:'pend]</t>
  </si>
  <si>
    <t>vt. 预先考虑，预先计划，预谋;</t>
  </si>
  <si>
    <t>attribute</t>
  </si>
  <si>
    <t>英 [ə'trɪbjuːt] 美 [ə'trɪbjut]</t>
  </si>
  <si>
    <t>n. 属性；特质</t>
  </si>
  <si>
    <t>prop</t>
  </si>
  <si>
    <t>英[prɒp]美[prɑ:p]</t>
  </si>
  <si>
    <t>n. 支柱，支撑物；支持者；道具；（橄榄球中的）支柱前锋</t>
  </si>
  <si>
    <t>bind</t>
  </si>
  <si>
    <t>英[baɪnd]美[baɪnd]</t>
  </si>
  <si>
    <t>vt. 绑；约束；装订；包扎；凝固</t>
  </si>
  <si>
    <t>unbind</t>
  </si>
  <si>
    <t>英['ʌn'baɪnd]美[ʌnˈbaɪnd]</t>
  </si>
  <si>
    <t>vt. 解开，解放;</t>
  </si>
  <si>
    <t>delegate</t>
  </si>
  <si>
    <t>英[ˈdelɪgeit]美[ˈdɛlɪˌgit]</t>
  </si>
  <si>
    <t xml:space="preserve">vt. 委派代表; 授权给; [法律] 债务转移;n. 代表，代表团成员;
</t>
  </si>
  <si>
    <t>undelegate</t>
  </si>
  <si>
    <t>handler</t>
  </si>
  <si>
    <t>英[ˈhændlə(r)]美[ˈhændlɚ]</t>
  </si>
  <si>
    <t>n. 处理者，管理者; （动物） 驯化者; [自] （信息） 处理机; 拳击教练;</t>
  </si>
  <si>
    <t>trigger</t>
  </si>
  <si>
    <t>英[ˈtrɪgə(r)]美[ˈtrɪɡɚ]</t>
  </si>
  <si>
    <t>vt. 引发，引起；触发</t>
  </si>
  <si>
    <r>
      <rPr>
        <sz val="12"/>
        <color theme="1"/>
        <rFont val="Arial"/>
        <charset val="134"/>
      </rPr>
      <t>prop</t>
    </r>
    <r>
      <rPr>
        <sz val="12"/>
        <color theme="1"/>
        <rFont val="微软雅黑"/>
        <charset val="134"/>
      </rPr>
      <t>（</t>
    </r>
    <r>
      <rPr>
        <sz val="12"/>
        <color theme="1"/>
        <rFont val="Arial"/>
        <charset val="134"/>
      </rPr>
      <t>property</t>
    </r>
    <r>
      <rPr>
        <sz val="12"/>
        <color theme="1"/>
        <rFont val="微软雅黑"/>
        <charset val="134"/>
      </rPr>
      <t>）</t>
    </r>
  </si>
  <si>
    <t>[ˈprɒpəti]</t>
  </si>
  <si>
    <r>
      <rPr>
        <sz val="12"/>
        <color theme="1"/>
        <rFont val="Arial"/>
        <charset val="134"/>
      </rPr>
      <t xml:space="preserve">特性，属性; </t>
    </r>
    <r>
      <rPr>
        <sz val="12"/>
        <color theme="1"/>
        <rFont val="微软雅黑"/>
        <charset val="134"/>
      </rPr>
      <t>财产，地产</t>
    </r>
    <r>
      <rPr>
        <sz val="12"/>
        <color theme="1"/>
        <rFont val="Arial"/>
        <charset val="134"/>
      </rPr>
      <t>; [</t>
    </r>
    <r>
      <rPr>
        <sz val="12"/>
        <color theme="1"/>
        <rFont val="微软雅黑"/>
        <charset val="134"/>
      </rPr>
      <t>戏</t>
    </r>
    <r>
      <rPr>
        <sz val="12"/>
        <color theme="1"/>
        <rFont val="Arial"/>
        <charset val="134"/>
      </rPr>
      <t>]</t>
    </r>
    <r>
      <rPr>
        <sz val="12"/>
        <color theme="1"/>
        <rFont val="微软雅黑"/>
        <charset val="134"/>
      </rPr>
      <t>道具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微软雅黑"/>
        <charset val="134"/>
      </rPr>
      <t>所有权</t>
    </r>
    <r>
      <rPr>
        <sz val="12"/>
        <color theme="1"/>
        <rFont val="Arial"/>
        <charset val="134"/>
      </rPr>
      <t>;</t>
    </r>
  </si>
  <si>
    <t xml:space="preserve">event.data
</t>
  </si>
  <si>
    <t>['deɪtə]</t>
  </si>
  <si>
    <r>
      <rPr>
        <sz val="12"/>
        <color theme="1"/>
        <rFont val="宋体"/>
        <charset val="134"/>
      </rPr>
      <t>数据（</t>
    </r>
    <r>
      <rPr>
        <sz val="12"/>
        <color theme="1"/>
        <rFont val="Arial"/>
        <charset val="134"/>
      </rPr>
      <t>datum</t>
    </r>
    <r>
      <rPr>
        <sz val="12"/>
        <color theme="1"/>
        <rFont val="宋体"/>
        <charset val="134"/>
      </rPr>
      <t>的复数）；资料</t>
    </r>
  </si>
  <si>
    <t>event.keyCode</t>
  </si>
  <si>
    <t>[kəʊd]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</si>
  <si>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代码，密码；编码；法典</t>
    </r>
  </si>
  <si>
    <t>event.which</t>
  </si>
  <si>
    <t>[wɪtʃ]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</si>
  <si>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哪</t>
    </r>
    <r>
      <rPr>
        <sz val="12"/>
        <color theme="1"/>
        <rFont val="Arial"/>
        <charset val="134"/>
      </rPr>
      <t>/</t>
    </r>
    <r>
      <rPr>
        <sz val="12"/>
        <color theme="1"/>
        <rFont val="宋体"/>
        <charset val="134"/>
      </rPr>
      <t>那一个；哪</t>
    </r>
    <r>
      <rPr>
        <sz val="12"/>
        <color theme="1"/>
        <rFont val="Arial"/>
        <charset val="134"/>
      </rPr>
      <t>/</t>
    </r>
    <r>
      <rPr>
        <sz val="12"/>
        <color theme="1"/>
        <rFont val="宋体"/>
        <charset val="134"/>
      </rPr>
      <t>那一些</t>
    </r>
  </si>
  <si>
    <t>event.stopPropagation</t>
  </si>
  <si>
    <t>[,prɒpə'ɡeɪʃən]</t>
  </si>
  <si>
    <t>传播；繁殖；增殖</t>
  </si>
  <si>
    <t>event.preventDefault</t>
  </si>
  <si>
    <t>[prɪ'vent] [dɪ'fɔːlt; 'diːfɔːlt]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</si>
  <si>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预防，防止；阻止</t>
    </r>
    <r>
      <rPr>
        <sz val="12"/>
        <color theme="1"/>
        <rFont val="Arial"/>
        <charset val="134"/>
      </rPr>
      <t xml:space="preserve">     / </t>
    </r>
    <r>
      <rPr>
        <sz val="12"/>
        <color theme="1"/>
        <rFont val="宋体"/>
        <charset val="134"/>
      </rPr>
      <t>违约；缺席；缺乏；系统默认值</t>
    </r>
  </si>
  <si>
    <t>strict</t>
  </si>
  <si>
    <t>[strɪkt]</t>
  </si>
  <si>
    <t>严格的</t>
  </si>
  <si>
    <t>loose</t>
  </si>
  <si>
    <t>[luːs]</t>
  </si>
  <si>
    <t>宽松的</t>
  </si>
  <si>
    <t>transitional</t>
  </si>
  <si>
    <t>[træn'zɪʃənl]</t>
  </si>
  <si>
    <t>过渡的</t>
  </si>
  <si>
    <t>navigator</t>
  </si>
  <si>
    <t>['nævɪɡetɚ]</t>
  </si>
  <si>
    <t>导航</t>
  </si>
  <si>
    <t>header</t>
  </si>
  <si>
    <t>['hɛdɚ]</t>
  </si>
  <si>
    <t>页眉</t>
  </si>
  <si>
    <t>container</t>
  </si>
  <si>
    <t>[kən'teɪnə]</t>
  </si>
  <si>
    <t xml:space="preserve">主体、容器 </t>
  </si>
  <si>
    <t>footer</t>
  </si>
  <si>
    <t>['fʊtɚ]</t>
  </si>
  <si>
    <t>页脚</t>
  </si>
  <si>
    <t>section</t>
  </si>
  <si>
    <t>['sɛkʃən]</t>
  </si>
  <si>
    <t>区块</t>
  </si>
  <si>
    <t>article</t>
  </si>
  <si>
    <t>['ɑrtɪkl]</t>
  </si>
  <si>
    <t>文章</t>
  </si>
  <si>
    <t>aside</t>
  </si>
  <si>
    <t>[ə'saɪd]</t>
  </si>
  <si>
    <t>侧栏  在旁边</t>
  </si>
  <si>
    <t>progress</t>
  </si>
  <si>
    <t>['prəʊgres]</t>
  </si>
  <si>
    <t>进度条  进步，发展；前进</t>
  </si>
  <si>
    <t>figure</t>
  </si>
  <si>
    <t>['fɪgə]</t>
  </si>
  <si>
    <t xml:space="preserve">图形, 形状, 数字
</t>
  </si>
  <si>
    <t>dialog</t>
  </si>
  <si>
    <t>['daɪəlɒɡ]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</si>
  <si>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对话；会话</t>
    </r>
  </si>
  <si>
    <t>reviewer</t>
  </si>
  <si>
    <t>[rɪ'vjuːə]</t>
  </si>
  <si>
    <t>评论者</t>
  </si>
  <si>
    <t>scope</t>
  </si>
  <si>
    <t>英 [skəʊp] 美 [skop]</t>
  </si>
  <si>
    <t>范围；余地；视野；眼界；导弹射程</t>
  </si>
  <si>
    <t>vocabulary</t>
  </si>
  <si>
    <t xml:space="preserve">[vəˈkæbjələri] 
</t>
  </si>
  <si>
    <r>
      <rPr>
        <sz val="12"/>
        <color theme="1"/>
        <rFont val="宋体"/>
        <charset val="134"/>
      </rPr>
      <t>（某一语言的）词汇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（尤指外语教科书中附有释义的）词汇表</t>
    </r>
    <r>
      <rPr>
        <sz val="12"/>
        <color theme="1"/>
        <rFont val="Arial"/>
        <charset val="134"/>
      </rPr>
      <t>;</t>
    </r>
  </si>
  <si>
    <t>audio</t>
  </si>
  <si>
    <t>[ˈɔ:diəʊ]</t>
  </si>
  <si>
    <t>听觉的，声音的; 音频的;</t>
  </si>
  <si>
    <t>controls</t>
  </si>
  <si>
    <t>[kən'trəʊls]</t>
  </si>
  <si>
    <t>控制( control的名词复数 ); 限制;  （键盘上的）控制键;</t>
  </si>
  <si>
    <t>autoplay</t>
  </si>
  <si>
    <t xml:space="preserve">[ɔ:təp'leɪ] 
</t>
  </si>
  <si>
    <r>
      <rPr>
        <sz val="12"/>
        <rFont val="宋体"/>
        <charset val="134"/>
      </rPr>
      <t>自动播放</t>
    </r>
    <r>
      <rPr>
        <sz val="12"/>
        <rFont val="Arial"/>
        <charset val="134"/>
      </rPr>
      <t>;</t>
    </r>
  </si>
  <si>
    <t>loop</t>
  </si>
  <si>
    <t xml:space="preserve">[lu:p] 
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</si>
  <si>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圈，环</t>
    </r>
    <r>
      <rPr>
        <sz val="12"/>
        <color theme="1"/>
        <rFont val="Arial"/>
        <charset val="134"/>
      </rPr>
      <t xml:space="preserve"> ; </t>
    </r>
    <r>
      <rPr>
        <sz val="12"/>
        <color theme="1"/>
        <rFont val="宋体"/>
        <charset val="134"/>
      </rPr>
      <t>回路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弯曲部分</t>
    </r>
    <r>
      <rPr>
        <sz val="12"/>
        <color theme="1"/>
        <rFont val="Arial"/>
        <charset val="134"/>
      </rPr>
      <t>;</t>
    </r>
  </si>
  <si>
    <t>video</t>
  </si>
  <si>
    <t>[ˈvɪdiəʊ]</t>
  </si>
  <si>
    <t>磁带录像; 录像磁带; 录像机，电视; （指方法）录像;</t>
  </si>
  <si>
    <t>range</t>
  </si>
  <si>
    <t>[reɪndʒ]</t>
  </si>
  <si>
    <r>
      <rPr>
        <sz val="12"/>
        <color theme="1"/>
        <rFont val="宋体"/>
        <charset val="134"/>
      </rPr>
      <t>范围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射程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类别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（山脉，房屋等的）排列</t>
    </r>
    <r>
      <rPr>
        <sz val="12"/>
        <color theme="1"/>
        <rFont val="Arial"/>
        <charset val="134"/>
      </rPr>
      <t>;</t>
    </r>
  </si>
  <si>
    <r>
      <rPr>
        <sz val="12"/>
        <color theme="1"/>
        <rFont val="Arial"/>
        <charset val="134"/>
      </rPr>
      <t>keygen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Key Generator</t>
    </r>
    <r>
      <rPr>
        <sz val="12"/>
        <color theme="1"/>
        <rFont val="宋体"/>
        <charset val="134"/>
      </rPr>
      <t>）</t>
    </r>
  </si>
  <si>
    <t>[dʒen][ˈdʒenəreɪtə(r)]</t>
  </si>
  <si>
    <t>就是一般所说的注册机，是为软件注册生成所需的注册码的一种程序;</t>
  </si>
  <si>
    <t>datalist</t>
  </si>
  <si>
    <t>[ˈdeɪtə]</t>
  </si>
  <si>
    <t>数据列表</t>
  </si>
  <si>
    <t>output</t>
  </si>
  <si>
    <t>[ˈaʊtpʊt]</t>
  </si>
  <si>
    <t>产量; 输出; 作品; [计]输出信号;</t>
  </si>
  <si>
    <t>meter</t>
  </si>
  <si>
    <t>[ˈmi:tə(r)]</t>
  </si>
  <si>
    <t xml:space="preserve"> 计量器; 计量仪;</t>
  </si>
  <si>
    <t>description</t>
  </si>
  <si>
    <t>[dɪˈskrɪpʃn]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</si>
  <si>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描述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形容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种类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类型</t>
    </r>
    <r>
      <rPr>
        <sz val="12"/>
        <color theme="1"/>
        <rFont val="Arial"/>
        <charset val="134"/>
      </rPr>
      <t>;</t>
    </r>
  </si>
  <si>
    <t>security</t>
  </si>
  <si>
    <t>[sɪ'kjʊərətɪ]</t>
  </si>
  <si>
    <t>安全；保证；证券；抵押品</t>
  </si>
  <si>
    <t>python</t>
  </si>
  <si>
    <t>[ˈpaɪθən]</t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</si>
  <si>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巨蛇，大蟒</t>
    </r>
    <r>
      <rPr>
        <sz val="12"/>
        <color theme="1"/>
        <rFont val="Arial"/>
        <charset val="134"/>
      </rPr>
      <t>;</t>
    </r>
  </si>
  <si>
    <t xml:space="preserve">required </t>
  </si>
  <si>
    <t>[rɪ'kwaɪəd]</t>
  </si>
  <si>
    <r>
      <rPr>
        <sz val="12"/>
        <color theme="1"/>
        <rFont val="宋体"/>
        <charset val="134"/>
      </rPr>
      <t>必须的，</t>
    </r>
    <r>
      <rPr>
        <sz val="12"/>
        <color theme="1"/>
        <rFont val="Arial"/>
        <charset val="134"/>
      </rPr>
      <t>&lt;</t>
    </r>
    <r>
      <rPr>
        <sz val="12"/>
        <color theme="1"/>
        <rFont val="宋体"/>
        <charset val="134"/>
      </rPr>
      <t>美</t>
    </r>
    <r>
      <rPr>
        <sz val="12"/>
        <color theme="1"/>
        <rFont val="Arial"/>
        <charset val="134"/>
      </rPr>
      <t>&gt;</t>
    </r>
    <r>
      <rPr>
        <sz val="12"/>
        <color theme="1"/>
        <rFont val="宋体"/>
        <charset val="134"/>
      </rPr>
      <t>（学科）必修的</t>
    </r>
    <r>
      <rPr>
        <sz val="12"/>
        <color theme="1"/>
        <rFont val="Arial"/>
        <charset val="134"/>
      </rPr>
      <t xml:space="preserve">; </t>
    </r>
    <r>
      <rPr>
        <sz val="12"/>
        <color theme="1"/>
        <rFont val="宋体"/>
        <charset val="134"/>
      </rPr>
      <t>要求</t>
    </r>
  </si>
  <si>
    <t>placeholder</t>
  </si>
  <si>
    <t>[ˈpleɪshəʊldə(r)]</t>
  </si>
  <si>
    <r>
      <rPr>
        <sz val="12"/>
        <color theme="1"/>
        <rFont val="宋体"/>
        <charset val="134"/>
      </rPr>
      <t>占位符</t>
    </r>
    <r>
      <rPr>
        <sz val="12"/>
        <color theme="1"/>
        <rFont val="Arial"/>
        <charset val="134"/>
      </rPr>
      <t>;</t>
    </r>
  </si>
  <si>
    <t>autocomplete</t>
  </si>
  <si>
    <t>[ˈɔ:təʊ] [kəmˈpli:t]</t>
  </si>
  <si>
    <r>
      <rPr>
        <sz val="12"/>
        <color theme="1"/>
        <rFont val="宋体"/>
        <charset val="134"/>
      </rPr>
      <t>自动完成功能</t>
    </r>
    <r>
      <rPr>
        <sz val="12"/>
        <color theme="1"/>
        <rFont val="Arial"/>
        <charset val="134"/>
      </rPr>
      <t xml:space="preserve"> </t>
    </r>
  </si>
  <si>
    <t>autofocus</t>
  </si>
  <si>
    <t>[ˈfəʊkəs]</t>
  </si>
  <si>
    <t>自动获取焦点</t>
  </si>
  <si>
    <t>pattern</t>
  </si>
  <si>
    <t>['pæt(ə)n]</t>
  </si>
  <si>
    <t>模式；图案；样品</t>
  </si>
  <si>
    <t>querySelector</t>
  </si>
  <si>
    <t>[ˈkwɪəri] [sɪˈlektə(r)]</t>
  </si>
  <si>
    <r>
      <rPr>
        <sz val="12"/>
        <color theme="1"/>
        <rFont val="宋体"/>
        <charset val="134"/>
      </rPr>
      <t>查询</t>
    </r>
    <r>
      <rPr>
        <sz val="12"/>
        <color theme="1"/>
        <rFont val="Arial"/>
        <charset val="134"/>
      </rPr>
      <t xml:space="preserve">           </t>
    </r>
    <r>
      <rPr>
        <sz val="12"/>
        <color theme="1"/>
        <rFont val="宋体"/>
        <charset val="134"/>
      </rPr>
      <t>选择器</t>
    </r>
  </si>
  <si>
    <t>querySelectorAll</t>
  </si>
  <si>
    <t>classList</t>
  </si>
  <si>
    <t>优等生名单；班级名册</t>
  </si>
  <si>
    <t>contain</t>
  </si>
  <si>
    <t>[kən'teɪn]</t>
  </si>
  <si>
    <t>包含；控制；容纳；牵制（敌军）</t>
  </si>
  <si>
    <t>dataset</t>
  </si>
  <si>
    <t>['deɪtəset]</t>
  </si>
  <si>
    <r>
      <rPr>
        <sz val="12"/>
        <color theme="1"/>
        <rFont val="宋体"/>
        <charset val="134"/>
      </rPr>
      <t>资料组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数据集</t>
    </r>
  </si>
  <si>
    <t>custom</t>
  </si>
  <si>
    <t>['kʌstəm]</t>
  </si>
  <si>
    <r>
      <rPr>
        <sz val="12"/>
        <color theme="1"/>
        <rFont val="Arial"/>
        <charset val="134"/>
      </rPr>
      <t xml:space="preserve">. </t>
    </r>
    <r>
      <rPr>
        <sz val="12"/>
        <color theme="1"/>
        <rFont val="宋体"/>
        <charset val="134"/>
      </rPr>
      <t>习惯，惯例；风俗；海关，关税；经常光顾；</t>
    </r>
    <r>
      <rPr>
        <sz val="12"/>
        <color theme="1"/>
        <rFont val="Arial"/>
        <charset val="134"/>
      </rPr>
      <t>[</t>
    </r>
    <r>
      <rPr>
        <sz val="12"/>
        <color theme="1"/>
        <rFont val="宋体"/>
        <charset val="134"/>
      </rPr>
      <t>总称</t>
    </r>
    <r>
      <rPr>
        <sz val="12"/>
        <color theme="1"/>
        <rFont val="Arial"/>
        <charset val="134"/>
      </rPr>
      <t>]</t>
    </r>
    <r>
      <rPr>
        <sz val="12"/>
        <color theme="1"/>
        <rFont val="宋体"/>
        <charset val="134"/>
      </rPr>
      <t>（经常性的）顾客</t>
    </r>
  </si>
  <si>
    <t>percentage</t>
  </si>
  <si>
    <t>英[pəˈsentɪdʒ]美[pə'sɛntɪdʒ]</t>
  </si>
  <si>
    <t xml:space="preserve">n. 百分比，百分率; </t>
  </si>
  <si>
    <t>shadow</t>
  </si>
  <si>
    <t>英[ˈʃædəʊ]美[ˈʃædoʊ]</t>
  </si>
  <si>
    <t>n. 阴影; 影子; 鬼，幽灵; 隐蔽处;</t>
  </si>
  <si>
    <t>selection</t>
  </si>
  <si>
    <t>英[sɪˈlekʃn]美[sɪˈlɛkʃən]</t>
  </si>
  <si>
    <t>n. 选择; 被选中者; 可供选择的事物;</t>
  </si>
  <si>
    <t>HSLA</t>
  </si>
  <si>
    <t>Hue Saturation Lightness Alpha</t>
  </si>
  <si>
    <t>Hue</t>
  </si>
  <si>
    <t>英[hju:]美[hju]</t>
  </si>
  <si>
    <t>n. 色彩，色调; 外表，样子; 喊叫声; 信仰;</t>
  </si>
  <si>
    <t>Saturation</t>
  </si>
  <si>
    <t>英 [sætʃə'reɪʃ(ə)n] 美 ['sætʃə'reʃən]</t>
  </si>
  <si>
    <t>n. 饱和；色饱和度；浸透；磁化饱和</t>
  </si>
  <si>
    <t>Lightness</t>
  </si>
  <si>
    <t>英['laɪtnɪs]美[ˈlaɪtnɪs]</t>
  </si>
  <si>
    <t>n. 轻盈；轻松；明亮；（颜色）浅淡</t>
  </si>
  <si>
    <t>Alpha</t>
  </si>
  <si>
    <t>英[ˈælfə]美['ælfə]</t>
  </si>
  <si>
    <t>n. 希腊语的第一个字母 ;透明度</t>
  </si>
  <si>
    <t>transparent</t>
  </si>
  <si>
    <t>英[trænsˈpærənt]美[trænsˈpærənt]</t>
  </si>
  <si>
    <t>adj. 透明的; 清澈的; 易识破的; 显而易见的;</t>
  </si>
  <si>
    <t>radius</t>
  </si>
  <si>
    <t>英[ˈreɪdiəs]美[ˈrediəs]</t>
  </si>
  <si>
    <t>n. 半径，半径范围；</t>
  </si>
  <si>
    <t>source</t>
  </si>
  <si>
    <t>英[sɔ:s]美[sɔ:rs]</t>
  </si>
  <si>
    <t>n. 根源，本源; 源头，水源; 原因; 提供消息的人;</t>
  </si>
  <si>
    <t>slice</t>
  </si>
  <si>
    <t>英[slaɪs]美[slaɪs]</t>
  </si>
  <si>
    <t>n. 薄片；部分；菜刀，火铲</t>
  </si>
  <si>
    <t>cover</t>
  </si>
  <si>
    <t>英[ˈkʌvə(r)]美[ˈkʌvɚ]</t>
  </si>
  <si>
    <t>vi. 覆盖；遮盖</t>
  </si>
  <si>
    <t>origin</t>
  </si>
  <si>
    <t>英[ˈɒrɪdʒɪn]美[ˈɔ:rɪdʒɪn]</t>
  </si>
  <si>
    <t>n. 起源；原点；出身；开端</t>
  </si>
  <si>
    <t>clip</t>
  </si>
  <si>
    <t>英[klɪp]美[klɪp]</t>
  </si>
  <si>
    <t xml:space="preserve">vt. 剪; 剪掉; </t>
  </si>
  <si>
    <t>gradient</t>
  </si>
  <si>
    <t>英[ˈgreɪdiənt]美[ˈɡrediənt]</t>
  </si>
  <si>
    <t xml:space="preserve">n. [物] 梯度，陡度; （温度、气压等） 变化率，梯度变化曲线; </t>
  </si>
  <si>
    <t>linear-gradient</t>
  </si>
  <si>
    <t>线性渐变，线性渐变填充</t>
  </si>
  <si>
    <t>radial</t>
  </si>
  <si>
    <t>英[ˈreɪdiəl]美[ˈrediəl]</t>
  </si>
  <si>
    <t xml:space="preserve">adj. 径向的; 半径的；辐射状的; 放射式的; 星形的;
</t>
  </si>
  <si>
    <t>radial-gradient</t>
  </si>
  <si>
    <t>径向渐变</t>
  </si>
  <si>
    <t>degree</t>
  </si>
  <si>
    <t>英[dɪˈgri:]美[dɪˈɡri]</t>
  </si>
  <si>
    <t>n. 程度; 学位; [乐] 音阶，度; [数] 度，度数;</t>
  </si>
  <si>
    <t>transition</t>
  </si>
  <si>
    <t>英[trænˈzɪʃn]美[trænˈzɪʃən, -ˈsɪʃ-]</t>
  </si>
  <si>
    <t>n. 过渡，转变，变迁; [语] 转换; [乐] 变调;</t>
  </si>
  <si>
    <t>property</t>
  </si>
  <si>
    <t>英[ˈprɒpəti]美[ˈprɑ:pərti]</t>
  </si>
  <si>
    <t>n. 特性，属性; 财产，地产; [戏] 道具; 所有权;</t>
  </si>
  <si>
    <t>transition-property</t>
  </si>
  <si>
    <t>过渡属性</t>
  </si>
  <si>
    <t>duration</t>
  </si>
  <si>
    <t>英[djuˈreɪʃn]美[duˈreɪʃn]</t>
  </si>
  <si>
    <t>n. 持续，持续的时间，期间</t>
  </si>
  <si>
    <t>transition-duration</t>
  </si>
  <si>
    <t>过渡时间</t>
  </si>
  <si>
    <t>delay</t>
  </si>
  <si>
    <t>英[dɪˈleɪ]美[dɪˈle]</t>
  </si>
  <si>
    <t>n. 耽搁; 延迟，拖延; 被耽搁或推迟的时间;</t>
  </si>
  <si>
    <t>transition-delay</t>
  </si>
  <si>
    <t>过渡延时</t>
  </si>
  <si>
    <t>translate</t>
  </si>
  <si>
    <t>英[trænsˈleɪt]美[trænsˈlet]</t>
  </si>
  <si>
    <t>vt. 翻译; 转化; 解释; 被翻译;平移</t>
  </si>
  <si>
    <t>scale</t>
  </si>
  <si>
    <t>英[skeɪl]美[skel]</t>
  </si>
  <si>
    <t>n. 规模; 比例（尺）; 鱼鳞; 级别;</t>
  </si>
  <si>
    <t xml:space="preserve">rotate </t>
  </si>
  <si>
    <t>英[rəʊˈteɪt]美[ˈroʊteɪt]</t>
  </si>
  <si>
    <t>vt. （使某物） 旋转; 使转动; 使轮流，轮换; 交替;</t>
  </si>
  <si>
    <t>skew</t>
  </si>
  <si>
    <t>英[skju:]美[skju]</t>
  </si>
  <si>
    <t>vt. 歪曲; 曲解; 使歪斜;</t>
  </si>
  <si>
    <t>matrix</t>
  </si>
  <si>
    <t>英[ˈmeɪtrɪks]美[ˈmetrɪks]</t>
  </si>
  <si>
    <t>n. [数] 矩阵；模型；[生物][地质] 基质；母体；子宫；[地质] 脉石</t>
  </si>
  <si>
    <t>transform</t>
  </si>
  <si>
    <t>英[trænsˈfɔ:m]美[trænsˈfɔ:rm]</t>
  </si>
  <si>
    <t>vt. 改变，使…变形；转换</t>
  </si>
  <si>
    <t>perspective</t>
  </si>
  <si>
    <t>英[pəˈspektɪv]美[pərˈspektɪv]</t>
  </si>
  <si>
    <t>n. 观点；远景；透视图</t>
  </si>
  <si>
    <t>flat</t>
  </si>
  <si>
    <t>英[flæt]美[flæt]</t>
  </si>
  <si>
    <t>n. 平面; 公寓; 平地;</t>
  </si>
  <si>
    <t>backface</t>
  </si>
  <si>
    <t>n. 背面;</t>
  </si>
  <si>
    <t>visibility</t>
  </si>
  <si>
    <t>英[ˌvɪzəˈbɪləti]美[ˌvɪzəˈbɪlɪti]</t>
  </si>
  <si>
    <t>背面可见性</t>
  </si>
  <si>
    <t xml:space="preserve">frame </t>
  </si>
  <si>
    <t>英[freɪm]美[frem]</t>
  </si>
  <si>
    <t>frames</t>
  </si>
  <si>
    <t>[freɪmz]</t>
  </si>
  <si>
    <t>n. 边框; 框架( frame的名词复数 ); 眼镜框; 组织;</t>
  </si>
  <si>
    <t>animation</t>
  </si>
  <si>
    <t>英 [ænɪ'meɪʃ(ə)n] 美 [,ænɪ'meʃən]</t>
  </si>
  <si>
    <t>n. 生气，活泼; 动画片制作，动画片摄制; [影视] 动画片;</t>
  </si>
  <si>
    <t>ease</t>
  </si>
  <si>
    <t>英[i:z]美[iz]</t>
  </si>
  <si>
    <t>n. 安逸; 容易; 轻松，舒适; 不拘束，自在;平滑过渡</t>
  </si>
  <si>
    <t>state</t>
  </si>
  <si>
    <t>英[steɪt]美[stet]</t>
  </si>
  <si>
    <t>n. 国家; 州; 状况，状态，情况; 资格;</t>
  </si>
  <si>
    <t>running</t>
  </si>
  <si>
    <t>英[ˈrʌnɪŋ]美[ˈrʌnɪŋ]</t>
  </si>
  <si>
    <t>n. 跑步; 运转; 流出;v. 跑; 运转(run的ing形式);</t>
  </si>
  <si>
    <t>pause</t>
  </si>
  <si>
    <t>英[pɔ:z]美[pɔz]</t>
  </si>
  <si>
    <t>vi. 暂停，中止; 逗留，停滞; （按暂停键） 暂停放音; 犹豫;</t>
  </si>
  <si>
    <t>paused</t>
  </si>
  <si>
    <t>v. 暂停; 停顿( pause的过去式和过去分词 ); （按暂停键） 暂停放音; 暂停放像;</t>
  </si>
  <si>
    <t>alternate</t>
  </si>
  <si>
    <t>英 ['ɔːltəneɪt; 'ɒl-] 美 ['ɔltɚnət]</t>
  </si>
  <si>
    <t>vi. 交替; 轮流;</t>
  </si>
  <si>
    <t>iteration</t>
  </si>
  <si>
    <t>英[ˌɪtəˈreɪʃn]美[ˌɪtəˈreʃən]</t>
  </si>
  <si>
    <t>n. 反复; 重述; 重述的事; [计算机] 循环;</t>
  </si>
  <si>
    <t>animation-iteration-count</t>
  </si>
  <si>
    <t xml:space="preserve">动画循环次数 </t>
  </si>
  <si>
    <t>infinite</t>
  </si>
  <si>
    <t>英[ˈɪnfɪnət]美[ˈɪnfənɪt]</t>
  </si>
  <si>
    <t>adj. 无限的，无穷的；无数的；极大的</t>
  </si>
  <si>
    <t>flex</t>
  </si>
  <si>
    <t>英[fleks]美[flɛks]</t>
  </si>
  <si>
    <t>TureType（.ttf）</t>
  </si>
  <si>
    <t>全真字体</t>
  </si>
  <si>
    <t>OpenType（.otf）</t>
  </si>
  <si>
    <t>Web Open Font Format(.woff)</t>
  </si>
  <si>
    <t>Linux</t>
  </si>
  <si>
    <r>
      <rPr>
        <sz val="11"/>
        <color theme="1"/>
        <rFont val="微软雅黑"/>
        <charset val="134"/>
      </rPr>
      <t>英['l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ks]美['l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ks]</t>
    </r>
  </si>
  <si>
    <t>n. Linux操作系统（一种类似于UNIX的计算机操作系统）</t>
  </si>
  <si>
    <t xml:space="preserve">Apache 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</si>
  <si>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Arial"/>
        <charset val="134"/>
      </rPr>
      <t>ə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pæt</t>
    </r>
    <r>
      <rPr>
        <sz val="11"/>
        <color theme="1"/>
        <rFont val="Arial"/>
        <charset val="134"/>
      </rPr>
      <t>ʃ</t>
    </r>
    <r>
      <rPr>
        <sz val="11"/>
        <color theme="1"/>
        <rFont val="微软雅黑"/>
        <charset val="134"/>
      </rPr>
      <t>i]美[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'pæt</t>
    </r>
    <r>
      <rPr>
        <sz val="11"/>
        <color theme="1"/>
        <rFont val="Arial"/>
        <charset val="134"/>
      </rPr>
      <t>ʃ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]</t>
    </r>
  </si>
  <si>
    <t>Nginx</t>
  </si>
  <si>
    <r>
      <rPr>
        <sz val="11"/>
        <color theme="1"/>
        <rFont val="微软雅黑"/>
        <charset val="134"/>
      </rPr>
      <t>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end</t>
    </r>
    <r>
      <rPr>
        <sz val="11"/>
        <color theme="1"/>
        <rFont val="Arial"/>
        <charset val="134"/>
      </rPr>
      <t>ʒ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nks]</t>
    </r>
  </si>
  <si>
    <t>tomcat</t>
  </si>
  <si>
    <r>
      <rPr>
        <sz val="11"/>
        <color theme="1"/>
        <rFont val="微软雅黑"/>
        <charset val="134"/>
      </rPr>
      <t xml:space="preserve"> 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t</t>
    </r>
    <r>
      <rPr>
        <sz val="11"/>
        <color theme="1"/>
        <rFont val="Arial"/>
        <charset val="134"/>
      </rPr>
      <t>ɒ</t>
    </r>
    <r>
      <rPr>
        <sz val="11"/>
        <color theme="1"/>
        <rFont val="微软雅黑"/>
        <charset val="134"/>
      </rPr>
      <t>mkæt]美[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tɑ:mkæt]</t>
    </r>
  </si>
  <si>
    <t>Oracle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</si>
  <si>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Arial"/>
        <charset val="134"/>
      </rPr>
      <t>ɒ</t>
    </r>
    <r>
      <rPr>
        <sz val="11"/>
        <color theme="1"/>
        <rFont val="微软雅黑"/>
        <charset val="134"/>
      </rPr>
      <t>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kl]美[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:r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kl]</t>
    </r>
  </si>
  <si>
    <t>config</t>
  </si>
  <si>
    <r>
      <rPr>
        <sz val="11"/>
        <color theme="1"/>
        <rFont val="微软雅黑"/>
        <charset val="134"/>
      </rPr>
      <t>英 [k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n'f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ɡ]   美 [k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n'f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g]</t>
    </r>
  </si>
  <si>
    <t>n. 配置，布局；显示配置信息命令</t>
  </si>
  <si>
    <t>ipconfig</t>
  </si>
  <si>
    <t>ifconfig</t>
  </si>
  <si>
    <t>tracert</t>
  </si>
  <si>
    <r>
      <rPr>
        <sz val="11"/>
        <color theme="1"/>
        <rFont val="微软雅黑"/>
        <charset val="134"/>
      </rPr>
      <t>[英][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tre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s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(r)t][美]['tre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s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 xml:space="preserve">rt] </t>
    </r>
  </si>
  <si>
    <t>n. 路径跟踪程序          查看域名对应的IP地址</t>
  </si>
  <si>
    <t>netstat</t>
  </si>
  <si>
    <r>
      <rPr>
        <sz val="11"/>
        <color theme="1"/>
        <rFont val="微软雅黑"/>
        <charset val="134"/>
      </rPr>
      <t>英[nets'te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t]美[nets'te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t]</t>
    </r>
  </si>
  <si>
    <t>[计] 查询网络数据结构;</t>
  </si>
  <si>
    <t>browser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</si>
  <si>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bra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z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(r)]美[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bra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z</t>
    </r>
    <r>
      <rPr>
        <sz val="11"/>
        <color theme="1"/>
        <rFont val="宋体"/>
        <charset val="134"/>
      </rPr>
      <t>ɚ</t>
    </r>
    <r>
      <rPr>
        <sz val="11"/>
        <color theme="1"/>
        <rFont val="微软雅黑"/>
        <charset val="134"/>
      </rPr>
      <t>]</t>
    </r>
  </si>
  <si>
    <t>n. 浏览器；客户端</t>
  </si>
  <si>
    <t>server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</si>
  <si>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Arial"/>
        <charset val="134"/>
      </rPr>
      <t>ɜ</t>
    </r>
    <r>
      <rPr>
        <sz val="11"/>
        <color theme="1"/>
        <rFont val="微软雅黑"/>
        <charset val="134"/>
      </rPr>
      <t>:v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(r)]美[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Arial"/>
        <charset val="134"/>
      </rPr>
      <t>ɜ</t>
    </r>
    <r>
      <rPr>
        <sz val="11"/>
        <color theme="1"/>
        <rFont val="微软雅黑"/>
        <charset val="134"/>
      </rPr>
      <t>:rv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(r)]</t>
    </r>
  </si>
  <si>
    <t>n. 服务器; 侍者; 上菜用具; 发球者;</t>
  </si>
  <si>
    <t xml:space="preserve">echo 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</si>
  <si>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ek</t>
    </r>
    <r>
      <rPr>
        <sz val="11"/>
        <color theme="1"/>
        <rFont val="Arial"/>
        <charset val="134"/>
      </rPr>
      <t>əʊ</t>
    </r>
    <r>
      <rPr>
        <sz val="11"/>
        <color theme="1"/>
        <rFont val="微软雅黑"/>
        <charset val="134"/>
      </rPr>
      <t>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eko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]</t>
    </r>
  </si>
  <si>
    <t>vt. 反射；重复</t>
  </si>
  <si>
    <t>request</t>
  </si>
  <si>
    <r>
      <rPr>
        <sz val="11"/>
        <color theme="1"/>
        <rFont val="微软雅黑"/>
        <charset val="134"/>
      </rPr>
      <t>英[r</t>
    </r>
    <r>
      <rPr>
        <sz val="11"/>
        <color theme="1"/>
        <rFont val="宋体"/>
        <charset val="134"/>
      </rPr>
      <t>ɪ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kwest]美[r</t>
    </r>
    <r>
      <rPr>
        <sz val="11"/>
        <color theme="1"/>
        <rFont val="宋体"/>
        <charset val="134"/>
      </rPr>
      <t>ɪ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kw</t>
    </r>
    <r>
      <rPr>
        <sz val="11"/>
        <color theme="1"/>
        <rFont val="Arial"/>
        <charset val="134"/>
      </rPr>
      <t>ɛ</t>
    </r>
    <r>
      <rPr>
        <sz val="11"/>
        <color theme="1"/>
        <rFont val="微软雅黑"/>
        <charset val="134"/>
      </rPr>
      <t>st]</t>
    </r>
  </si>
  <si>
    <t>n. 请求；需要</t>
  </si>
  <si>
    <t>response</t>
  </si>
  <si>
    <r>
      <rPr>
        <sz val="11"/>
        <color theme="1"/>
        <rFont val="微软雅黑"/>
        <charset val="134"/>
      </rPr>
      <t>英[r</t>
    </r>
    <r>
      <rPr>
        <sz val="11"/>
        <color theme="1"/>
        <rFont val="宋体"/>
        <charset val="134"/>
      </rPr>
      <t>ɪ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sp</t>
    </r>
    <r>
      <rPr>
        <sz val="11"/>
        <color theme="1"/>
        <rFont val="Arial"/>
        <charset val="134"/>
      </rPr>
      <t>ɒ</t>
    </r>
    <r>
      <rPr>
        <sz val="11"/>
        <color theme="1"/>
        <rFont val="微软雅黑"/>
        <charset val="134"/>
      </rPr>
      <t>ns]美[r</t>
    </r>
    <r>
      <rPr>
        <sz val="11"/>
        <color theme="1"/>
        <rFont val="宋体"/>
        <charset val="134"/>
      </rPr>
      <t>ɪ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spɑ:ns]</t>
    </r>
  </si>
  <si>
    <t>n. 响应；反应；回答</t>
  </si>
  <si>
    <t>cache</t>
  </si>
  <si>
    <r>
      <rPr>
        <sz val="11"/>
        <color theme="1"/>
        <rFont val="微软雅黑"/>
        <charset val="134"/>
      </rPr>
      <t>英[kæ</t>
    </r>
    <r>
      <rPr>
        <sz val="11"/>
        <color theme="1"/>
        <rFont val="Arial"/>
        <charset val="134"/>
      </rPr>
      <t>ʃ</t>
    </r>
    <r>
      <rPr>
        <sz val="11"/>
        <color theme="1"/>
        <rFont val="微软雅黑"/>
        <charset val="134"/>
      </rPr>
      <t>]美[kæ</t>
    </r>
    <r>
      <rPr>
        <sz val="11"/>
        <color theme="1"/>
        <rFont val="Arial"/>
        <charset val="134"/>
      </rPr>
      <t>ʃ</t>
    </r>
    <r>
      <rPr>
        <sz val="11"/>
        <color theme="1"/>
        <rFont val="微软雅黑"/>
        <charset val="134"/>
      </rPr>
      <t>]</t>
    </r>
  </si>
  <si>
    <t>n. 电脑高速缓冲存储器；贮存物；隐藏处</t>
  </si>
  <si>
    <t>control</t>
  </si>
  <si>
    <r>
      <rPr>
        <sz val="11"/>
        <color theme="1"/>
        <rFont val="微软雅黑"/>
        <charset val="134"/>
      </rPr>
      <t>英[k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tr</t>
    </r>
    <r>
      <rPr>
        <sz val="11"/>
        <color theme="1"/>
        <rFont val="Arial"/>
        <charset val="134"/>
      </rPr>
      <t>əʊ</t>
    </r>
    <r>
      <rPr>
        <sz val="11"/>
        <color theme="1"/>
        <rFont val="微软雅黑"/>
        <charset val="134"/>
      </rPr>
      <t>l]美[k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tro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l</t>
    </r>
  </si>
  <si>
    <t>vt. 控制; 管理; 限制; 支配;</t>
  </si>
  <si>
    <t>Cache-Control</t>
  </si>
  <si>
    <t>控制缓存</t>
  </si>
  <si>
    <t>accept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</si>
  <si>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k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sept]美[æk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Arial"/>
        <charset val="134"/>
      </rPr>
      <t>ɛ</t>
    </r>
    <r>
      <rPr>
        <sz val="11"/>
        <color theme="1"/>
        <rFont val="微软雅黑"/>
        <charset val="134"/>
      </rPr>
      <t>pt]</t>
    </r>
  </si>
  <si>
    <t>vt. 接受; 承认; 承担; 承兑;</t>
  </si>
  <si>
    <t>Encoding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</si>
  <si>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n'k</t>
    </r>
    <r>
      <rPr>
        <sz val="11"/>
        <color theme="1"/>
        <rFont val="Arial"/>
        <charset val="134"/>
      </rPr>
      <t>əʊ</t>
    </r>
    <r>
      <rPr>
        <sz val="11"/>
        <color theme="1"/>
        <rFont val="微软雅黑"/>
        <charset val="134"/>
      </rPr>
      <t>d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ŋ]美[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n'ko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d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ŋ]</t>
    </r>
  </si>
  <si>
    <t>n. 编码，译码;</t>
  </si>
  <si>
    <t>Accept-Encoding</t>
  </si>
  <si>
    <t>可接受的压缩格式</t>
  </si>
  <si>
    <t>fiddler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</si>
  <si>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f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dl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(r)]美[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f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dl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r]</t>
    </r>
  </si>
  <si>
    <t>Asynchronous</t>
  </si>
  <si>
    <r>
      <rPr>
        <sz val="11"/>
        <color theme="1"/>
        <rFont val="微软雅黑"/>
        <charset val="134"/>
      </rPr>
      <t>英[e</t>
    </r>
    <r>
      <rPr>
        <sz val="11"/>
        <color theme="1"/>
        <rFont val="宋体"/>
        <charset val="134"/>
      </rPr>
      <t>ɪ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ŋkr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s]美[e's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ŋkr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s]</t>
    </r>
  </si>
  <si>
    <t>adj. 异步的;</t>
  </si>
  <si>
    <t>AJAX</t>
  </si>
  <si>
    <t>Asynchronous Javascript And XML</t>
  </si>
  <si>
    <t>status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</si>
  <si>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ste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s]美[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stet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 xml:space="preserve">s, 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stæt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s]</t>
    </r>
  </si>
  <si>
    <t>n. 地位; 身份; 情形，状态;</t>
  </si>
  <si>
    <t>Notation</t>
  </si>
  <si>
    <r>
      <rPr>
        <sz val="11"/>
        <color theme="1"/>
        <rFont val="微软雅黑"/>
        <charset val="134"/>
      </rPr>
      <t>英[n</t>
    </r>
    <r>
      <rPr>
        <sz val="11"/>
        <color theme="1"/>
        <rFont val="Arial"/>
        <charset val="134"/>
      </rPr>
      <t>əʊ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te</t>
    </r>
    <r>
      <rPr>
        <sz val="11"/>
        <color theme="1"/>
        <rFont val="宋体"/>
        <charset val="134"/>
      </rPr>
      <t>ɪ</t>
    </r>
    <r>
      <rPr>
        <sz val="11"/>
        <color theme="1"/>
        <rFont val="Arial"/>
        <charset val="134"/>
      </rPr>
      <t>ʃ</t>
    </r>
    <r>
      <rPr>
        <sz val="11"/>
        <color theme="1"/>
        <rFont val="微软雅黑"/>
        <charset val="134"/>
      </rPr>
      <t>n]美[no</t>
    </r>
    <r>
      <rPr>
        <sz val="11"/>
        <color theme="1"/>
        <rFont val="Arial"/>
        <charset val="134"/>
      </rPr>
      <t>ʊ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te</t>
    </r>
    <r>
      <rPr>
        <sz val="11"/>
        <color theme="1"/>
        <rFont val="宋体"/>
        <charset val="134"/>
      </rPr>
      <t>ɪ</t>
    </r>
    <r>
      <rPr>
        <sz val="11"/>
        <color theme="1"/>
        <rFont val="Arial"/>
        <charset val="134"/>
      </rPr>
      <t>ʃ</t>
    </r>
    <r>
      <rPr>
        <sz val="11"/>
        <color theme="1"/>
        <rFont val="微软雅黑"/>
        <charset val="134"/>
      </rPr>
      <t>n]</t>
    </r>
  </si>
  <si>
    <t>n. 符号；乐谱；注释；记号法</t>
  </si>
  <si>
    <t>JSON</t>
  </si>
  <si>
    <t>JavaScript Object Notation</t>
  </si>
  <si>
    <t>eval</t>
  </si>
  <si>
    <t>eval 英['i:vl]美['i:vl]</t>
  </si>
  <si>
    <t>n. 重新运算求出参数的内容</t>
  </si>
  <si>
    <t>encode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</si>
  <si>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k</t>
    </r>
    <r>
      <rPr>
        <sz val="11"/>
        <color theme="1"/>
        <rFont val="Arial"/>
        <charset val="134"/>
      </rPr>
      <t>əʊ</t>
    </r>
    <r>
      <rPr>
        <sz val="11"/>
        <color theme="1"/>
        <rFont val="微软雅黑"/>
        <charset val="134"/>
      </rPr>
      <t>d]美[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ko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d]</t>
    </r>
  </si>
  <si>
    <t>vt. （将文字材料） 译成密码; 编码，编制成计算机语言;</t>
  </si>
  <si>
    <t>decode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</si>
  <si>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ˌ</t>
    </r>
    <r>
      <rPr>
        <sz val="11"/>
        <color theme="1"/>
        <rFont val="微软雅黑"/>
        <charset val="134"/>
      </rPr>
      <t>di: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k</t>
    </r>
    <r>
      <rPr>
        <sz val="11"/>
        <color theme="1"/>
        <rFont val="Arial"/>
        <charset val="134"/>
      </rPr>
      <t>əʊ</t>
    </r>
    <r>
      <rPr>
        <sz val="11"/>
        <color theme="1"/>
        <rFont val="微软雅黑"/>
        <charset val="134"/>
      </rPr>
      <t>d]美[</t>
    </r>
    <r>
      <rPr>
        <sz val="11"/>
        <color theme="1"/>
        <rFont val="Times New Roman"/>
        <charset val="134"/>
      </rPr>
      <t>ˌ</t>
    </r>
    <r>
      <rPr>
        <sz val="11"/>
        <color theme="1"/>
        <rFont val="微软雅黑"/>
        <charset val="134"/>
      </rPr>
      <t>di: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ko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d]</t>
    </r>
  </si>
  <si>
    <t>vt. [计][通信] 译码，解码</t>
  </si>
  <si>
    <t>serialize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</si>
  <si>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宋体"/>
        <charset val="134"/>
      </rPr>
      <t>ɪ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ri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la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z]美[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ri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la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z]</t>
    </r>
  </si>
  <si>
    <t>vt. 连载，连播（故事）;</t>
  </si>
  <si>
    <t xml:space="preserve">complete </t>
  </si>
  <si>
    <r>
      <rPr>
        <sz val="11"/>
        <color theme="1"/>
        <rFont val="微软雅黑"/>
        <charset val="134"/>
      </rPr>
      <t xml:space="preserve"> 英[k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m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pli:t]美[k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m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plit]</t>
    </r>
  </si>
  <si>
    <t>vt. 完成</t>
  </si>
  <si>
    <t>error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</si>
  <si>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er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(r)]美[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Arial"/>
        <charset val="134"/>
      </rPr>
      <t>ɛ</t>
    </r>
    <r>
      <rPr>
        <sz val="11"/>
        <color theme="1"/>
        <rFont val="微软雅黑"/>
        <charset val="134"/>
      </rPr>
      <t>r</t>
    </r>
    <r>
      <rPr>
        <sz val="11"/>
        <color theme="1"/>
        <rFont val="宋体"/>
        <charset val="134"/>
      </rPr>
      <t>ɚ</t>
    </r>
    <r>
      <rPr>
        <sz val="11"/>
        <color theme="1"/>
        <rFont val="微软雅黑"/>
        <charset val="134"/>
      </rPr>
      <t>]</t>
    </r>
  </si>
  <si>
    <t>n. 错误，过失;</t>
  </si>
  <si>
    <t>success</t>
  </si>
  <si>
    <r>
      <rPr>
        <sz val="11"/>
        <color theme="1"/>
        <rFont val="微软雅黑"/>
        <charset val="134"/>
      </rPr>
      <t xml:space="preserve"> 英[s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k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ses]美[s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k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Arial"/>
        <charset val="134"/>
      </rPr>
      <t>ɛ</t>
    </r>
    <r>
      <rPr>
        <sz val="11"/>
        <color theme="1"/>
        <rFont val="微软雅黑"/>
        <charset val="134"/>
      </rPr>
      <t>s]</t>
    </r>
  </si>
  <si>
    <t>n. 成功，成就; 好成绩，好结果; 成功的人（或物）;</t>
  </si>
  <si>
    <t xml:space="preserve">template 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</si>
  <si>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temple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t</t>
    </r>
    <r>
      <rPr>
        <sz val="11"/>
        <color theme="1"/>
        <rFont val="Arial"/>
        <charset val="134"/>
      </rPr>
      <t>ɛ</t>
    </r>
    <r>
      <rPr>
        <sz val="11"/>
        <color theme="1"/>
        <rFont val="微软雅黑"/>
        <charset val="134"/>
      </rPr>
      <t>mpl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t]</t>
    </r>
  </si>
  <si>
    <t>n. 模板，样板</t>
  </si>
  <si>
    <t>XML</t>
  </si>
  <si>
    <r>
      <rPr>
        <sz val="11"/>
        <color theme="1"/>
        <rFont val="Arial"/>
        <charset val="134"/>
      </rPr>
      <t>(Extensible Markup Language)</t>
    </r>
    <r>
      <rPr>
        <sz val="11"/>
        <color theme="1"/>
        <rFont val="宋体"/>
        <charset val="134"/>
      </rPr>
      <t>可扩展标记语言</t>
    </r>
  </si>
  <si>
    <r>
      <rPr>
        <sz val="11"/>
        <color theme="1"/>
        <rFont val="Arial"/>
        <charset val="134"/>
      </rPr>
      <t>XMLHttpRequest</t>
    </r>
    <r>
      <rPr>
        <sz val="11"/>
        <color theme="1"/>
        <rFont val="宋体"/>
        <charset val="134"/>
      </rPr>
      <t xml:space="preserve"> </t>
    </r>
  </si>
  <si>
    <r>
      <rPr>
        <sz val="11"/>
        <color theme="1"/>
        <rFont val="宋体"/>
        <charset val="134"/>
      </rPr>
      <t>内置对象</t>
    </r>
    <r>
      <rPr>
        <sz val="11"/>
        <color theme="1"/>
        <rFont val="Arial"/>
        <charset val="134"/>
      </rPr>
      <t>,</t>
    </r>
    <r>
      <rPr>
        <sz val="11"/>
        <color theme="1"/>
        <rFont val="宋体"/>
        <charset val="134"/>
      </rPr>
      <t>提供了对</t>
    </r>
    <r>
      <rPr>
        <sz val="11"/>
        <color theme="1"/>
        <rFont val="Arial"/>
        <charset val="134"/>
      </rPr>
      <t xml:space="preserve"> HTTP </t>
    </r>
    <r>
      <rPr>
        <sz val="11"/>
        <color theme="1"/>
        <rFont val="宋体"/>
        <charset val="134"/>
      </rPr>
      <t>协议的完全的访问</t>
    </r>
    <r>
      <rPr>
        <sz val="11"/>
        <color theme="1"/>
        <rFont val="Arial"/>
        <charset val="134"/>
      </rPr>
      <t>,</t>
    </r>
    <r>
      <rPr>
        <sz val="11"/>
        <color theme="1"/>
        <rFont val="宋体"/>
        <charset val="134"/>
      </rPr>
      <t>可以同步或异步地返回</t>
    </r>
    <r>
      <rPr>
        <sz val="11"/>
        <color theme="1"/>
        <rFont val="Arial"/>
        <charset val="134"/>
      </rPr>
      <t xml:space="preserve"> Web </t>
    </r>
    <r>
      <rPr>
        <sz val="11"/>
        <color theme="1"/>
        <rFont val="宋体"/>
        <charset val="134"/>
      </rPr>
      <t>服务器的响应</t>
    </r>
  </si>
  <si>
    <r>
      <rPr>
        <sz val="11"/>
        <color theme="1"/>
        <rFont val="Arial"/>
        <charset val="134"/>
      </rPr>
      <t>open</t>
    </r>
    <r>
      <rPr>
        <sz val="11"/>
        <color theme="1"/>
        <rFont val="宋体"/>
        <charset val="134"/>
      </rPr>
      <t>()</t>
    </r>
  </si>
  <si>
    <t>初始化 HTTP 请求参数，例如 URL 和 HTTP 方法，但是并不发送请求。</t>
  </si>
  <si>
    <r>
      <rPr>
        <sz val="11"/>
        <color theme="1"/>
        <rFont val="Arial"/>
        <charset val="134"/>
      </rPr>
      <t>setRequestHeader</t>
    </r>
    <r>
      <rPr>
        <sz val="11"/>
        <color theme="1"/>
        <rFont val="宋体"/>
        <charset val="134"/>
      </rPr>
      <t>()</t>
    </r>
  </si>
  <si>
    <t>向一个打开但未发送的请求设置或添加一个 HTTP 请求。</t>
  </si>
  <si>
    <r>
      <rPr>
        <sz val="11"/>
        <color theme="1"/>
        <rFont val="Arial"/>
        <charset val="134"/>
      </rPr>
      <t>send</t>
    </r>
    <r>
      <rPr>
        <sz val="11"/>
        <color theme="1"/>
        <rFont val="宋体"/>
        <charset val="134"/>
      </rPr>
      <t>()</t>
    </r>
  </si>
  <si>
    <t>发送 HTTP 请求，使用传递给 open() 方法的参数，以及传递给该方法的可选请求体。</t>
  </si>
  <si>
    <t>getAllResponseHeaders()</t>
  </si>
  <si>
    <t>把 HTTP 响应头部作为未解析的字符串返回。</t>
  </si>
  <si>
    <t>getResponseHeader()</t>
  </si>
  <si>
    <t>返回指定的 HTTP 响应头部的值</t>
  </si>
  <si>
    <t>readyState</t>
  </si>
  <si>
    <t>HTTP 请求的状态</t>
  </si>
  <si>
    <t>responseText</t>
  </si>
  <si>
    <t>目前为止从服务器接收到的响应体(不包括头部)，或者如果还没有接收到数据的话，就是空字符串。</t>
  </si>
  <si>
    <t>responseXML</t>
  </si>
  <si>
    <t>对请求的响应，解析为 XML 并作为 Document 对象返回。如果响应体不是"text/xml"返回null。</t>
  </si>
  <si>
    <t>statusText</t>
  </si>
  <si>
    <t>这个属性用名称而不是数字指定了请求的 HTTP 的状态代码。当状态为 200 的时候它是 "OK"，当状态为 404 的时候它是 "Not Found"。</t>
  </si>
  <si>
    <t>onreadystatechange</t>
  </si>
  <si>
    <t>每次 readyState 属性改变的时候调用的事件句柄函数</t>
  </si>
  <si>
    <t>file_get_contents()</t>
  </si>
  <si>
    <t>把整个文件一次性读入一个字符串中。</t>
  </si>
  <si>
    <t>JSON.parse()</t>
  </si>
  <si>
    <t xml:space="preserve">js中，从字符串中解析出json对象 </t>
  </si>
  <si>
    <t>JSON.stringify()</t>
  </si>
  <si>
    <t>js中，把对象字符串化</t>
  </si>
  <si>
    <t>json_encode()</t>
  </si>
  <si>
    <r>
      <rPr>
        <sz val="11"/>
        <color theme="1"/>
        <rFont val="微软雅黑"/>
        <charset val="134"/>
      </rPr>
      <t>php中，对变量进行</t>
    </r>
    <r>
      <rPr>
        <sz val="11"/>
        <color theme="1"/>
        <rFont val="Arial"/>
        <charset val="134"/>
      </rPr>
      <t>JSON</t>
    </r>
    <r>
      <rPr>
        <sz val="11"/>
        <color theme="1"/>
        <rFont val="宋体"/>
        <charset val="134"/>
      </rPr>
      <t xml:space="preserve">编码，转化成JSON格式的字符串 </t>
    </r>
  </si>
  <si>
    <t>json_decode()</t>
  </si>
  <si>
    <r>
      <rPr>
        <sz val="11"/>
        <color theme="1"/>
        <rFont val="微软雅黑"/>
        <charset val="134"/>
      </rPr>
      <t>php</t>
    </r>
    <r>
      <rPr>
        <sz val="11"/>
        <color theme="1"/>
        <rFont val="宋体"/>
        <charset val="134"/>
      </rPr>
      <t>中，对</t>
    </r>
    <r>
      <rPr>
        <sz val="11"/>
        <color theme="1"/>
        <rFont val="Arial"/>
        <charset val="134"/>
      </rPr>
      <t>JSON</t>
    </r>
    <r>
      <rPr>
        <sz val="11"/>
        <color theme="1"/>
        <rFont val="宋体"/>
        <charset val="134"/>
      </rPr>
      <t>格式的字符串进行解码，转化成php数组或对象，默认false转为对象，true为数组</t>
    </r>
  </si>
  <si>
    <t>eval()</t>
  </si>
  <si>
    <t>将字符串转化成js代码执行</t>
  </si>
  <si>
    <t>HTTPS</t>
  </si>
  <si>
    <t>(HyperText Transfer Protocol over Secure Socket Layer)超文本传输协议在安全套接字层,即HTTP下加入SSL层</t>
  </si>
  <si>
    <t>hypertext</t>
  </si>
  <si>
    <t>超文本</t>
  </si>
  <si>
    <t>transfer</t>
  </si>
  <si>
    <t>传输</t>
  </si>
  <si>
    <t>protocol</t>
  </si>
  <si>
    <t>协议；草案；礼仪</t>
  </si>
  <si>
    <t>secure</t>
  </si>
  <si>
    <t xml:space="preserve"> 安全的；无虑的；有把握的；稳当的</t>
  </si>
  <si>
    <t>socket</t>
  </si>
  <si>
    <t>"套接字"</t>
  </si>
  <si>
    <t>layer</t>
  </si>
  <si>
    <t xml:space="preserve"> 层，层次；膜</t>
  </si>
  <si>
    <t>drag</t>
  </si>
  <si>
    <t>英[dræg]美[dræg]</t>
  </si>
  <si>
    <t>vt. 拖拽; 吃力地往前拉; 拖地而行;</t>
  </si>
  <si>
    <t>draggable</t>
  </si>
  <si>
    <t>拖动; 可拖放; 可拖拽; 拖放; 可拖放性</t>
  </si>
  <si>
    <t>drop</t>
  </si>
  <si>
    <t>英[drɒp]美[drɑ:p]</t>
  </si>
  <si>
    <t>t. 放弃; 停止; （故意） 降下; 垂下（眼睛）;</t>
  </si>
  <si>
    <t>LBS</t>
  </si>
  <si>
    <t>Location Base Service</t>
  </si>
  <si>
    <t>基于位置服务</t>
  </si>
  <si>
    <t>geography</t>
  </si>
  <si>
    <r>
      <rPr>
        <sz val="11"/>
        <color theme="1"/>
        <rFont val="微软雅黑"/>
        <charset val="134"/>
      </rPr>
      <t>英[d</t>
    </r>
    <r>
      <rPr>
        <sz val="11"/>
        <color theme="1"/>
        <rFont val="Arial"/>
        <charset val="134"/>
      </rPr>
      <t>ʒ</t>
    </r>
    <r>
      <rPr>
        <sz val="11"/>
        <color theme="1"/>
        <rFont val="微软雅黑"/>
        <charset val="134"/>
      </rPr>
      <t>i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Arial"/>
        <charset val="134"/>
      </rPr>
      <t>ɒ</t>
    </r>
    <r>
      <rPr>
        <sz val="11"/>
        <color theme="1"/>
        <rFont val="微软雅黑"/>
        <charset val="134"/>
      </rPr>
      <t>gr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fi]美[d</t>
    </r>
    <r>
      <rPr>
        <sz val="11"/>
        <color theme="1"/>
        <rFont val="Arial"/>
        <charset val="134"/>
      </rPr>
      <t>ʒ</t>
    </r>
    <r>
      <rPr>
        <sz val="11"/>
        <color theme="1"/>
        <rFont val="微软雅黑"/>
        <charset val="134"/>
      </rPr>
      <t>i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ɑ:gr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fi]</t>
    </r>
  </si>
  <si>
    <t>n. 地理（学）; 地形，地势; 布局;</t>
  </si>
  <si>
    <t>Geolocation</t>
  </si>
  <si>
    <r>
      <rPr>
        <sz val="11"/>
        <color theme="1"/>
        <rFont val="微软雅黑"/>
        <charset val="134"/>
      </rPr>
      <t>英[d</t>
    </r>
    <r>
      <rPr>
        <sz val="11"/>
        <color theme="1"/>
        <rFont val="Arial"/>
        <charset val="134"/>
      </rPr>
      <t>ʒ</t>
    </r>
    <r>
      <rPr>
        <sz val="11"/>
        <color theme="1"/>
        <rFont val="宋体"/>
        <charset val="134"/>
      </rPr>
      <t>ɪ</t>
    </r>
    <r>
      <rPr>
        <sz val="11"/>
        <color theme="1"/>
        <rFont val="Arial"/>
        <charset val="134"/>
      </rPr>
      <t>ɒ</t>
    </r>
    <r>
      <rPr>
        <sz val="11"/>
        <color theme="1"/>
        <rFont val="微软雅黑"/>
        <charset val="134"/>
      </rPr>
      <t>l</t>
    </r>
    <r>
      <rPr>
        <sz val="11"/>
        <color theme="1"/>
        <rFont val="Arial"/>
        <charset val="134"/>
      </rPr>
      <t>əʊ</t>
    </r>
    <r>
      <rPr>
        <sz val="11"/>
        <color theme="1"/>
        <rFont val="微软雅黑"/>
        <charset val="134"/>
      </rPr>
      <t>'ke</t>
    </r>
    <r>
      <rPr>
        <sz val="11"/>
        <color theme="1"/>
        <rFont val="宋体"/>
        <charset val="134"/>
      </rPr>
      <t>ɪ</t>
    </r>
    <r>
      <rPr>
        <sz val="11"/>
        <color theme="1"/>
        <rFont val="Arial"/>
        <charset val="134"/>
      </rPr>
      <t>ʃ</t>
    </r>
    <r>
      <rPr>
        <sz val="11"/>
        <color theme="1"/>
        <rFont val="微软雅黑"/>
        <charset val="134"/>
      </rPr>
      <t>n]美[d</t>
    </r>
    <r>
      <rPr>
        <sz val="11"/>
        <color theme="1"/>
        <rFont val="Arial"/>
        <charset val="134"/>
      </rPr>
      <t>ʒ</t>
    </r>
    <r>
      <rPr>
        <sz val="11"/>
        <color theme="1"/>
        <rFont val="宋体"/>
        <charset val="134"/>
      </rPr>
      <t>ɪ</t>
    </r>
    <r>
      <rPr>
        <sz val="11"/>
        <color theme="1"/>
        <rFont val="Arial"/>
        <charset val="134"/>
      </rPr>
      <t>ɒ</t>
    </r>
    <r>
      <rPr>
        <sz val="11"/>
        <color theme="1"/>
        <rFont val="微软雅黑"/>
        <charset val="134"/>
      </rPr>
      <t>lo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'ke</t>
    </r>
    <r>
      <rPr>
        <sz val="11"/>
        <color theme="1"/>
        <rFont val="宋体"/>
        <charset val="134"/>
      </rPr>
      <t>ɪ</t>
    </r>
    <r>
      <rPr>
        <sz val="11"/>
        <color theme="1"/>
        <rFont val="Arial"/>
        <charset val="134"/>
      </rPr>
      <t>ʃ</t>
    </r>
    <r>
      <rPr>
        <sz val="11"/>
        <color theme="1"/>
        <rFont val="微软雅黑"/>
        <charset val="134"/>
      </rPr>
      <t>n]</t>
    </r>
  </si>
  <si>
    <t>地理定位;</t>
  </si>
  <si>
    <t>coordinate</t>
  </si>
  <si>
    <r>
      <rPr>
        <sz val="11"/>
        <color theme="1"/>
        <rFont val="微软雅黑"/>
        <charset val="134"/>
      </rPr>
      <t>英[k</t>
    </r>
    <r>
      <rPr>
        <sz val="11"/>
        <color theme="1"/>
        <rFont val="Arial"/>
        <charset val="134"/>
      </rPr>
      <t>əʊ</t>
    </r>
    <r>
      <rPr>
        <sz val="11"/>
        <color theme="1"/>
        <rFont val="微软雅黑"/>
        <charset val="134"/>
      </rPr>
      <t>'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:d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t]美[ko'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rd</t>
    </r>
    <r>
      <rPr>
        <sz val="11"/>
        <color theme="1"/>
        <rFont val="Arial"/>
        <charset val="134"/>
      </rPr>
      <t>ə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net]</t>
    </r>
  </si>
  <si>
    <t>n. 坐标；同等的人或物</t>
  </si>
  <si>
    <t>coords</t>
  </si>
  <si>
    <t>坐标</t>
  </si>
  <si>
    <t>latitude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</si>
  <si>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læt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tju:d]美[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læt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tu:d]</t>
    </r>
  </si>
  <si>
    <t>n. 纬度; 范围;</t>
  </si>
  <si>
    <t>longitude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</si>
  <si>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l</t>
    </r>
    <r>
      <rPr>
        <sz val="11"/>
        <color theme="1"/>
        <rFont val="Arial"/>
        <charset val="134"/>
      </rPr>
      <t>ɒ</t>
    </r>
    <r>
      <rPr>
        <sz val="11"/>
        <color theme="1"/>
        <rFont val="微软雅黑"/>
        <charset val="134"/>
      </rPr>
      <t>ŋg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tju:d]美[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lɑ:nd</t>
    </r>
    <r>
      <rPr>
        <sz val="11"/>
        <color theme="1"/>
        <rFont val="Arial"/>
        <charset val="134"/>
      </rPr>
      <t>ʒə</t>
    </r>
    <r>
      <rPr>
        <sz val="11"/>
        <color theme="1"/>
        <rFont val="微软雅黑"/>
        <charset val="134"/>
      </rPr>
      <t>tu:d]</t>
    </r>
  </si>
  <si>
    <t>n. 经度，经线;</t>
  </si>
  <si>
    <t>accuracy</t>
  </si>
  <si>
    <r>
      <rPr>
        <sz val="11"/>
        <color theme="1"/>
        <rFont val="微软雅黑"/>
        <charset val="134"/>
      </rPr>
      <t>英 ['ækj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s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]  美 ['ækj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r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si]</t>
    </r>
  </si>
  <si>
    <t>n. [数] 精确度，准确性</t>
  </si>
  <si>
    <t>altitude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</si>
  <si>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ælt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tju:d]美[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ælt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tu:d]</t>
    </r>
  </si>
  <si>
    <t xml:space="preserve">n. 高度，海拔高度; 高位，高等; </t>
  </si>
  <si>
    <t>maximum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</si>
  <si>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mæks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m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m]美[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mæks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m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m]</t>
    </r>
  </si>
  <si>
    <t>n. [数] 极大，最大限度；最大量</t>
  </si>
  <si>
    <t>minimum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</si>
  <si>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m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m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m]美[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m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m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m]</t>
    </r>
  </si>
  <si>
    <t>n. 最小值；最低限度；最小化；最小量</t>
  </si>
  <si>
    <t>single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</si>
  <si>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ŋgl]美[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ŋg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l]</t>
    </r>
  </si>
  <si>
    <t>adj. 单一的；单身的；单程的</t>
  </si>
  <si>
    <t>Single Page Application</t>
  </si>
  <si>
    <t>单页面应用</t>
  </si>
  <si>
    <t>cookie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</si>
  <si>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k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ki]美[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k</t>
    </r>
    <r>
      <rPr>
        <sz val="11"/>
        <color theme="1"/>
        <rFont val="Arial"/>
        <charset val="134"/>
      </rPr>
      <t>ʊ</t>
    </r>
    <r>
      <rPr>
        <sz val="11"/>
        <color theme="1"/>
        <rFont val="微软雅黑"/>
        <charset val="134"/>
      </rPr>
      <t>ki]</t>
    </r>
  </si>
  <si>
    <t>n. 饼干；小甜点</t>
  </si>
  <si>
    <t>session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</si>
  <si>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se</t>
    </r>
    <r>
      <rPr>
        <sz val="11"/>
        <color theme="1"/>
        <rFont val="Arial"/>
        <charset val="134"/>
      </rPr>
      <t>ʃ</t>
    </r>
    <r>
      <rPr>
        <sz val="11"/>
        <color theme="1"/>
        <rFont val="微软雅黑"/>
        <charset val="134"/>
      </rPr>
      <t>n]美[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</t>
    </r>
    <r>
      <rPr>
        <sz val="11"/>
        <color theme="1"/>
        <rFont val="Arial"/>
        <charset val="134"/>
      </rPr>
      <t>ɛʃə</t>
    </r>
    <r>
      <rPr>
        <sz val="11"/>
        <color theme="1"/>
        <rFont val="微软雅黑"/>
        <charset val="134"/>
      </rPr>
      <t>n]</t>
    </r>
  </si>
  <si>
    <t>n. 开会，会议; （法庭的） 开庭; 会期，学期; （进行某活动连续的） 一段时间;</t>
  </si>
  <si>
    <t>storage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</si>
  <si>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st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:r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d</t>
    </r>
    <r>
      <rPr>
        <sz val="11"/>
        <color theme="1"/>
        <rFont val="Arial"/>
        <charset val="134"/>
      </rPr>
      <t>ʒ</t>
    </r>
    <r>
      <rPr>
        <sz val="11"/>
        <color theme="1"/>
        <rFont val="微软雅黑"/>
        <charset val="134"/>
      </rPr>
      <t>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st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r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d</t>
    </r>
    <r>
      <rPr>
        <sz val="11"/>
        <color theme="1"/>
        <rFont val="Arial"/>
        <charset val="134"/>
      </rPr>
      <t>ʒ</t>
    </r>
    <r>
      <rPr>
        <sz val="11"/>
        <color theme="1"/>
        <rFont val="微软雅黑"/>
        <charset val="134"/>
      </rPr>
      <t xml:space="preserve">, 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stor-]</t>
    </r>
  </si>
  <si>
    <t>n. 贮存; 贮藏; 储藏处，仓库; 贮存器</t>
  </si>
  <si>
    <t xml:space="preserve">cache </t>
  </si>
  <si>
    <t>manifest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</si>
  <si>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mæn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fest]美[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mæn</t>
    </r>
    <r>
      <rPr>
        <sz val="11"/>
        <color theme="1"/>
        <rFont val="Arial"/>
        <charset val="134"/>
      </rPr>
      <t>ə</t>
    </r>
    <r>
      <rPr>
        <sz val="11"/>
        <color theme="1"/>
        <rFont val="Times New Roman"/>
        <charset val="134"/>
      </rPr>
      <t>ˌ</t>
    </r>
    <r>
      <rPr>
        <sz val="11"/>
        <color theme="1"/>
        <rFont val="微软雅黑"/>
        <charset val="134"/>
      </rPr>
      <t>f</t>
    </r>
    <r>
      <rPr>
        <sz val="11"/>
        <color theme="1"/>
        <rFont val="Arial"/>
        <charset val="134"/>
      </rPr>
      <t>ɛ</t>
    </r>
    <r>
      <rPr>
        <sz val="11"/>
        <color theme="1"/>
        <rFont val="微软雅黑"/>
        <charset val="134"/>
      </rPr>
      <t>st]</t>
    </r>
  </si>
  <si>
    <t>n. 载货单，货单；旅客名单， 清单</t>
  </si>
  <si>
    <t>cache manifest</t>
  </si>
  <si>
    <t>缓存清单</t>
  </si>
  <si>
    <t>network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</si>
  <si>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netw</t>
    </r>
    <r>
      <rPr>
        <sz val="11"/>
        <color theme="1"/>
        <rFont val="Arial"/>
        <charset val="134"/>
      </rPr>
      <t>ɜ</t>
    </r>
    <r>
      <rPr>
        <sz val="11"/>
        <color theme="1"/>
        <rFont val="微软雅黑"/>
        <charset val="134"/>
      </rPr>
      <t>:k]美[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netw</t>
    </r>
    <r>
      <rPr>
        <sz val="11"/>
        <color theme="1"/>
        <rFont val="Arial"/>
        <charset val="134"/>
      </rPr>
      <t>ɜ</t>
    </r>
    <r>
      <rPr>
        <sz val="11"/>
        <color theme="1"/>
        <rFont val="微软雅黑"/>
        <charset val="134"/>
      </rPr>
      <t>:rk]</t>
    </r>
  </si>
  <si>
    <t>n. 网络；广播网；网状物</t>
  </si>
  <si>
    <t>fallback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</si>
  <si>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f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:lbæk]美[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f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l</t>
    </r>
    <r>
      <rPr>
        <sz val="11"/>
        <color theme="1"/>
        <rFont val="Times New Roman"/>
        <charset val="134"/>
      </rPr>
      <t>ˌ</t>
    </r>
    <r>
      <rPr>
        <sz val="11"/>
        <color theme="1"/>
        <rFont val="微软雅黑"/>
        <charset val="134"/>
      </rPr>
      <t>bæk]</t>
    </r>
  </si>
  <si>
    <t>n. 可依靠的东西；后备物品；撤退，退却</t>
  </si>
  <si>
    <t>play</t>
  </si>
  <si>
    <r>
      <rPr>
        <sz val="11"/>
        <color theme="1"/>
        <rFont val="微软雅黑"/>
        <charset val="134"/>
      </rPr>
      <t>英 [ple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]美 [ple]</t>
    </r>
  </si>
  <si>
    <t>vt. 游戏；扮演；演奏；播放；</t>
  </si>
  <si>
    <t>update</t>
  </si>
  <si>
    <r>
      <rPr>
        <sz val="11"/>
        <color theme="1"/>
        <rFont val="微软雅黑"/>
        <charset val="134"/>
      </rPr>
      <t>英[</t>
    </r>
    <r>
      <rPr>
        <sz val="11"/>
        <color theme="1"/>
        <rFont val="Arial"/>
        <charset val="134"/>
      </rPr>
      <t>ʌ</t>
    </r>
    <r>
      <rPr>
        <sz val="11"/>
        <color theme="1"/>
        <rFont val="微软雅黑"/>
        <charset val="134"/>
      </rPr>
      <t>p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de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t]美[</t>
    </r>
    <r>
      <rPr>
        <sz val="11"/>
        <color theme="1"/>
        <rFont val="Arial"/>
        <charset val="134"/>
      </rPr>
      <t>ʌ</t>
    </r>
    <r>
      <rPr>
        <sz val="11"/>
        <color theme="1"/>
        <rFont val="微软雅黑"/>
        <charset val="134"/>
      </rPr>
      <t>p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det]</t>
    </r>
  </si>
  <si>
    <t>vt. 更新，使现代化; 校正，修正;</t>
  </si>
  <si>
    <t>device</t>
  </si>
  <si>
    <r>
      <rPr>
        <sz val="11"/>
        <color theme="1"/>
        <rFont val="微软雅黑"/>
        <charset val="134"/>
      </rPr>
      <t>[d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'va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s]</t>
    </r>
  </si>
  <si>
    <t xml:space="preserve">设备 </t>
  </si>
  <si>
    <t>independent</t>
  </si>
  <si>
    <r>
      <rPr>
        <sz val="11"/>
        <color theme="1"/>
        <rFont val="微软雅黑"/>
        <charset val="134"/>
      </rPr>
      <t xml:space="preserve"> [,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nd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'pend</t>
    </r>
    <r>
      <rPr>
        <sz val="11"/>
        <color theme="1"/>
        <rFont val="Arial"/>
        <charset val="134"/>
      </rPr>
      <t>ə</t>
    </r>
    <r>
      <rPr>
        <sz val="11"/>
        <color theme="1"/>
        <rFont val="微软雅黑"/>
        <charset val="134"/>
      </rPr>
      <t>nt]</t>
    </r>
  </si>
  <si>
    <t>独立的</t>
  </si>
  <si>
    <t>pixel</t>
  </si>
  <si>
    <r>
      <rPr>
        <sz val="11"/>
        <color theme="1"/>
        <rFont val="微软雅黑"/>
        <charset val="134"/>
      </rPr>
      <t>[</t>
    </r>
    <r>
      <rPr>
        <sz val="11"/>
        <color theme="1"/>
        <rFont val="Times New Roman"/>
        <charset val="134"/>
      </rPr>
      <t>ˈ</t>
    </r>
    <r>
      <rPr>
        <sz val="11"/>
        <color theme="1"/>
        <rFont val="微软雅黑"/>
        <charset val="134"/>
      </rPr>
      <t>p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ksl]</t>
    </r>
  </si>
  <si>
    <t xml:space="preserve">像素 </t>
  </si>
  <si>
    <t>英式音标</t>
  </si>
  <si>
    <t>push</t>
  </si>
  <si>
    <r>
      <t>[p</t>
    </r>
    <r>
      <rPr>
        <sz val="11"/>
        <color theme="1"/>
        <rFont val="宋体"/>
        <charset val="134"/>
      </rPr>
      <t>ʊʃ</t>
    </r>
    <r>
      <rPr>
        <sz val="11"/>
        <color theme="1"/>
        <rFont val="微软雅黑"/>
        <charset val="134"/>
      </rPr>
      <t>]</t>
    </r>
  </si>
  <si>
    <r>
      <t xml:space="preserve"> [p</t>
    </r>
    <r>
      <rPr>
        <sz val="11"/>
        <color theme="1"/>
        <rFont val="宋体"/>
        <charset val="134"/>
      </rPr>
      <t>ʊʃ</t>
    </r>
    <r>
      <rPr>
        <sz val="11"/>
        <color theme="1"/>
        <rFont val="微软雅黑"/>
        <charset val="134"/>
      </rPr>
      <t>]</t>
    </r>
  </si>
  <si>
    <t xml:space="preserve"> 推动，增加; 对…施加压力，逼迫; 按; 说服;</t>
  </si>
  <si>
    <t>pop</t>
  </si>
  <si>
    <t>[pɑp]</t>
  </si>
  <si>
    <r>
      <t>[p</t>
    </r>
    <r>
      <rPr>
        <sz val="11"/>
        <color theme="1"/>
        <rFont val="宋体"/>
        <charset val="134"/>
      </rPr>
      <t>ɒ</t>
    </r>
    <r>
      <rPr>
        <sz val="11"/>
        <color theme="1"/>
        <rFont val="微软雅黑"/>
        <charset val="134"/>
      </rPr>
      <t xml:space="preserve">p] </t>
    </r>
  </si>
  <si>
    <t>爆炸；砰地;</t>
  </si>
  <si>
    <t>shift</t>
  </si>
  <si>
    <r>
      <t>[</t>
    </r>
    <r>
      <rPr>
        <sz val="11"/>
        <color theme="1"/>
        <rFont val="宋体"/>
        <charset val="134"/>
      </rPr>
      <t>ʃɪ</t>
    </r>
    <r>
      <rPr>
        <sz val="11"/>
        <color theme="1"/>
        <rFont val="微软雅黑"/>
        <charset val="134"/>
      </rPr>
      <t>ft]</t>
    </r>
  </si>
  <si>
    <t>改变; 去掉; 摆脱掉; 换挡;</t>
  </si>
  <si>
    <t>unshift</t>
  </si>
  <si>
    <r>
      <t>[</t>
    </r>
    <r>
      <rPr>
        <sz val="11"/>
        <color theme="1"/>
        <rFont val="宋体"/>
        <charset val="134"/>
      </rPr>
      <t>ʌ</t>
    </r>
    <r>
      <rPr>
        <sz val="11"/>
        <color theme="1"/>
        <rFont val="微软雅黑"/>
        <charset val="134"/>
      </rPr>
      <t>n'</t>
    </r>
    <r>
      <rPr>
        <sz val="11"/>
        <color theme="1"/>
        <rFont val="宋体"/>
        <charset val="134"/>
      </rPr>
      <t>ʃɪ</t>
    </r>
    <r>
      <rPr>
        <sz val="11"/>
        <color theme="1"/>
        <rFont val="微软雅黑"/>
        <charset val="134"/>
      </rPr>
      <t>ft]</t>
    </r>
  </si>
  <si>
    <r>
      <t xml:space="preserve"> [</t>
    </r>
    <r>
      <rPr>
        <sz val="11"/>
        <color theme="1"/>
        <rFont val="宋体"/>
        <charset val="134"/>
      </rPr>
      <t>ʌ</t>
    </r>
    <r>
      <rPr>
        <sz val="11"/>
        <color theme="1"/>
        <rFont val="微软雅黑"/>
        <charset val="134"/>
      </rPr>
      <t>n'</t>
    </r>
    <r>
      <rPr>
        <sz val="11"/>
        <color theme="1"/>
        <rFont val="宋体"/>
        <charset val="134"/>
      </rPr>
      <t>ʃɪ</t>
    </r>
    <r>
      <rPr>
        <sz val="11"/>
        <color theme="1"/>
        <rFont val="微软雅黑"/>
        <charset val="134"/>
      </rPr>
      <t>ft]</t>
    </r>
  </si>
  <si>
    <t>方法将元素插入到一个数组的开始部分</t>
  </si>
  <si>
    <t>reverse</t>
  </si>
  <si>
    <r>
      <t>[r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'v</t>
    </r>
    <r>
      <rPr>
        <sz val="11"/>
        <color theme="1"/>
        <rFont val="宋体"/>
        <charset val="134"/>
      </rPr>
      <t>ɝ</t>
    </r>
    <r>
      <rPr>
        <sz val="11"/>
        <color theme="1"/>
        <rFont val="微软雅黑"/>
        <charset val="134"/>
      </rPr>
      <t>s]</t>
    </r>
  </si>
  <si>
    <r>
      <t xml:space="preserve"> [r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'v</t>
    </r>
    <r>
      <rPr>
        <sz val="12"/>
        <color theme="1" tint="0.149998474074526"/>
        <rFont val="Arial"/>
        <charset val="134"/>
      </rPr>
      <t>ɜ</t>
    </r>
    <r>
      <rPr>
        <sz val="12"/>
        <color theme="1" tint="0.149998474074526"/>
        <rFont val="Times New Roman"/>
        <charset val="134"/>
      </rPr>
      <t>ː</t>
    </r>
    <r>
      <rPr>
        <sz val="12"/>
        <color theme="1" tint="0.149998474074526"/>
        <rFont val="微软雅黑"/>
        <charset val="134"/>
      </rPr>
      <t>s]</t>
    </r>
  </si>
  <si>
    <t>颠倒</t>
  </si>
  <si>
    <t>concat</t>
  </si>
  <si>
    <t>[kɑn][kæt]</t>
  </si>
  <si>
    <r>
      <t>[k</t>
    </r>
    <r>
      <rPr>
        <sz val="11"/>
        <color theme="1"/>
        <rFont val="宋体"/>
        <charset val="134"/>
      </rPr>
      <t>ɒ</t>
    </r>
    <r>
      <rPr>
        <sz val="11"/>
        <color theme="1"/>
        <rFont val="微软雅黑"/>
        <charset val="134"/>
      </rPr>
      <t>nkæt]</t>
    </r>
  </si>
  <si>
    <t xml:space="preserve"> 合并多个数组；合并多个字符串</t>
  </si>
  <si>
    <r>
      <t>[sla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s]</t>
    </r>
  </si>
  <si>
    <r>
      <t xml:space="preserve"> [sla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 xml:space="preserve">s] 
</t>
    </r>
  </si>
  <si>
    <t>切成片; 切下; 划分;</t>
  </si>
  <si>
    <t>splice</t>
  </si>
  <si>
    <r>
      <t>[spla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s]</t>
    </r>
  </si>
  <si>
    <t>拼接；接合；使结婚</t>
  </si>
  <si>
    <t>trim</t>
  </si>
  <si>
    <r>
      <t>[tr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m]</t>
    </r>
  </si>
  <si>
    <r>
      <t xml:space="preserve"> [tr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m]</t>
    </r>
  </si>
  <si>
    <t>修剪; 整理; 装饰;</t>
  </si>
  <si>
    <t>global</t>
  </si>
  <si>
    <t>['ɡlobl]</t>
  </si>
  <si>
    <r>
      <t>[</t>
    </r>
    <r>
      <rPr>
        <sz val="11"/>
        <color theme="1"/>
        <rFont val="宋体"/>
        <charset val="134"/>
      </rPr>
      <t>ˈ</t>
    </r>
    <r>
      <rPr>
        <sz val="11"/>
        <color theme="1"/>
        <rFont val="微软雅黑"/>
        <charset val="134"/>
      </rPr>
      <t>gl</t>
    </r>
    <r>
      <rPr>
        <sz val="11"/>
        <color theme="1"/>
        <rFont val="宋体"/>
        <charset val="134"/>
      </rPr>
      <t>əʊ</t>
    </r>
    <r>
      <rPr>
        <sz val="11"/>
        <color theme="1"/>
        <rFont val="微软雅黑"/>
        <charset val="134"/>
      </rPr>
      <t xml:space="preserve">bl] </t>
    </r>
  </si>
  <si>
    <t>全面的，整体的，全局的;</t>
  </si>
  <si>
    <t>local</t>
  </si>
  <si>
    <r>
      <t>[</t>
    </r>
    <r>
      <rPr>
        <sz val="11"/>
        <color theme="1"/>
        <rFont val="宋体"/>
        <charset val="134"/>
      </rPr>
      <t>ˈ</t>
    </r>
    <r>
      <rPr>
        <sz val="11"/>
        <color theme="1"/>
        <rFont val="微软雅黑"/>
        <charset val="134"/>
      </rPr>
      <t>lo</t>
    </r>
    <r>
      <rPr>
        <sz val="11"/>
        <color theme="1"/>
        <rFont val="宋体"/>
        <charset val="134"/>
      </rPr>
      <t>ʊ</t>
    </r>
    <r>
      <rPr>
        <sz val="11"/>
        <color theme="1"/>
        <rFont val="微软雅黑"/>
        <charset val="134"/>
      </rPr>
      <t>kl]</t>
    </r>
  </si>
  <si>
    <r>
      <t>['l</t>
    </r>
    <r>
      <rPr>
        <sz val="11"/>
        <color theme="1"/>
        <rFont val="宋体"/>
        <charset val="134"/>
      </rPr>
      <t>əʊ</t>
    </r>
    <r>
      <rPr>
        <sz val="11"/>
        <color theme="1"/>
        <rFont val="微软雅黑"/>
        <charset val="134"/>
      </rPr>
      <t>k(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>)l]</t>
    </r>
  </si>
  <si>
    <t>地方的; 当地的，本地的; 局部的; 褊狭的;</t>
  </si>
  <si>
    <t>Locale</t>
  </si>
  <si>
    <t>[lo'kæl]</t>
  </si>
  <si>
    <r>
      <t xml:space="preserve"> [l</t>
    </r>
    <r>
      <rPr>
        <sz val="12"/>
        <color theme="1" tint="0.149998474074526"/>
        <rFont val="Arial"/>
        <charset val="134"/>
      </rPr>
      <t>əʊ</t>
    </r>
    <r>
      <rPr>
        <sz val="12"/>
        <color theme="1" tint="0.149998474074526"/>
        <rFont val="微软雅黑"/>
        <charset val="134"/>
      </rPr>
      <t>'kɑ</t>
    </r>
    <r>
      <rPr>
        <sz val="12"/>
        <color theme="1" tint="0.149998474074526"/>
        <rFont val="Times New Roman"/>
        <charset val="134"/>
      </rPr>
      <t>ː</t>
    </r>
    <r>
      <rPr>
        <sz val="12"/>
        <color theme="1" tint="0.149998474074526"/>
        <rFont val="微软雅黑"/>
        <charset val="134"/>
      </rPr>
      <t>l]</t>
    </r>
  </si>
  <si>
    <t>场所，现场</t>
  </si>
  <si>
    <t>UpperCase</t>
  </si>
  <si>
    <r>
      <t>['</t>
    </r>
    <r>
      <rPr>
        <sz val="11"/>
        <color theme="1"/>
        <rFont val="宋体"/>
        <charset val="134"/>
      </rPr>
      <t>ʌ</t>
    </r>
    <r>
      <rPr>
        <sz val="11"/>
        <color theme="1"/>
        <rFont val="微软雅黑"/>
        <charset val="134"/>
      </rPr>
      <t>p</t>
    </r>
    <r>
      <rPr>
        <sz val="11"/>
        <color theme="1"/>
        <rFont val="宋体"/>
        <charset val="134"/>
      </rPr>
      <t>ɚ</t>
    </r>
    <r>
      <rPr>
        <sz val="11"/>
        <color theme="1"/>
        <rFont val="微软雅黑"/>
        <charset val="134"/>
      </rPr>
      <t>,kes]</t>
    </r>
  </si>
  <si>
    <r>
      <t>['</t>
    </r>
    <r>
      <rPr>
        <sz val="11"/>
        <color theme="1"/>
        <rFont val="宋体"/>
        <charset val="134"/>
      </rPr>
      <t>ʌ</t>
    </r>
    <r>
      <rPr>
        <sz val="11"/>
        <color theme="1"/>
        <rFont val="微软雅黑"/>
        <charset val="134"/>
      </rPr>
      <t>p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>'ke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s]</t>
    </r>
  </si>
  <si>
    <t>大写字母</t>
  </si>
  <si>
    <t>LowerCase</t>
  </si>
  <si>
    <r>
      <t>['lo</t>
    </r>
    <r>
      <rPr>
        <sz val="11"/>
        <color theme="1"/>
        <rFont val="宋体"/>
        <charset val="134"/>
      </rPr>
      <t>ɚ</t>
    </r>
    <r>
      <rPr>
        <sz val="11"/>
        <color theme="1"/>
        <rFont val="微软雅黑"/>
        <charset val="134"/>
      </rPr>
      <t>,kes]</t>
    </r>
  </si>
  <si>
    <r>
      <t xml:space="preserve"> [,l</t>
    </r>
    <r>
      <rPr>
        <sz val="11"/>
        <color theme="1"/>
        <rFont val="宋体"/>
        <charset val="134"/>
      </rPr>
      <t>əʊə</t>
    </r>
    <r>
      <rPr>
        <sz val="11"/>
        <color theme="1"/>
        <rFont val="微软雅黑"/>
        <charset val="134"/>
      </rPr>
      <t>'ke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s]</t>
    </r>
  </si>
  <si>
    <t xml:space="preserve"> 小写字母；小写字体</t>
  </si>
  <si>
    <t>search</t>
  </si>
  <si>
    <r>
      <t>[s</t>
    </r>
    <r>
      <rPr>
        <sz val="11"/>
        <color theme="1"/>
        <rFont val="宋体"/>
        <charset val="134"/>
      </rPr>
      <t>ɝ</t>
    </r>
    <r>
      <rPr>
        <sz val="11"/>
        <color theme="1"/>
        <rFont val="微软雅黑"/>
        <charset val="134"/>
      </rPr>
      <t>t</t>
    </r>
    <r>
      <rPr>
        <sz val="11"/>
        <color theme="1"/>
        <rFont val="宋体"/>
        <charset val="134"/>
      </rPr>
      <t>ʃ</t>
    </r>
    <r>
      <rPr>
        <sz val="11"/>
        <color theme="1"/>
        <rFont val="微软雅黑"/>
        <charset val="134"/>
      </rPr>
      <t>]</t>
    </r>
  </si>
  <si>
    <r>
      <t>[s</t>
    </r>
    <r>
      <rPr>
        <sz val="12"/>
        <color theme="1" tint="0.149998474074526"/>
        <rFont val="Arial"/>
        <charset val="134"/>
      </rPr>
      <t>ɜ</t>
    </r>
    <r>
      <rPr>
        <sz val="12"/>
        <color theme="1" tint="0.149998474074526"/>
        <rFont val="Times New Roman"/>
        <charset val="134"/>
      </rPr>
      <t>ː</t>
    </r>
    <r>
      <rPr>
        <sz val="12"/>
        <color theme="1" tint="0.149998474074526"/>
        <rFont val="微软雅黑"/>
        <charset val="134"/>
      </rPr>
      <t>t</t>
    </r>
    <r>
      <rPr>
        <sz val="12"/>
        <color theme="1" tint="0.149998474074526"/>
        <rFont val="Arial"/>
        <charset val="134"/>
      </rPr>
      <t>ʃ</t>
    </r>
    <r>
      <rPr>
        <sz val="12"/>
        <color theme="1" tint="0.149998474074526"/>
        <rFont val="微软雅黑"/>
        <charset val="134"/>
      </rPr>
      <t>]</t>
    </r>
  </si>
  <si>
    <t xml:space="preserve"> 搜寻；调查；探求</t>
  </si>
  <si>
    <t>replace</t>
  </si>
  <si>
    <r>
      <t>[r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'ples]</t>
    </r>
  </si>
  <si>
    <r>
      <t>[r</t>
    </r>
    <r>
      <rPr>
        <sz val="11"/>
        <color theme="1"/>
        <rFont val="宋体"/>
        <charset val="134"/>
      </rPr>
      <t>ɪˈ</t>
    </r>
    <r>
      <rPr>
        <sz val="11"/>
        <color theme="1"/>
        <rFont val="微软雅黑"/>
        <charset val="134"/>
      </rPr>
      <t>ple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s]</t>
    </r>
  </si>
  <si>
    <t>替换; 代替; 把…放回原位; （用…）替换;</t>
  </si>
  <si>
    <t>split</t>
  </si>
  <si>
    <r>
      <t>[spl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t]</t>
    </r>
  </si>
  <si>
    <r>
      <t xml:space="preserve"> [spl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t]</t>
    </r>
  </si>
  <si>
    <t>分裂; 分开;  裂缝; 劈叉;</t>
  </si>
  <si>
    <t>sort</t>
  </si>
  <si>
    <r>
      <t>[s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rt]</t>
    </r>
  </si>
  <si>
    <r>
      <t xml:space="preserve"> [s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:t]</t>
    </r>
  </si>
  <si>
    <t>分类，类别; 品质，本性; 方法; 一群;</t>
  </si>
  <si>
    <t>indexOf</t>
  </si>
  <si>
    <r>
      <t xml:space="preserve"> ['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nd</t>
    </r>
    <r>
      <rPr>
        <sz val="11"/>
        <color theme="1"/>
        <rFont val="宋体"/>
        <charset val="134"/>
      </rPr>
      <t>ɛ</t>
    </r>
    <r>
      <rPr>
        <sz val="11"/>
        <color theme="1"/>
        <rFont val="微软雅黑"/>
        <charset val="134"/>
      </rPr>
      <t>ks][</t>
    </r>
    <r>
      <rPr>
        <sz val="11"/>
        <color theme="1"/>
        <rFont val="宋体"/>
        <charset val="134"/>
      </rPr>
      <t>ʌ</t>
    </r>
    <r>
      <rPr>
        <sz val="11"/>
        <color theme="1"/>
        <rFont val="微软雅黑"/>
        <charset val="134"/>
      </rPr>
      <t xml:space="preserve">v; 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>v]</t>
    </r>
  </si>
  <si>
    <r>
      <t>[</t>
    </r>
    <r>
      <rPr>
        <sz val="11"/>
        <color theme="1"/>
        <rFont val="宋体"/>
        <charset val="134"/>
      </rPr>
      <t>ˈɪ</t>
    </r>
    <r>
      <rPr>
        <sz val="11"/>
        <color theme="1"/>
        <rFont val="微软雅黑"/>
        <charset val="134"/>
      </rPr>
      <t>ndeks] [</t>
    </r>
    <r>
      <rPr>
        <sz val="11"/>
        <color theme="1"/>
        <rFont val="宋体"/>
        <charset val="134"/>
      </rPr>
      <t>ɒ</t>
    </r>
    <r>
      <rPr>
        <sz val="11"/>
        <color theme="1"/>
        <rFont val="微软雅黑"/>
        <charset val="134"/>
      </rPr>
      <t>v; (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 xml:space="preserve">)v]   </t>
    </r>
  </si>
  <si>
    <t>索引</t>
  </si>
  <si>
    <t>last</t>
  </si>
  <si>
    <t>[læst]</t>
  </si>
  <si>
    <t xml:space="preserve"> [lɑ:st]</t>
  </si>
  <si>
    <t>末尾; 最后; 上个; 鞋楦（做鞋的模型）;</t>
  </si>
  <si>
    <t>every</t>
  </si>
  <si>
    <r>
      <t>['</t>
    </r>
    <r>
      <rPr>
        <sz val="11"/>
        <color theme="1"/>
        <rFont val="宋体"/>
        <charset val="134"/>
      </rPr>
      <t>ɛ</t>
    </r>
    <r>
      <rPr>
        <sz val="11"/>
        <color theme="1"/>
        <rFont val="微软雅黑"/>
        <charset val="134"/>
      </rPr>
      <t>vri]</t>
    </r>
  </si>
  <si>
    <r>
      <t xml:space="preserve"> [</t>
    </r>
    <r>
      <rPr>
        <sz val="11"/>
        <color theme="1"/>
        <rFont val="宋体"/>
        <charset val="134"/>
      </rPr>
      <t>ˈ</t>
    </r>
    <r>
      <rPr>
        <sz val="11"/>
        <color theme="1"/>
        <rFont val="微软雅黑"/>
        <charset val="134"/>
      </rPr>
      <t>evri]</t>
    </r>
  </si>
  <si>
    <t>每个; 每; 所有可能的; 充足的;</t>
  </si>
  <si>
    <t>filter</t>
  </si>
  <si>
    <r>
      <t>['f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lt</t>
    </r>
    <r>
      <rPr>
        <sz val="11"/>
        <color theme="1"/>
        <rFont val="宋体"/>
        <charset val="134"/>
      </rPr>
      <t>ɚ</t>
    </r>
    <r>
      <rPr>
        <sz val="11"/>
        <color theme="1"/>
        <rFont val="微软雅黑"/>
        <charset val="134"/>
      </rPr>
      <t>]</t>
    </r>
  </si>
  <si>
    <r>
      <t>[</t>
    </r>
    <r>
      <rPr>
        <sz val="11"/>
        <color theme="1"/>
        <rFont val="宋体"/>
        <charset val="134"/>
      </rPr>
      <t>ˈ</t>
    </r>
    <r>
      <rPr>
        <sz val="11"/>
        <color theme="1"/>
        <rFont val="微软雅黑"/>
        <charset val="134"/>
      </rPr>
      <t>f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lt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 xml:space="preserve">(r)] </t>
    </r>
  </si>
  <si>
    <t xml:space="preserve"> 过滤; 透过; 渗透;</t>
  </si>
  <si>
    <t>forEach</t>
  </si>
  <si>
    <r>
      <t>[f</t>
    </r>
    <r>
      <rPr>
        <sz val="11"/>
        <color theme="1"/>
        <rFont val="宋体"/>
        <charset val="134"/>
      </rPr>
      <t>ɚ</t>
    </r>
    <r>
      <rPr>
        <sz val="11"/>
        <color theme="1"/>
        <rFont val="微软雅黑"/>
        <charset val="134"/>
      </rPr>
      <t>][it</t>
    </r>
    <r>
      <rPr>
        <sz val="11"/>
        <color theme="1"/>
        <rFont val="宋体"/>
        <charset val="134"/>
      </rPr>
      <t>ʃ</t>
    </r>
    <r>
      <rPr>
        <sz val="11"/>
        <color theme="1"/>
        <rFont val="微软雅黑"/>
        <charset val="134"/>
      </rPr>
      <t>]</t>
    </r>
  </si>
  <si>
    <r>
      <t>[f</t>
    </r>
    <r>
      <rPr>
        <sz val="11"/>
        <color theme="1"/>
        <rFont val="宋体"/>
        <charset val="134"/>
      </rPr>
      <t>ɔ</t>
    </r>
    <r>
      <rPr>
        <sz val="11"/>
        <color theme="1"/>
        <rFont val="微软雅黑"/>
        <charset val="134"/>
      </rPr>
      <t>:(r)] [i:t</t>
    </r>
    <r>
      <rPr>
        <sz val="11"/>
        <color theme="1"/>
        <rFont val="宋体"/>
        <charset val="134"/>
      </rPr>
      <t>ʃ</t>
    </r>
    <r>
      <rPr>
        <sz val="11"/>
        <color theme="1"/>
        <rFont val="微软雅黑"/>
        <charset val="134"/>
      </rPr>
      <t>]</t>
    </r>
  </si>
  <si>
    <t>每; 各自的;</t>
  </si>
  <si>
    <t>some</t>
  </si>
  <si>
    <r>
      <t>[s</t>
    </r>
    <r>
      <rPr>
        <sz val="11"/>
        <color theme="1"/>
        <rFont val="宋体"/>
        <charset val="134"/>
      </rPr>
      <t>ʌ</t>
    </r>
    <r>
      <rPr>
        <sz val="11"/>
        <color theme="1"/>
        <rFont val="微软雅黑"/>
        <charset val="134"/>
      </rPr>
      <t>m]</t>
    </r>
  </si>
  <si>
    <r>
      <t>[s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 xml:space="preserve">m]  </t>
    </r>
  </si>
  <si>
    <t>一些; 某个; 大约; 相当多的;</t>
  </si>
  <si>
    <t>Compare</t>
  </si>
  <si>
    <r>
      <t>[k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>m'p</t>
    </r>
    <r>
      <rPr>
        <sz val="11"/>
        <color theme="1"/>
        <rFont val="宋体"/>
        <charset val="134"/>
      </rPr>
      <t>ɛ</t>
    </r>
    <r>
      <rPr>
        <sz val="11"/>
        <color theme="1"/>
        <rFont val="微软雅黑"/>
        <charset val="134"/>
      </rPr>
      <t>r]</t>
    </r>
  </si>
  <si>
    <r>
      <t xml:space="preserve"> [k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>m'pe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>]</t>
    </r>
  </si>
  <si>
    <t>相比，匹敌；比较，区别；比拟（常与to连用）</t>
  </si>
  <si>
    <t>Char</t>
  </si>
  <si>
    <r>
      <t>[t</t>
    </r>
    <r>
      <rPr>
        <sz val="12"/>
        <color theme="1" tint="0.149998474074526"/>
        <rFont val="Arial"/>
        <charset val="134"/>
      </rPr>
      <t>ʃ</t>
    </r>
    <r>
      <rPr>
        <sz val="12"/>
        <color theme="1" tint="0.149998474074526"/>
        <rFont val="微软雅黑"/>
        <charset val="134"/>
      </rPr>
      <t>ɑr]</t>
    </r>
  </si>
  <si>
    <r>
      <t>[t</t>
    </r>
    <r>
      <rPr>
        <sz val="12"/>
        <color theme="1" tint="0.149998474074526"/>
        <rFont val="Arial"/>
        <charset val="134"/>
      </rPr>
      <t>ʃ</t>
    </r>
    <r>
      <rPr>
        <sz val="12"/>
        <color theme="1" tint="0.149998474074526"/>
        <rFont val="微软雅黑"/>
        <charset val="134"/>
      </rPr>
      <t>ɑ:(r)]</t>
    </r>
  </si>
  <si>
    <t xml:space="preserve"> 把…烧成炭，把…烧焦; 烧焦;字符（character）</t>
  </si>
  <si>
    <t>Date</t>
  </si>
  <si>
    <t>[det]</t>
  </si>
  <si>
    <r>
      <t>[de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t]</t>
    </r>
  </si>
  <si>
    <t>日期；约会</t>
  </si>
  <si>
    <t>Time</t>
  </si>
  <si>
    <r>
      <t>[ta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m]</t>
    </r>
  </si>
  <si>
    <t xml:space="preserve"> 时间；时代；次数；节拍；倍数</t>
  </si>
  <si>
    <t>toLocaleDateString</t>
  </si>
  <si>
    <r>
      <t>[t</t>
    </r>
    <r>
      <rPr>
        <sz val="12"/>
        <color theme="1" tint="0.149998474074526"/>
        <rFont val="Arial"/>
        <charset val="134"/>
      </rPr>
      <t>ə</t>
    </r>
    <r>
      <rPr>
        <sz val="12"/>
        <color theme="1" tint="0.149998474074526"/>
        <rFont val="微软雅黑"/>
        <charset val="134"/>
      </rPr>
      <t>][lo'kæl][det][str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ŋ]</t>
    </r>
  </si>
  <si>
    <r>
      <t>[tu;][l</t>
    </r>
    <r>
      <rPr>
        <sz val="12"/>
        <color theme="1" tint="0.149998474074526"/>
        <rFont val="Arial"/>
        <charset val="134"/>
      </rPr>
      <t>əʊ</t>
    </r>
    <r>
      <rPr>
        <sz val="12"/>
        <color theme="1" tint="0.149998474074526"/>
        <rFont val="微软雅黑"/>
        <charset val="134"/>
      </rPr>
      <t>'kɑ</t>
    </r>
    <r>
      <rPr>
        <sz val="12"/>
        <color theme="1" tint="0.149998474074526"/>
        <rFont val="Times New Roman"/>
        <charset val="134"/>
      </rPr>
      <t>ː</t>
    </r>
    <r>
      <rPr>
        <sz val="12"/>
        <color theme="1" tint="0.149998474074526"/>
        <rFont val="微软雅黑"/>
        <charset val="134"/>
      </rPr>
      <t>l][de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t][str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ŋ]</t>
    </r>
  </si>
  <si>
    <t>获取本地日期字符串</t>
  </si>
  <si>
    <t>toLocaleTimeString</t>
  </si>
  <si>
    <r>
      <t>[t</t>
    </r>
    <r>
      <rPr>
        <sz val="12"/>
        <color theme="1" tint="0.149998474074526"/>
        <rFont val="Arial"/>
        <charset val="134"/>
      </rPr>
      <t>ə</t>
    </r>
    <r>
      <rPr>
        <sz val="12"/>
        <color theme="1" tint="0.149998474074526"/>
        <rFont val="微软雅黑"/>
        <charset val="134"/>
      </rPr>
      <t>][lo'kæl][ta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m][str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ŋ]</t>
    </r>
  </si>
  <si>
    <r>
      <t>[tu;][l</t>
    </r>
    <r>
      <rPr>
        <sz val="12"/>
        <color theme="1" tint="0.149998474074526"/>
        <rFont val="Arial"/>
        <charset val="134"/>
      </rPr>
      <t>əʊ</t>
    </r>
    <r>
      <rPr>
        <sz val="12"/>
        <color theme="1" tint="0.149998474074526"/>
        <rFont val="微软雅黑"/>
        <charset val="134"/>
      </rPr>
      <t>'kɑ</t>
    </r>
    <r>
      <rPr>
        <sz val="12"/>
        <color theme="1" tint="0.149998474074526"/>
        <rFont val="Times New Roman"/>
        <charset val="134"/>
      </rPr>
      <t>ː</t>
    </r>
    <r>
      <rPr>
        <sz val="12"/>
        <color theme="1" tint="0.149998474074526"/>
        <rFont val="微软雅黑"/>
        <charset val="134"/>
      </rPr>
      <t>l][ta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m][str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ŋ]</t>
    </r>
  </si>
  <si>
    <t>获取本地时间字符串</t>
  </si>
  <si>
    <t>getTime</t>
  </si>
  <si>
    <r>
      <t>[ɡ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t][ta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m]</t>
    </r>
  </si>
  <si>
    <r>
      <t xml:space="preserve"> [get][ta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 xml:space="preserve">m]    </t>
    </r>
  </si>
  <si>
    <t>获取时间</t>
  </si>
  <si>
    <t>get  Milli  seconds</t>
  </si>
  <si>
    <r>
      <t>[ɡ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t]['m</t>
    </r>
    <r>
      <rPr>
        <sz val="12"/>
        <color theme="1" tint="0.149998474074526"/>
        <rFont val="Arial"/>
        <charset val="134"/>
      </rPr>
      <t>ɪ</t>
    </r>
    <r>
      <rPr>
        <sz val="12"/>
        <color theme="1" tint="0.149998474074526"/>
        <rFont val="微软雅黑"/>
        <charset val="134"/>
      </rPr>
      <t>li]['s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k</t>
    </r>
    <r>
      <rPr>
        <sz val="12"/>
        <color theme="1" tint="0.149998474074526"/>
        <rFont val="Arial"/>
        <charset val="134"/>
      </rPr>
      <t>ə</t>
    </r>
    <r>
      <rPr>
        <sz val="12"/>
        <color theme="1" tint="0.149998474074526"/>
        <rFont val="微软雅黑"/>
        <charset val="134"/>
      </rPr>
      <t>nd]</t>
    </r>
  </si>
  <si>
    <r>
      <t>[get]['m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l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sek(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>)nd]</t>
    </r>
  </si>
  <si>
    <t>获取毫秒</t>
  </si>
  <si>
    <t>getSeconds</t>
  </si>
  <si>
    <r>
      <t>[ɡ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t]['s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k</t>
    </r>
    <r>
      <rPr>
        <sz val="12"/>
        <color theme="1" tint="0.149998474074526"/>
        <rFont val="Arial"/>
        <charset val="134"/>
      </rPr>
      <t>ə</t>
    </r>
    <r>
      <rPr>
        <sz val="12"/>
        <color theme="1" tint="0.149998474074526"/>
        <rFont val="微软雅黑"/>
        <charset val="134"/>
      </rPr>
      <t>nd]</t>
    </r>
  </si>
  <si>
    <r>
      <t>[get][</t>
    </r>
    <r>
      <rPr>
        <sz val="11"/>
        <color theme="1"/>
        <rFont val="宋体"/>
        <charset val="134"/>
      </rPr>
      <t>ˈ</t>
    </r>
    <r>
      <rPr>
        <sz val="11"/>
        <color theme="1"/>
        <rFont val="微软雅黑"/>
        <charset val="134"/>
      </rPr>
      <t>sek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 xml:space="preserve">nd] </t>
    </r>
  </si>
  <si>
    <t>秒; 瞬间; 次货; 第二；</t>
  </si>
  <si>
    <t>getMinutes</t>
  </si>
  <si>
    <r>
      <t>[ɡ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t]['minits]</t>
    </r>
  </si>
  <si>
    <t>[get] ['minit]</t>
  </si>
  <si>
    <t>分，分钟; 瞬间，片刻; 备忘录; 会议记录;</t>
  </si>
  <si>
    <t>getHours</t>
  </si>
  <si>
    <r>
      <t>[ɡ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t]</t>
    </r>
  </si>
  <si>
    <r>
      <t>[get][</t>
    </r>
    <r>
      <rPr>
        <sz val="11"/>
        <color theme="1"/>
        <rFont val="宋体"/>
        <charset val="134"/>
      </rPr>
      <t>ˈ</t>
    </r>
    <r>
      <rPr>
        <sz val="11"/>
        <color theme="1"/>
        <rFont val="微软雅黑"/>
        <charset val="134"/>
      </rPr>
      <t>au</t>
    </r>
    <r>
      <rPr>
        <sz val="11"/>
        <color theme="1"/>
        <rFont val="宋体"/>
        <charset val="134"/>
      </rPr>
      <t>ə</t>
    </r>
    <r>
      <rPr>
        <sz val="11"/>
        <color theme="1"/>
        <rFont val="微软雅黑"/>
        <charset val="134"/>
      </rPr>
      <t>]</t>
    </r>
  </si>
  <si>
    <t>获取当前小时</t>
  </si>
  <si>
    <t>getDay</t>
  </si>
  <si>
    <r>
      <t>[ɡ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t][de]</t>
    </r>
  </si>
  <si>
    <r>
      <t xml:space="preserve"> [get][de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>]</t>
    </r>
  </si>
  <si>
    <t>使用当地时间返回当前Date对象中该天的星期值</t>
  </si>
  <si>
    <t>getDate</t>
  </si>
  <si>
    <r>
      <t>[ɡ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t][det]</t>
    </r>
  </si>
  <si>
    <r>
      <t xml:space="preserve"> [get][de</t>
    </r>
    <r>
      <rPr>
        <sz val="11"/>
        <color theme="1"/>
        <rFont val="宋体"/>
        <charset val="134"/>
      </rPr>
      <t>ɪ</t>
    </r>
    <r>
      <rPr>
        <sz val="11"/>
        <color theme="1"/>
        <rFont val="微软雅黑"/>
        <charset val="134"/>
      </rPr>
      <t xml:space="preserve">t] </t>
    </r>
  </si>
  <si>
    <t>返回月份的某一天,返回值是 1 ~ 31 之间的一个整数</t>
  </si>
  <si>
    <t>getMonth</t>
  </si>
  <si>
    <r>
      <t>[get] [m</t>
    </r>
    <r>
      <rPr>
        <sz val="11"/>
        <color theme="1"/>
        <rFont val="宋体"/>
        <charset val="134"/>
      </rPr>
      <t>ʌ</t>
    </r>
    <r>
      <rPr>
        <sz val="11"/>
        <color theme="1"/>
        <rFont val="微软雅黑"/>
        <charset val="134"/>
      </rPr>
      <t>nθ]</t>
    </r>
  </si>
  <si>
    <t>月，一个月的时间</t>
  </si>
  <si>
    <t>getFullYear</t>
  </si>
  <si>
    <r>
      <t>[ɡ</t>
    </r>
    <r>
      <rPr>
        <sz val="12"/>
        <color theme="1" tint="0.149998474074526"/>
        <rFont val="Arial"/>
        <charset val="134"/>
      </rPr>
      <t>ɛ</t>
    </r>
    <r>
      <rPr>
        <sz val="12"/>
        <color theme="1" tint="0.149998474074526"/>
        <rFont val="微软雅黑"/>
        <charset val="134"/>
      </rPr>
      <t>t][f</t>
    </r>
    <r>
      <rPr>
        <sz val="12"/>
        <color theme="1" tint="0.149998474074526"/>
        <rFont val="Arial"/>
        <charset val="134"/>
      </rPr>
      <t>ʊ</t>
    </r>
    <r>
      <rPr>
        <sz val="12"/>
        <color theme="1" tint="0.149998474074526"/>
        <rFont val="微软雅黑"/>
        <charset val="134"/>
      </rPr>
      <t>l][m</t>
    </r>
    <r>
      <rPr>
        <sz val="12"/>
        <color theme="1" tint="0.149998474074526"/>
        <rFont val="Arial"/>
        <charset val="134"/>
      </rPr>
      <t>ʌ</t>
    </r>
    <r>
      <rPr>
        <sz val="12"/>
        <color theme="1" tint="0.149998474074526"/>
        <rFont val="微软雅黑"/>
        <charset val="134"/>
      </rPr>
      <t>nθ]</t>
    </r>
  </si>
  <si>
    <r>
      <t>[get] [f</t>
    </r>
    <r>
      <rPr>
        <sz val="12"/>
        <color theme="1" tint="0.149998474074526"/>
        <rFont val="Arial"/>
        <charset val="134"/>
      </rPr>
      <t>ʊ</t>
    </r>
    <r>
      <rPr>
        <sz val="12"/>
        <color theme="1" tint="0.149998474074526"/>
        <rFont val="微软雅黑"/>
        <charset val="134"/>
      </rPr>
      <t>l] [j</t>
    </r>
    <r>
      <rPr>
        <sz val="12"/>
        <color theme="1" tint="0.149998474074526"/>
        <rFont val="Arial"/>
        <charset val="134"/>
      </rPr>
      <t>ɪə</t>
    </r>
    <r>
      <rPr>
        <sz val="12"/>
        <color theme="1" tint="0.149998474074526"/>
        <rFont val="微软雅黑"/>
        <charset val="134"/>
      </rPr>
      <t>; j</t>
    </r>
    <r>
      <rPr>
        <sz val="12"/>
        <color theme="1" tint="0.149998474074526"/>
        <rFont val="Arial"/>
        <charset val="134"/>
      </rPr>
      <t>ɜ</t>
    </r>
    <r>
      <rPr>
        <sz val="12"/>
        <color theme="1" tint="0.149998474074526"/>
        <rFont val="Times New Roman"/>
        <charset val="134"/>
      </rPr>
      <t>ː</t>
    </r>
    <r>
      <rPr>
        <sz val="12"/>
        <color theme="1" tint="0.149998474074526"/>
        <rFont val="微软雅黑"/>
        <charset val="134"/>
      </rPr>
      <t>]</t>
    </r>
  </si>
  <si>
    <t>整年</t>
  </si>
  <si>
    <r>
      <rPr>
        <b/>
        <sz val="12"/>
        <color theme="1"/>
        <rFont val="宋体"/>
        <charset val="134"/>
      </rPr>
      <t>单词</t>
    </r>
  </si>
  <si>
    <r>
      <rPr>
        <b/>
        <sz val="12"/>
        <color theme="1"/>
        <rFont val="宋体"/>
        <charset val="134"/>
      </rPr>
      <t>美式音标</t>
    </r>
  </si>
  <si>
    <r>
      <rPr>
        <b/>
        <sz val="12"/>
        <color theme="1"/>
        <rFont val="宋体"/>
        <charset val="134"/>
      </rPr>
      <t>英式音标</t>
    </r>
  </si>
  <si>
    <r>
      <rPr>
        <b/>
        <sz val="12"/>
        <rFont val="宋体"/>
        <charset val="134"/>
      </rPr>
      <t>中文解释</t>
    </r>
  </si>
  <si>
    <t>content</t>
  </si>
  <si>
    <r>
      <rPr>
        <sz val="12"/>
        <color theme="1"/>
        <rFont val="Arial"/>
        <charset val="134"/>
      </rPr>
      <t>['k</t>
    </r>
    <r>
      <rPr>
        <sz val="12"/>
        <color theme="1"/>
        <rFont val="宋体"/>
        <charset val="134"/>
      </rPr>
      <t>ɑ</t>
    </r>
    <r>
      <rPr>
        <sz val="12"/>
        <color theme="1"/>
        <rFont val="Arial"/>
        <charset val="134"/>
      </rPr>
      <t>ntɛnt]</t>
    </r>
  </si>
  <si>
    <t>[kən'tent]</t>
  </si>
  <si>
    <t>内容</t>
  </si>
  <si>
    <t>[kən'tenɚ]</t>
  </si>
  <si>
    <t>容器</t>
  </si>
  <si>
    <t>sidebar</t>
  </si>
  <si>
    <r>
      <rPr>
        <sz val="12"/>
        <color theme="1"/>
        <rFont val="Arial"/>
        <charset val="134"/>
      </rPr>
      <t>[saɪd][b</t>
    </r>
    <r>
      <rPr>
        <sz val="12"/>
        <color theme="1"/>
        <rFont val="宋体"/>
        <charset val="134"/>
      </rPr>
      <t>ɑ</t>
    </r>
    <r>
      <rPr>
        <sz val="12"/>
        <color theme="1"/>
        <rFont val="Arial"/>
        <charset val="134"/>
      </rPr>
      <t>r]</t>
    </r>
  </si>
  <si>
    <r>
      <rPr>
        <sz val="12"/>
        <color theme="1"/>
        <rFont val="Arial"/>
        <charset val="134"/>
      </rPr>
      <t>[saɪd][b</t>
    </r>
    <r>
      <rPr>
        <sz val="12"/>
        <color theme="1"/>
        <rFont val="宋体"/>
        <charset val="134"/>
      </rPr>
      <t>ɑ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]</t>
    </r>
  </si>
  <si>
    <r>
      <rPr>
        <sz val="12"/>
        <color theme="1"/>
        <rFont val="Arial"/>
        <charset val="134"/>
      </rPr>
      <t>侧边栏，</t>
    </r>
    <r>
      <rPr>
        <b/>
        <sz val="11"/>
        <color rgb="FF434343"/>
        <rFont val="宋体"/>
        <charset val="134"/>
      </rPr>
      <t>工具条</t>
    </r>
  </si>
  <si>
    <t>column</t>
  </si>
  <si>
    <r>
      <rPr>
        <sz val="12"/>
        <color theme="1"/>
        <rFont val="Arial"/>
        <charset val="134"/>
      </rPr>
      <t>['k</t>
    </r>
    <r>
      <rPr>
        <sz val="12"/>
        <color theme="1"/>
        <rFont val="宋体"/>
        <charset val="134"/>
      </rPr>
      <t>ɑ</t>
    </r>
    <r>
      <rPr>
        <sz val="12"/>
        <color theme="1"/>
        <rFont val="Arial"/>
        <charset val="134"/>
      </rPr>
      <t>ləm]</t>
    </r>
  </si>
  <si>
    <t>['kɒləm]</t>
  </si>
  <si>
    <t>专栏</t>
  </si>
  <si>
    <t>wrapper</t>
  </si>
  <si>
    <t>['ræpɚ]</t>
  </si>
  <si>
    <t>['ræpə]</t>
  </si>
  <si>
    <t>包装器</t>
  </si>
  <si>
    <t>banner</t>
  </si>
  <si>
    <t>['bænɚ]</t>
  </si>
  <si>
    <t>['bænə]</t>
  </si>
  <si>
    <t>横幅图片的广告模式</t>
  </si>
  <si>
    <t>main</t>
  </si>
  <si>
    <t>[meɪn]</t>
  </si>
  <si>
    <t>主要部分</t>
  </si>
  <si>
    <t>hot</t>
  </si>
  <si>
    <r>
      <rPr>
        <sz val="12"/>
        <color theme="1"/>
        <rFont val="Arial"/>
        <charset val="134"/>
      </rPr>
      <t>[h</t>
    </r>
    <r>
      <rPr>
        <sz val="12"/>
        <color theme="1"/>
        <rFont val="宋体"/>
        <charset val="134"/>
      </rPr>
      <t>ɑ</t>
    </r>
    <r>
      <rPr>
        <sz val="12"/>
        <color theme="1"/>
        <rFont val="Arial"/>
        <charset val="134"/>
      </rPr>
      <t>t]</t>
    </r>
  </si>
  <si>
    <t>[hɒt]</t>
  </si>
  <si>
    <t>热点</t>
  </si>
  <si>
    <t>news</t>
  </si>
  <si>
    <t>[nuz]</t>
  </si>
  <si>
    <r>
      <rPr>
        <sz val="12"/>
        <color theme="1"/>
        <rFont val="Arial"/>
        <charset val="134"/>
      </rPr>
      <t>[nju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z]</t>
    </r>
  </si>
  <si>
    <t>消息</t>
  </si>
  <si>
    <t>download</t>
  </si>
  <si>
    <t>[,daʊn'lod]</t>
  </si>
  <si>
    <t>[daʊn'ləʊd]</t>
  </si>
  <si>
    <t>下载</t>
  </si>
  <si>
    <t>menu</t>
  </si>
  <si>
    <t>['mɛnju]</t>
  </si>
  <si>
    <r>
      <rPr>
        <sz val="12"/>
        <color theme="1"/>
        <rFont val="Arial"/>
        <charset val="134"/>
      </rPr>
      <t>['menju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]</t>
    </r>
  </si>
  <si>
    <t>菜单</t>
  </si>
  <si>
    <t>submenu</t>
  </si>
  <si>
    <r>
      <rPr>
        <sz val="12"/>
        <color theme="1"/>
        <rFont val="Arial"/>
        <charset val="134"/>
      </rPr>
      <t>[sʌb]['menju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]</t>
    </r>
  </si>
  <si>
    <t>子菜单</t>
  </si>
  <si>
    <t>friendlink</t>
  </si>
  <si>
    <r>
      <rPr>
        <sz val="12"/>
        <color theme="1"/>
        <rFont val="Arial"/>
        <charset val="134"/>
      </rPr>
      <t>[frɛnd][lɪ</t>
    </r>
    <r>
      <rPr>
        <sz val="12"/>
        <color theme="1"/>
        <rFont val="宋体"/>
        <charset val="134"/>
      </rPr>
      <t>ŋ</t>
    </r>
    <r>
      <rPr>
        <sz val="12"/>
        <color theme="1"/>
        <rFont val="Arial"/>
        <charset val="134"/>
      </rPr>
      <t>k]</t>
    </r>
  </si>
  <si>
    <r>
      <rPr>
        <sz val="12"/>
        <color theme="1"/>
        <rFont val="Arial"/>
        <charset val="134"/>
      </rPr>
      <t>[frend][lɪ</t>
    </r>
    <r>
      <rPr>
        <sz val="12"/>
        <color theme="1"/>
        <rFont val="宋体"/>
        <charset val="134"/>
      </rPr>
      <t>ŋ</t>
    </r>
    <r>
      <rPr>
        <sz val="12"/>
        <color theme="1"/>
        <rFont val="Arial"/>
        <charset val="134"/>
      </rPr>
      <t>k]</t>
    </r>
  </si>
  <si>
    <t>友情链接</t>
  </si>
  <si>
    <t>['fʊtə]</t>
  </si>
  <si>
    <t>copyright</t>
  </si>
  <si>
    <r>
      <rPr>
        <sz val="12"/>
        <color theme="1"/>
        <rFont val="Arial"/>
        <charset val="134"/>
      </rPr>
      <t>['k</t>
    </r>
    <r>
      <rPr>
        <sz val="12"/>
        <color theme="1"/>
        <rFont val="宋体"/>
        <charset val="134"/>
      </rPr>
      <t>ɑ</t>
    </r>
    <r>
      <rPr>
        <sz val="12"/>
        <color theme="1"/>
        <rFont val="Arial"/>
        <charset val="134"/>
      </rPr>
      <t>pɪraɪt]</t>
    </r>
  </si>
  <si>
    <t>['kɒpɪraɪt]</t>
  </si>
  <si>
    <t>版权</t>
  </si>
  <si>
    <t>scroll</t>
  </si>
  <si>
    <t>[skrol]</t>
  </si>
  <si>
    <t>[skrəʊl]</t>
  </si>
  <si>
    <t>卷轴</t>
  </si>
  <si>
    <t>tab</t>
  </si>
  <si>
    <t>[tæb]</t>
  </si>
  <si>
    <t>标签</t>
  </si>
  <si>
    <t>list</t>
  </si>
  <si>
    <t>[lɪst]</t>
  </si>
  <si>
    <t>列表</t>
  </si>
  <si>
    <t>tips</t>
  </si>
  <si>
    <t>[tɪps]</t>
  </si>
  <si>
    <t>技巧</t>
  </si>
  <si>
    <t>title</t>
  </si>
  <si>
    <t>['taɪtl]</t>
  </si>
  <si>
    <t>['taɪt(ə)l]</t>
  </si>
  <si>
    <t>标题</t>
  </si>
  <si>
    <t>joinus</t>
  </si>
  <si>
    <r>
      <rPr>
        <sz val="12"/>
        <color theme="1"/>
        <rFont val="Arial"/>
        <charset val="134"/>
      </rPr>
      <t>[dʒɔɪn][ju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ɛs]</t>
    </r>
  </si>
  <si>
    <r>
      <rPr>
        <sz val="12"/>
        <color theme="1"/>
        <rFont val="Arial"/>
        <charset val="134"/>
      </rPr>
      <t>[dʒɒɪn][ju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ɛs]</t>
    </r>
  </si>
  <si>
    <t>加入我们</t>
  </si>
  <si>
    <t>guide</t>
  </si>
  <si>
    <r>
      <rPr>
        <sz val="12"/>
        <color theme="1"/>
        <rFont val="Arial"/>
        <charset val="134"/>
      </rPr>
      <t>[</t>
    </r>
    <r>
      <rPr>
        <sz val="12"/>
        <color theme="1"/>
        <rFont val="宋体"/>
        <charset val="134"/>
      </rPr>
      <t>ɡ</t>
    </r>
    <r>
      <rPr>
        <sz val="12"/>
        <color theme="1"/>
        <rFont val="Arial"/>
        <charset val="134"/>
      </rPr>
      <t>aɪd]</t>
    </r>
  </si>
  <si>
    <t>[gaɪd]</t>
  </si>
  <si>
    <t>指南</t>
  </si>
  <si>
    <t>service</t>
  </si>
  <si>
    <t>['sɝvɪs]</t>
  </si>
  <si>
    <r>
      <rPr>
        <sz val="12"/>
        <color theme="1"/>
        <rFont val="Arial"/>
        <charset val="134"/>
      </rPr>
      <t>['sɜ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vɪs]</t>
    </r>
  </si>
  <si>
    <t>服务</t>
  </si>
  <si>
    <t>register</t>
  </si>
  <si>
    <t>['rɛdʒɪstɚ]</t>
  </si>
  <si>
    <t>['redʒɪstə]</t>
  </si>
  <si>
    <t>注册</t>
  </si>
  <si>
    <t>[ˈstætəs; ˈstetəs]</t>
  </si>
  <si>
    <t>['steɪtəs]</t>
  </si>
  <si>
    <t>状态</t>
  </si>
  <si>
    <t>vote</t>
  </si>
  <si>
    <t>[vot; voʊt]</t>
  </si>
  <si>
    <t>[vəʊt]</t>
  </si>
  <si>
    <t>投票</t>
  </si>
  <si>
    <t>partner</t>
  </si>
  <si>
    <r>
      <rPr>
        <sz val="12"/>
        <color theme="1"/>
        <rFont val="Arial"/>
        <charset val="134"/>
      </rPr>
      <t>['p</t>
    </r>
    <r>
      <rPr>
        <sz val="12"/>
        <color theme="1"/>
        <rFont val="宋体"/>
        <charset val="134"/>
      </rPr>
      <t>ɑ</t>
    </r>
    <r>
      <rPr>
        <sz val="12"/>
        <color theme="1"/>
        <rFont val="Arial"/>
        <charset val="134"/>
      </rPr>
      <t>rtnɚ]</t>
    </r>
  </si>
  <si>
    <r>
      <rPr>
        <sz val="12"/>
        <color theme="1"/>
        <rFont val="Arial"/>
        <charset val="134"/>
      </rPr>
      <t>['p</t>
    </r>
    <r>
      <rPr>
        <sz val="12"/>
        <color theme="1"/>
        <rFont val="宋体"/>
        <charset val="134"/>
      </rPr>
      <t>ɑ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tnə]</t>
    </r>
  </si>
  <si>
    <t>合伙</t>
  </si>
  <si>
    <t>summary</t>
  </si>
  <si>
    <t>['sʌməri]</t>
  </si>
  <si>
    <t>['sʌm(ə)rɪ]</t>
  </si>
  <si>
    <t>摘要</t>
  </si>
  <si>
    <t>current</t>
  </si>
  <si>
    <t>[kɝ​ənt]</t>
  </si>
  <si>
    <t>['kʌr(ə)nt]</t>
  </si>
  <si>
    <t>趋势</t>
  </si>
  <si>
    <t>icon</t>
  </si>
  <si>
    <r>
      <rPr>
        <sz val="12"/>
        <color theme="1"/>
        <rFont val="Arial"/>
        <charset val="134"/>
      </rPr>
      <t>['aɪk</t>
    </r>
    <r>
      <rPr>
        <sz val="12"/>
        <color theme="1"/>
        <rFont val="宋体"/>
        <charset val="134"/>
      </rPr>
      <t>ɑ</t>
    </r>
    <r>
      <rPr>
        <sz val="12"/>
        <color theme="1"/>
        <rFont val="Arial"/>
        <charset val="134"/>
      </rPr>
      <t>n]</t>
    </r>
  </si>
  <si>
    <t>['aɪkɒn; -k(ə)n]</t>
  </si>
  <si>
    <t>图标</t>
  </si>
  <si>
    <t>login</t>
  </si>
  <si>
    <r>
      <rPr>
        <sz val="12"/>
        <color theme="1"/>
        <rFont val="Arial"/>
        <charset val="134"/>
      </rPr>
      <t>[l</t>
    </r>
    <r>
      <rPr>
        <sz val="12"/>
        <color theme="1"/>
        <rFont val="宋体"/>
        <charset val="134"/>
      </rPr>
      <t>ɑ</t>
    </r>
    <r>
      <rPr>
        <sz val="12"/>
        <color theme="1"/>
        <rFont val="Arial"/>
        <charset val="134"/>
      </rPr>
      <t>g'ɪn]</t>
    </r>
  </si>
  <si>
    <r>
      <rPr>
        <sz val="12"/>
        <color theme="1"/>
        <rFont val="Arial"/>
        <charset val="134"/>
      </rPr>
      <t>['lɒ</t>
    </r>
    <r>
      <rPr>
        <sz val="12"/>
        <color theme="1"/>
        <rFont val="宋体"/>
        <charset val="134"/>
      </rPr>
      <t>ɡ</t>
    </r>
    <r>
      <rPr>
        <sz val="12"/>
        <color theme="1"/>
        <rFont val="Arial"/>
        <charset val="134"/>
      </rPr>
      <t>ɪn]</t>
    </r>
  </si>
  <si>
    <t>登录</t>
  </si>
  <si>
    <t>shortcut</t>
  </si>
  <si>
    <t>['ʃɔrt,kʌt]</t>
  </si>
  <si>
    <r>
      <rPr>
        <sz val="12"/>
        <color theme="1"/>
        <rFont val="Arial"/>
        <charset val="134"/>
      </rPr>
      <t>['ʃɔ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tkʌt]</t>
    </r>
  </si>
  <si>
    <t>捷径</t>
  </si>
  <si>
    <t>dropdown</t>
  </si>
  <si>
    <r>
      <rPr>
        <sz val="12"/>
        <color theme="1"/>
        <rFont val="Arial"/>
        <charset val="134"/>
      </rPr>
      <t>[dr</t>
    </r>
    <r>
      <rPr>
        <sz val="12"/>
        <color theme="1"/>
        <rFont val="宋体"/>
        <charset val="134"/>
      </rPr>
      <t>ɑ</t>
    </r>
    <r>
      <rPr>
        <sz val="12"/>
        <color theme="1"/>
        <rFont val="Arial"/>
        <charset val="134"/>
      </rPr>
      <t>p][daʊn]</t>
    </r>
  </si>
  <si>
    <t>[drɒp][daʊn]</t>
  </si>
  <si>
    <t>下拉框</t>
  </si>
  <si>
    <t>slogan</t>
  </si>
  <si>
    <t>['slogən]</t>
  </si>
  <si>
    <t>['sləʊg(ə)n]</t>
  </si>
  <si>
    <t>标语</t>
  </si>
  <si>
    <t>coverage</t>
  </si>
  <si>
    <t>['kʌvərɪdʒ]</t>
  </si>
  <si>
    <t>['kʌv(ə)rɪdʒ]</t>
  </si>
  <si>
    <t>覆盖范围</t>
  </si>
  <si>
    <t>links</t>
  </si>
  <si>
    <r>
      <rPr>
        <sz val="12"/>
        <color theme="1"/>
        <rFont val="Arial"/>
        <charset val="134"/>
      </rPr>
      <t>[lɪ</t>
    </r>
    <r>
      <rPr>
        <sz val="12"/>
        <color theme="1"/>
        <rFont val="宋体"/>
        <charset val="134"/>
      </rPr>
      <t>ŋ</t>
    </r>
    <r>
      <rPr>
        <sz val="12"/>
        <color theme="1"/>
        <rFont val="Arial"/>
        <charset val="134"/>
      </rPr>
      <t>ks]</t>
    </r>
  </si>
  <si>
    <t>链接数</t>
  </si>
  <si>
    <t>authentication</t>
  </si>
  <si>
    <t>[ɔ,θɛntɪ'keʃən]</t>
  </si>
  <si>
    <r>
      <rPr>
        <sz val="12"/>
        <color theme="1"/>
        <rFont val="Arial"/>
        <charset val="134"/>
      </rPr>
      <t>[ɔ</t>
    </r>
    <r>
      <rPr>
        <sz val="12"/>
        <color theme="1"/>
        <rFont val="宋体"/>
        <charset val="134"/>
      </rPr>
      <t>ː</t>
    </r>
    <r>
      <rPr>
        <sz val="12"/>
        <color theme="1"/>
        <rFont val="Arial"/>
        <charset val="134"/>
      </rPr>
      <t>,θentɪ'keɪʃən]</t>
    </r>
  </si>
  <si>
    <t>证明</t>
  </si>
  <si>
    <t>categories</t>
  </si>
  <si>
    <r>
      <rPr>
        <sz val="12"/>
        <color theme="1"/>
        <rFont val="Arial"/>
        <charset val="134"/>
      </rPr>
      <t>['kætə</t>
    </r>
    <r>
      <rPr>
        <sz val="12"/>
        <color theme="1"/>
        <rFont val="宋体"/>
        <charset val="134"/>
      </rPr>
      <t>ɡ</t>
    </r>
    <r>
      <rPr>
        <sz val="12"/>
        <color theme="1"/>
        <rFont val="Arial"/>
        <charset val="134"/>
      </rPr>
      <t>ɔrɪz]</t>
    </r>
  </si>
  <si>
    <t>['kætɪg(ə)rɪz]</t>
  </si>
  <si>
    <t>分类</t>
  </si>
  <si>
    <t>map</t>
  </si>
  <si>
    <t>[mæp]</t>
  </si>
  <si>
    <t xml:space="preserve"> [mæp] </t>
  </si>
  <si>
    <t xml:space="preserve"> 地图，天体图; 类似地图的事物;</t>
  </si>
  <si>
    <t>复习</t>
  </si>
  <si>
    <t>过渡</t>
  </si>
  <si>
    <t>2D/3D转换</t>
  </si>
  <si>
    <t xml:space="preserve"> 动画系列</t>
  </si>
  <si>
    <t>伸缩布局</t>
  </si>
  <si>
    <t>多列布局</t>
  </si>
  <si>
    <t>transform：translate</t>
  </si>
  <si>
    <t>animation-name</t>
  </si>
  <si>
    <t>display:flex</t>
  </si>
  <si>
    <t xml:space="preserve">webkit-column-count </t>
  </si>
  <si>
    <t>transform:scale</t>
  </si>
  <si>
    <t>animation-duration</t>
  </si>
  <si>
    <t>justify-content</t>
  </si>
  <si>
    <t>webkit-column-width</t>
  </si>
  <si>
    <t>transition-timing-function</t>
  </si>
  <si>
    <t>transform:rotate</t>
  </si>
  <si>
    <t>flex-direction</t>
  </si>
  <si>
    <t>webkit-column-rule</t>
  </si>
  <si>
    <t>transform:skew</t>
  </si>
  <si>
    <t>animation-timing-function</t>
  </si>
  <si>
    <t>align-items</t>
  </si>
  <si>
    <t>webkit-column-gap</t>
  </si>
  <si>
    <t>transform:origin</t>
  </si>
  <si>
    <t>animation-fill-mode</t>
  </si>
  <si>
    <t>flex-wrap</t>
  </si>
  <si>
    <t>webkit-column-span</t>
  </si>
  <si>
    <t>transform -style</t>
  </si>
  <si>
    <t>animation-play-state</t>
  </si>
  <si>
    <t>align-content</t>
  </si>
  <si>
    <t>preserve</t>
  </si>
  <si>
    <t>animation-delay</t>
  </si>
  <si>
    <t>flex-flow</t>
  </si>
  <si>
    <t xml:space="preserve">flex </t>
  </si>
  <si>
    <t>align-self</t>
  </si>
  <si>
    <t>order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</si>
</sst>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b/>
      <sz val="28"/>
      <color theme="1"/>
      <name val="微软雅黑"/>
      <charset val="134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b/>
      <sz val="12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6"/>
      <color rgb="FFFF0000"/>
      <name val="微软雅黑"/>
      <charset val="134"/>
    </font>
    <font>
      <sz val="12"/>
      <color theme="1" tint="0.149998474074526"/>
      <name val="微软雅黑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宋体"/>
      <charset val="134"/>
    </font>
    <font>
      <b/>
      <sz val="11"/>
      <color rgb="FF434343"/>
      <name val="宋体"/>
      <charset val="134"/>
    </font>
    <font>
      <sz val="12"/>
      <color theme="1" tint="0.149998474074526"/>
      <name val="Arial"/>
      <charset val="134"/>
    </font>
    <font>
      <sz val="12"/>
      <color theme="1" tint="0.149998474074526"/>
      <name val="Times New Roman"/>
      <charset val="134"/>
    </font>
    <font>
      <sz val="12"/>
      <color rgb="FF999999"/>
      <name val="微软雅黑"/>
      <charset val="134"/>
    </font>
    <font>
      <sz val="11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2" tint="-0.0999176000244148"/>
      </left>
      <right style="thin">
        <color theme="2" tint="-0.0999176000244148"/>
      </right>
      <top style="thin">
        <color theme="2" tint="-0.0999176000244148"/>
      </top>
      <bottom style="thin">
        <color theme="2" tint="-0.0999176000244148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32" fillId="11" borderId="3" applyNumberFormat="0" applyAlignment="0" applyProtection="0">
      <alignment vertical="center"/>
    </xf>
    <xf numFmtId="0" fontId="29" fillId="17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0" xfId="0" applyBorder="1"/>
    <xf numFmtId="0" fontId="5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551180</xdr:colOff>
      <xdr:row>2</xdr:row>
      <xdr:rowOff>28575</xdr:rowOff>
    </xdr:from>
    <xdr:to>
      <xdr:col>10</xdr:col>
      <xdr:colOff>550545</xdr:colOff>
      <xdr:row>13</xdr:row>
      <xdr:rowOff>28575</xdr:rowOff>
    </xdr:to>
    <xdr:sp>
      <xdr:nvSpPr>
        <xdr:cNvPr id="2" name="爆炸形 2 1"/>
        <xdr:cNvSpPr/>
      </xdr:nvSpPr>
      <xdr:spPr>
        <a:xfrm>
          <a:off x="9961880" y="739775"/>
          <a:ext cx="4114165" cy="2933700"/>
        </a:xfrm>
        <a:prstGeom prst="irregularSeal2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600" b="1">
              <a:solidFill>
                <a:srgbClr val="FF0000"/>
              </a:solidFill>
            </a:rPr>
            <a:t>都是第</a:t>
          </a:r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天至第10天的英语单词哦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590550</xdr:colOff>
      <xdr:row>9</xdr:row>
      <xdr:rowOff>209550</xdr:rowOff>
    </xdr:from>
    <xdr:to>
      <xdr:col>8</xdr:col>
      <xdr:colOff>47625</xdr:colOff>
      <xdr:row>10</xdr:row>
      <xdr:rowOff>143510</xdr:rowOff>
    </xdr:to>
    <xdr:sp>
      <xdr:nvSpPr>
        <xdr:cNvPr id="3" name="弧形双箭头"/>
        <xdr:cNvSpPr/>
      </xdr:nvSpPr>
      <xdr:spPr>
        <a:xfrm>
          <a:off x="11372850" y="2787650"/>
          <a:ext cx="828675" cy="200660"/>
        </a:xfrm>
        <a:custGeom>
          <a:avLst/>
          <a:gdLst>
            <a:gd name="connsiteX0" fmla="*/ 80252 w 547281"/>
            <a:gd name="connsiteY0" fmla="*/ 0 h 352719"/>
            <a:gd name="connsiteX1" fmla="*/ 160503 w 547281"/>
            <a:gd name="connsiteY1" fmla="*/ 138365 h 352719"/>
            <a:gd name="connsiteX2" fmla="*/ 130575 w 547281"/>
            <a:gd name="connsiteY2" fmla="*/ 138365 h 352719"/>
            <a:gd name="connsiteX3" fmla="*/ 130692 w 547281"/>
            <a:gd name="connsiteY3" fmla="*/ 138567 h 352719"/>
            <a:gd name="connsiteX4" fmla="*/ 102036 w 547281"/>
            <a:gd name="connsiteY4" fmla="*/ 138567 h 352719"/>
            <a:gd name="connsiteX5" fmla="*/ 274781 w 547281"/>
            <a:gd name="connsiteY5" fmla="*/ 309547 h 352719"/>
            <a:gd name="connsiteX6" fmla="*/ 447526 w 547281"/>
            <a:gd name="connsiteY6" fmla="*/ 138567 h 352719"/>
            <a:gd name="connsiteX7" fmla="*/ 416589 w 547281"/>
            <a:gd name="connsiteY7" fmla="*/ 138567 h 352719"/>
            <a:gd name="connsiteX8" fmla="*/ 416706 w 547281"/>
            <a:gd name="connsiteY8" fmla="*/ 138365 h 352719"/>
            <a:gd name="connsiteX9" fmla="*/ 386778 w 547281"/>
            <a:gd name="connsiteY9" fmla="*/ 138365 h 352719"/>
            <a:gd name="connsiteX10" fmla="*/ 467030 w 547281"/>
            <a:gd name="connsiteY10" fmla="*/ 0 h 352719"/>
            <a:gd name="connsiteX11" fmla="*/ 547281 w 547281"/>
            <a:gd name="connsiteY11" fmla="*/ 138365 h 352719"/>
            <a:gd name="connsiteX12" fmla="*/ 517161 w 547281"/>
            <a:gd name="connsiteY12" fmla="*/ 138365 h 352719"/>
            <a:gd name="connsiteX13" fmla="*/ 517278 w 547281"/>
            <a:gd name="connsiteY13" fmla="*/ 138567 h 352719"/>
            <a:gd name="connsiteX14" fmla="*/ 490698 w 547281"/>
            <a:gd name="connsiteY14" fmla="*/ 138567 h 352719"/>
            <a:gd name="connsiteX15" fmla="*/ 274781 w 547281"/>
            <a:gd name="connsiteY15" fmla="*/ 352719 h 352719"/>
            <a:gd name="connsiteX16" fmla="*/ 58865 w 547281"/>
            <a:gd name="connsiteY16" fmla="*/ 138567 h 352719"/>
            <a:gd name="connsiteX17" fmla="*/ 30002 w 547281"/>
            <a:gd name="connsiteY17" fmla="*/ 138567 h 352719"/>
            <a:gd name="connsiteX18" fmla="*/ 30119 w 547281"/>
            <a:gd name="connsiteY18" fmla="*/ 138365 h 352719"/>
            <a:gd name="connsiteX19" fmla="*/ 0 w 547281"/>
            <a:gd name="connsiteY19" fmla="*/ 138365 h 3527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547281" h="352719">
              <a:moveTo>
                <a:pt x="80252" y="0"/>
              </a:moveTo>
              <a:lnTo>
                <a:pt x="160503" y="138365"/>
              </a:lnTo>
              <a:lnTo>
                <a:pt x="130575" y="138365"/>
              </a:lnTo>
              <a:lnTo>
                <a:pt x="130692" y="138567"/>
              </a:lnTo>
              <a:lnTo>
                <a:pt x="102036" y="138567"/>
              </a:lnTo>
              <a:cubicBezTo>
                <a:pt x="102949" y="233167"/>
                <a:pt x="179946" y="309547"/>
                <a:pt x="274781" y="309547"/>
              </a:cubicBezTo>
              <a:cubicBezTo>
                <a:pt x="369617" y="309547"/>
                <a:pt x="446613" y="233167"/>
                <a:pt x="447526" y="138567"/>
              </a:cubicBezTo>
              <a:lnTo>
                <a:pt x="416589" y="138567"/>
              </a:lnTo>
              <a:lnTo>
                <a:pt x="416706" y="138365"/>
              </a:lnTo>
              <a:lnTo>
                <a:pt x="386778" y="138365"/>
              </a:lnTo>
              <a:lnTo>
                <a:pt x="467030" y="0"/>
              </a:lnTo>
              <a:lnTo>
                <a:pt x="547281" y="138365"/>
              </a:lnTo>
              <a:lnTo>
                <a:pt x="517161" y="138365"/>
              </a:lnTo>
              <a:lnTo>
                <a:pt x="517278" y="138567"/>
              </a:lnTo>
              <a:lnTo>
                <a:pt x="490698" y="138567"/>
              </a:lnTo>
              <a:cubicBezTo>
                <a:pt x="489786" y="257011"/>
                <a:pt x="393460" y="352719"/>
                <a:pt x="274781" y="352719"/>
              </a:cubicBezTo>
              <a:cubicBezTo>
                <a:pt x="156102" y="352719"/>
                <a:pt x="59777" y="257011"/>
                <a:pt x="58865" y="138567"/>
              </a:cubicBezTo>
              <a:lnTo>
                <a:pt x="30002" y="138567"/>
              </a:lnTo>
              <a:lnTo>
                <a:pt x="30119" y="138365"/>
              </a:lnTo>
              <a:lnTo>
                <a:pt x="0" y="138365"/>
              </a:lnTo>
              <a:close/>
            </a:path>
          </a:pathLst>
        </a:cu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514350</xdr:colOff>
      <xdr:row>8</xdr:row>
      <xdr:rowOff>76200</xdr:rowOff>
    </xdr:from>
    <xdr:to>
      <xdr:col>7</xdr:col>
      <xdr:colOff>275590</xdr:colOff>
      <xdr:row>9</xdr:row>
      <xdr:rowOff>114300</xdr:rowOff>
    </xdr:to>
    <xdr:sp>
      <xdr:nvSpPr>
        <xdr:cNvPr id="4" name="心形"/>
        <xdr:cNvSpPr/>
      </xdr:nvSpPr>
      <xdr:spPr>
        <a:xfrm>
          <a:off x="11296650" y="2387600"/>
          <a:ext cx="447040" cy="304800"/>
        </a:xfrm>
        <a:prstGeom prst="hear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7</xdr:col>
      <xdr:colOff>384175</xdr:colOff>
      <xdr:row>8</xdr:row>
      <xdr:rowOff>88900</xdr:rowOff>
    </xdr:from>
    <xdr:to>
      <xdr:col>8</xdr:col>
      <xdr:colOff>145415</xdr:colOff>
      <xdr:row>9</xdr:row>
      <xdr:rowOff>127000</xdr:rowOff>
    </xdr:to>
    <xdr:sp>
      <xdr:nvSpPr>
        <xdr:cNvPr id="5" name="心形"/>
        <xdr:cNvSpPr/>
      </xdr:nvSpPr>
      <xdr:spPr>
        <a:xfrm>
          <a:off x="11852275" y="2400300"/>
          <a:ext cx="447040" cy="304800"/>
        </a:xfrm>
        <a:prstGeom prst="hear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E517"/>
  <sheetViews>
    <sheetView topLeftCell="A250" workbookViewId="0">
      <selection activeCell="A270" sqref="$A270:$XFD270"/>
    </sheetView>
  </sheetViews>
  <sheetFormatPr defaultColWidth="39.5" defaultRowHeight="17.25" customHeight="1" outlineLevelCol="4"/>
  <cols>
    <col min="1" max="3" width="39.5" style="26"/>
    <col min="4" max="4" width="39.5" style="26" customWidth="1"/>
    <col min="5" max="5" width="0.133333333333333" style="26" hidden="1" customWidth="1"/>
    <col min="6" max="16384" width="39.5" style="26"/>
  </cols>
  <sheetData>
    <row r="1" s="25" customFormat="1" customHeight="1" spans="1:5">
      <c r="A1" s="27" t="s">
        <v>0</v>
      </c>
      <c r="B1" s="27" t="s">
        <v>1</v>
      </c>
      <c r="C1" s="27" t="s">
        <v>2</v>
      </c>
      <c r="E1" s="27" t="s">
        <v>3</v>
      </c>
    </row>
    <row r="2" customHeight="1" spans="1:3">
      <c r="A2" s="28" t="s">
        <v>4</v>
      </c>
      <c r="B2" s="29"/>
      <c r="C2" s="30" t="s">
        <v>5</v>
      </c>
    </row>
    <row r="3" customHeight="1" spans="1:5">
      <c r="A3" s="28" t="s">
        <v>6</v>
      </c>
      <c r="B3" s="28" t="s">
        <v>7</v>
      </c>
      <c r="C3" s="28" t="s">
        <v>8</v>
      </c>
      <c r="E3" s="26" t="str">
        <f>TRIM(IF(NOT(ISERROR(FIND("美",$B3))),MID($B3,FIND("美",$B3)+1,99),$B3))</f>
        <v>[moʊd]</v>
      </c>
    </row>
    <row r="4" customHeight="1" spans="1:5">
      <c r="A4" s="28" t="s">
        <v>9</v>
      </c>
      <c r="B4" s="28" t="s">
        <v>10</v>
      </c>
      <c r="C4" s="29" t="s">
        <v>11</v>
      </c>
      <c r="E4" s="26" t="str">
        <f t="shared" ref="E4:E67" si="0">TRIM(IF(NOT(ISERROR(FIND("美",$B4))),MID($B4,FIND("美",$B4)+1,99),$B4))</f>
        <v/>
      </c>
    </row>
    <row r="5" customHeight="1" spans="1:5">
      <c r="A5" s="28" t="s">
        <v>12</v>
      </c>
      <c r="B5" s="28" t="s">
        <v>13</v>
      </c>
      <c r="C5" s="31" t="s">
        <v>14</v>
      </c>
      <c r="E5" s="26" t="str">
        <f t="shared" si="0"/>
        <v>[rɪˈspɑ:nsɪv]</v>
      </c>
    </row>
    <row r="6" customHeight="1" spans="1:5">
      <c r="A6" s="28" t="s">
        <v>15</v>
      </c>
      <c r="B6" s="28" t="s">
        <v>16</v>
      </c>
      <c r="C6" s="30" t="s">
        <v>17</v>
      </c>
      <c r="E6" s="26" t="str">
        <f t="shared" si="0"/>
        <v>[ˈmoʊbl]</v>
      </c>
    </row>
    <row r="7" customHeight="1" spans="1:5">
      <c r="A7" s="28" t="s">
        <v>18</v>
      </c>
      <c r="B7" s="28" t="s">
        <v>19</v>
      </c>
      <c r="C7" s="30" t="s">
        <v>20</v>
      </c>
      <c r="E7" s="26" t="str">
        <f t="shared" si="0"/>
        <v>[ˈtæblət]</v>
      </c>
    </row>
    <row r="8" customHeight="1" spans="1:5">
      <c r="A8" s="28" t="s">
        <v>21</v>
      </c>
      <c r="B8" s="28" t="s">
        <v>22</v>
      </c>
      <c r="C8" s="28" t="s">
        <v>23</v>
      </c>
      <c r="E8" s="26" t="str">
        <f t="shared" si="0"/>
        <v>[kəmˈpjutɚ]</v>
      </c>
    </row>
    <row r="9" customHeight="1" spans="1:5">
      <c r="A9" s="28" t="s">
        <v>24</v>
      </c>
      <c r="B9" s="28" t="s">
        <v>25</v>
      </c>
      <c r="C9" s="28" t="s">
        <v>26</v>
      </c>
      <c r="E9" s="26" t="str">
        <f t="shared" si="0"/>
        <v>[ræp]</v>
      </c>
    </row>
    <row r="10" customHeight="1" spans="1:5">
      <c r="A10" s="28" t="s">
        <v>27</v>
      </c>
      <c r="B10" s="28" t="s">
        <v>28</v>
      </c>
      <c r="C10" s="28" t="s">
        <v>29</v>
      </c>
      <c r="E10" s="26" t="str">
        <f t="shared" si="0"/>
        <v>[slaɪd]</v>
      </c>
    </row>
    <row r="11" customHeight="1" spans="1:5">
      <c r="A11" s="28" t="s">
        <v>30</v>
      </c>
      <c r="B11" s="28" t="s">
        <v>31</v>
      </c>
      <c r="C11" s="28" t="s">
        <v>32</v>
      </c>
      <c r="E11" s="26" t="str">
        <f t="shared" si="0"/>
        <v>[əˈsaɪn]</v>
      </c>
    </row>
    <row r="12" customHeight="1" spans="1:5">
      <c r="A12" s="28" t="s">
        <v>33</v>
      </c>
      <c r="B12" s="28" t="s">
        <v>34</v>
      </c>
      <c r="C12" s="28" t="s">
        <v>35</v>
      </c>
      <c r="E12" s="26" t="str">
        <f t="shared" si="0"/>
        <v>[ɪnˈsɜ:rt]</v>
      </c>
    </row>
    <row r="13" customHeight="1" spans="1:5">
      <c r="A13" s="28" t="s">
        <v>36</v>
      </c>
      <c r="B13" s="28" t="s">
        <v>37</v>
      </c>
      <c r="C13" s="30" t="s">
        <v>38</v>
      </c>
      <c r="E13" s="26" t="str">
        <f t="shared" si="0"/>
        <v>[bɪˈfɔr,-ˈfor]</v>
      </c>
    </row>
    <row r="14" customHeight="1" spans="1:5">
      <c r="A14" s="28" t="s">
        <v>39</v>
      </c>
      <c r="B14" s="28" t="s">
        <v>10</v>
      </c>
      <c r="C14" s="29" t="s">
        <v>40</v>
      </c>
      <c r="E14" s="26" t="str">
        <f t="shared" si="0"/>
        <v/>
      </c>
    </row>
    <row r="15" customHeight="1" spans="1:5">
      <c r="A15" s="28" t="s">
        <v>41</v>
      </c>
      <c r="B15" s="28" t="s">
        <v>42</v>
      </c>
      <c r="C15" s="31" t="s">
        <v>43</v>
      </c>
      <c r="E15" s="26" t="str">
        <f t="shared" si="0"/>
        <v>['rɛgjəlɚ]</v>
      </c>
    </row>
    <row r="16" customHeight="1" spans="1:5">
      <c r="A16" s="28" t="s">
        <v>44</v>
      </c>
      <c r="B16" s="28" t="s">
        <v>45</v>
      </c>
      <c r="C16" s="28" t="s">
        <v>46</v>
      </c>
      <c r="E16" s="26" t="str">
        <f t="shared" si="0"/>
        <v>[ɪkˈsprɛʃən]
</v>
      </c>
    </row>
    <row r="17" customHeight="1" spans="1:5">
      <c r="A17" s="28" t="s">
        <v>47</v>
      </c>
      <c r="B17" s="28" t="s">
        <v>48</v>
      </c>
      <c r="C17" s="28" t="s">
        <v>49</v>
      </c>
      <c r="E17" s="26" t="str">
        <f t="shared" si="0"/>
        <v>[ˈdɪdʒɪt]</v>
      </c>
    </row>
    <row r="18" customHeight="1" spans="1:5">
      <c r="A18" s="28" t="s">
        <v>50</v>
      </c>
      <c r="B18" s="28" t="s">
        <v>51</v>
      </c>
      <c r="C18" s="28" t="s">
        <v>52</v>
      </c>
      <c r="E18" s="26" t="str">
        <f t="shared" si="0"/>
        <v>[wɝd]</v>
      </c>
    </row>
    <row r="19" customHeight="1" spans="1:5">
      <c r="A19" s="28" t="s">
        <v>53</v>
      </c>
      <c r="B19" s="28" t="s">
        <v>54</v>
      </c>
      <c r="C19" s="28" t="s">
        <v>55</v>
      </c>
      <c r="E19" s="26" t="str">
        <f t="shared" si="0"/>
        <v>[spes]</v>
      </c>
    </row>
    <row r="20" customHeight="1" spans="1:5">
      <c r="A20" s="28" t="s">
        <v>56</v>
      </c>
      <c r="B20" s="28" t="s">
        <v>57</v>
      </c>
      <c r="C20" s="28" t="s">
        <v>58</v>
      </c>
      <c r="E20" s="26" t="str">
        <f t="shared" si="0"/>
        <v>[fɔ:rm]
</v>
      </c>
    </row>
    <row r="21" customHeight="1" spans="1:5">
      <c r="A21" s="28" t="s">
        <v>59</v>
      </c>
      <c r="B21" s="28" t="s">
        <v>60</v>
      </c>
      <c r="C21" s="30" t="s">
        <v>61</v>
      </c>
      <c r="E21" s="26" t="str">
        <f t="shared" si="0"/>
        <v>[fid]</v>
      </c>
    </row>
    <row r="22" customHeight="1" spans="1:5">
      <c r="A22" s="28" t="s">
        <v>62</v>
      </c>
      <c r="B22" s="28" t="s">
        <v>63</v>
      </c>
      <c r="C22" s="30" t="s">
        <v>64</v>
      </c>
      <c r="E22" s="26" t="str">
        <f t="shared" si="0"/>
        <v>[ˈtebəl]</v>
      </c>
    </row>
    <row r="23" customHeight="1" spans="1:5">
      <c r="A23" s="28" t="s">
        <v>65</v>
      </c>
      <c r="B23" s="28" t="s">
        <v>66</v>
      </c>
      <c r="C23" s="29" t="s">
        <v>67</v>
      </c>
      <c r="E23" s="26" t="str">
        <f t="shared" si="0"/>
        <v>[ˈvɜ:rtɪkl]</v>
      </c>
    </row>
    <row r="24" customHeight="1" spans="1:5">
      <c r="A24" s="28" t="s">
        <v>68</v>
      </c>
      <c r="B24" s="28" t="s">
        <v>69</v>
      </c>
      <c r="C24" s="28" t="s">
        <v>70</v>
      </c>
      <c r="E24" s="26" t="str">
        <f t="shared" si="0"/>
        <v>[rɪˈples]</v>
      </c>
    </row>
    <row r="25" customHeight="1" spans="1:5">
      <c r="A25" s="28" t="s">
        <v>71</v>
      </c>
      <c r="B25" s="28" t="s">
        <v>72</v>
      </c>
      <c r="C25" s="28" t="s">
        <v>73</v>
      </c>
      <c r="E25" s="26" t="str">
        <f t="shared" si="0"/>
        <v>[trɪm]</v>
      </c>
    </row>
    <row r="26" customHeight="1" spans="1:5">
      <c r="A26" s="28" t="s">
        <v>74</v>
      </c>
      <c r="B26" s="28" t="s">
        <v>75</v>
      </c>
      <c r="C26" s="28" t="s">
        <v>76</v>
      </c>
      <c r="E26" s="26" t="str">
        <f t="shared" si="0"/>
        <v>[ˈɑ:bdʒekt]</v>
      </c>
    </row>
    <row r="27" customHeight="1" spans="1:5">
      <c r="A27" s="28" t="s">
        <v>77</v>
      </c>
      <c r="B27" s="28" t="s">
        <v>78</v>
      </c>
      <c r="C27" s="28" t="s">
        <v>79</v>
      </c>
      <c r="E27" s="26" t="str">
        <f t="shared" si="0"/>
        <v>['ɔ:rɪrntɪd]</v>
      </c>
    </row>
    <row r="28" customHeight="1" spans="1:5">
      <c r="A28" s="28" t="s">
        <v>80</v>
      </c>
      <c r="B28" s="28" t="s">
        <v>81</v>
      </c>
      <c r="C28" s="28" t="s">
        <v>82</v>
      </c>
      <c r="E28" s="26" t="str">
        <f t="shared" si="0"/>
        <v>[ˈproʊgræmɪŋ]</v>
      </c>
    </row>
    <row r="29" customHeight="1" spans="1:5">
      <c r="A29" s="28" t="s">
        <v>83</v>
      </c>
      <c r="B29" s="28" t="s">
        <v>84</v>
      </c>
      <c r="C29" s="28" t="s">
        <v>85</v>
      </c>
      <c r="E29" s="26" t="str">
        <f t="shared" si="0"/>
        <v>[ˈproʊtətaɪp]</v>
      </c>
    </row>
    <row r="30" customHeight="1" spans="1:5">
      <c r="A30" s="32" t="s">
        <v>86</v>
      </c>
      <c r="B30" s="28" t="s">
        <v>10</v>
      </c>
      <c r="C30" s="33" t="s">
        <v>87</v>
      </c>
      <c r="E30" s="26" t="str">
        <f t="shared" si="0"/>
        <v/>
      </c>
    </row>
    <row r="31" customHeight="1" spans="1:5">
      <c r="A31" s="32" t="s">
        <v>88</v>
      </c>
      <c r="B31" s="28" t="s">
        <v>10</v>
      </c>
      <c r="C31" s="33" t="s">
        <v>89</v>
      </c>
      <c r="E31" s="26" t="str">
        <f t="shared" si="0"/>
        <v/>
      </c>
    </row>
    <row r="32" customHeight="1" spans="1:5">
      <c r="A32" s="32" t="s">
        <v>90</v>
      </c>
      <c r="B32" s="28" t="s">
        <v>10</v>
      </c>
      <c r="C32" s="33" t="s">
        <v>91</v>
      </c>
      <c r="E32" s="26" t="str">
        <f t="shared" si="0"/>
        <v/>
      </c>
    </row>
    <row r="33" customHeight="1" spans="1:5">
      <c r="A33" s="32" t="s">
        <v>92</v>
      </c>
      <c r="B33" s="28" t="s">
        <v>93</v>
      </c>
      <c r="C33" s="34" t="s">
        <v>94</v>
      </c>
      <c r="E33" s="26" t="str">
        <f t="shared" si="0"/>
        <v>[mæsk]
</v>
      </c>
    </row>
    <row r="34" customHeight="1" spans="1:5">
      <c r="A34" s="32" t="s">
        <v>95</v>
      </c>
      <c r="B34" s="28" t="s">
        <v>96</v>
      </c>
      <c r="C34" s="35" t="s">
        <v>97</v>
      </c>
      <c r="E34" s="26" t="str">
        <f t="shared" si="0"/>
        <v>[ʃəʊ]</v>
      </c>
    </row>
    <row r="35" customHeight="1" spans="1:5">
      <c r="A35" s="32" t="s">
        <v>98</v>
      </c>
      <c r="B35" s="28" t="s">
        <v>99</v>
      </c>
      <c r="C35" s="33" t="s">
        <v>100</v>
      </c>
      <c r="E35" s="26" t="str">
        <f t="shared" si="0"/>
        <v>[,prɑpə'geʃən]</v>
      </c>
    </row>
    <row r="36" customHeight="1" spans="1:5">
      <c r="A36" s="32" t="s">
        <v>101</v>
      </c>
      <c r="B36" s="28" t="s">
        <v>102</v>
      </c>
      <c r="C36" s="35" t="s">
        <v>103</v>
      </c>
      <c r="E36" s="26" t="str">
        <f t="shared" si="0"/>
        <v>[ 'bʌbl]</v>
      </c>
    </row>
    <row r="37" customHeight="1" spans="1:5">
      <c r="A37" s="32" t="s">
        <v>104</v>
      </c>
      <c r="B37" s="28" t="s">
        <v>105</v>
      </c>
      <c r="C37" s="32" t="s">
        <v>106</v>
      </c>
      <c r="E37" s="26" t="str">
        <f t="shared" si="0"/>
        <v>['kænsl]
</v>
      </c>
    </row>
    <row r="38" customHeight="1" spans="1:5">
      <c r="A38" s="32" t="s">
        <v>107</v>
      </c>
      <c r="B38" s="28" t="s">
        <v>10</v>
      </c>
      <c r="C38" s="32"/>
      <c r="E38" s="26" t="str">
        <f t="shared" si="0"/>
        <v/>
      </c>
    </row>
    <row r="39" customHeight="1" spans="1:5">
      <c r="A39" s="32" t="s">
        <v>108</v>
      </c>
      <c r="B39" s="28" t="s">
        <v>109</v>
      </c>
      <c r="C39" s="33" t="s">
        <v>110</v>
      </c>
      <c r="E39" s="26" t="str">
        <f t="shared" si="0"/>
        <v>[sɪ'lɛkʃən]
</v>
      </c>
    </row>
    <row r="40" customHeight="1" spans="1:5">
      <c r="A40" s="32" t="s">
        <v>111</v>
      </c>
      <c r="B40" s="28" t="s">
        <v>112</v>
      </c>
      <c r="C40" s="30" t="s">
        <v>113</v>
      </c>
      <c r="E40" s="26" t="str">
        <f t="shared" si="0"/>
        <v>[reɪndʒ]
</v>
      </c>
    </row>
    <row r="41" customHeight="1" spans="1:5">
      <c r="A41" s="32" t="s">
        <v>114</v>
      </c>
      <c r="B41" s="28" t="s">
        <v>115</v>
      </c>
      <c r="C41" s="34" t="s">
        <v>116</v>
      </c>
      <c r="E41" s="26" t="str">
        <f t="shared" si="0"/>
        <v>[ˈɛmptɪ]</v>
      </c>
    </row>
    <row r="42" customHeight="1" spans="1:5">
      <c r="A42" s="32" t="s">
        <v>117</v>
      </c>
      <c r="B42" s="28" t="s">
        <v>118</v>
      </c>
      <c r="C42" s="33" t="s">
        <v>119</v>
      </c>
      <c r="E42" s="26" t="str">
        <f t="shared" si="0"/>
        <v>[ɪ'vɛnt]
</v>
      </c>
    </row>
    <row r="43" customHeight="1" spans="1:5">
      <c r="A43" s="32" t="s">
        <v>120</v>
      </c>
      <c r="B43" s="28" t="s">
        <v>121</v>
      </c>
      <c r="C43" s="32" t="s">
        <v>122</v>
      </c>
      <c r="E43" s="26" t="str">
        <f t="shared" si="0"/>
        <v>['lɪsənɚ]
</v>
      </c>
    </row>
    <row r="44" customHeight="1" spans="1:5">
      <c r="A44" s="32" t="s">
        <v>123</v>
      </c>
      <c r="B44" s="28" t="s">
        <v>10</v>
      </c>
      <c r="C44" s="32"/>
      <c r="E44" s="26" t="str">
        <f t="shared" si="0"/>
        <v/>
      </c>
    </row>
    <row r="45" customHeight="1" spans="1:5">
      <c r="A45" s="32" t="s">
        <v>124</v>
      </c>
      <c r="B45" s="28" t="s">
        <v>125</v>
      </c>
      <c r="C45" s="32" t="s">
        <v>126</v>
      </c>
      <c r="E45" s="26" t="str">
        <f t="shared" si="0"/>
        <v>['kæptʃɚ]</v>
      </c>
    </row>
    <row r="46" customHeight="1" spans="1:5">
      <c r="A46" s="32" t="s">
        <v>127</v>
      </c>
      <c r="B46" s="28" t="s">
        <v>128</v>
      </c>
      <c r="C46" s="35" t="s">
        <v>129</v>
      </c>
      <c r="E46" s="26" t="str">
        <f t="shared" si="0"/>
        <v>['kwɪərɪ]</v>
      </c>
    </row>
    <row r="47" customHeight="1" spans="1:5">
      <c r="A47" s="32" t="s">
        <v>130</v>
      </c>
      <c r="B47" s="28" t="s">
        <v>10</v>
      </c>
      <c r="C47" s="33" t="s">
        <v>131</v>
      </c>
      <c r="E47" s="26" t="str">
        <f t="shared" si="0"/>
        <v/>
      </c>
    </row>
    <row r="48" customHeight="1" spans="1:5">
      <c r="A48" s="32" t="s">
        <v>132</v>
      </c>
      <c r="B48" s="28" t="s">
        <v>133</v>
      </c>
      <c r="C48" s="32" t="s">
        <v>134</v>
      </c>
      <c r="E48" s="26" t="str">
        <f t="shared" si="0"/>
        <v>[ˌæplɪˈkeʃən] 
</v>
      </c>
    </row>
    <row r="49" customHeight="1" spans="1:5">
      <c r="A49" s="32" t="s">
        <v>135</v>
      </c>
      <c r="B49" s="28" t="s">
        <v>136</v>
      </c>
      <c r="C49" s="36" t="s">
        <v>137</v>
      </c>
      <c r="E49" s="26" t="str">
        <f t="shared" si="0"/>
        <v>[ˈproʊgræmɪŋ]</v>
      </c>
    </row>
    <row r="50" customHeight="1" spans="1:5">
      <c r="A50" s="32" t="s">
        <v>138</v>
      </c>
      <c r="B50" s="28" t="s">
        <v>139</v>
      </c>
      <c r="C50" s="34" t="s">
        <v>140</v>
      </c>
      <c r="E50" s="26" t="str">
        <f t="shared" si="0"/>
        <v>[ˈɪntərfeɪs]</v>
      </c>
    </row>
    <row r="51" customHeight="1" spans="1:5">
      <c r="A51" s="32" t="s">
        <v>141</v>
      </c>
      <c r="B51" s="28" t="s">
        <v>142</v>
      </c>
      <c r="C51" s="34" t="s">
        <v>143</v>
      </c>
      <c r="E51" s="26" t="str">
        <f t="shared" si="0"/>
        <v>[ˈrɛdi]</v>
      </c>
    </row>
    <row r="52" customHeight="1" spans="1:5">
      <c r="A52" s="32" t="s">
        <v>144</v>
      </c>
      <c r="B52" s="28" t="s">
        <v>145</v>
      </c>
      <c r="C52" s="33" t="s">
        <v>146</v>
      </c>
      <c r="E52" s="26" t="str">
        <f t="shared" si="0"/>
        <v>['i:kwəl]</v>
      </c>
    </row>
    <row r="53" customHeight="1" spans="1:5">
      <c r="A53" s="32" t="s">
        <v>147</v>
      </c>
      <c r="B53" s="28" t="s">
        <v>148</v>
      </c>
      <c r="C53" s="32" t="s">
        <v>149</v>
      </c>
      <c r="E53" s="26" t="str">
        <f t="shared" si="0"/>
        <v>[ɒd]</v>
      </c>
    </row>
    <row r="54" customHeight="1" spans="1:5">
      <c r="A54" s="32" t="s">
        <v>150</v>
      </c>
      <c r="B54" s="28" t="s">
        <v>151</v>
      </c>
      <c r="C54" s="32" t="s">
        <v>152</v>
      </c>
      <c r="E54" s="26" t="str">
        <f t="shared" si="0"/>
        <v>['iːv(ə)n]</v>
      </c>
    </row>
    <row r="55" customHeight="1" spans="1:5">
      <c r="A55" s="32" t="s">
        <v>153</v>
      </c>
      <c r="B55" s="28" t="s">
        <v>154</v>
      </c>
      <c r="C55" s="33" t="s">
        <v>155</v>
      </c>
      <c r="E55" s="26" t="str">
        <f t="shared" si="0"/>
        <v>[sə'lɛktɚ]</v>
      </c>
    </row>
    <row r="56" customHeight="1" spans="1:5">
      <c r="A56" s="32" t="s">
        <v>156</v>
      </c>
      <c r="B56" s="28" t="s">
        <v>157</v>
      </c>
      <c r="C56" s="32" t="s">
        <v>158</v>
      </c>
      <c r="E56" s="26" t="str">
        <f t="shared" si="0"/>
        <v>[faɪnd]</v>
      </c>
    </row>
    <row r="57" customHeight="1" spans="1:5">
      <c r="A57" s="32" t="s">
        <v>159</v>
      </c>
      <c r="B57" s="28" t="s">
        <v>160</v>
      </c>
      <c r="C57" s="34" t="s">
        <v>161</v>
      </c>
      <c r="E57" s="26" t="str">
        <f t="shared" si="0"/>
        <v>['sibliŋz]</v>
      </c>
    </row>
    <row r="58" customHeight="1" spans="1:5">
      <c r="A58" s="32" t="s">
        <v>162</v>
      </c>
      <c r="B58" s="28" t="s">
        <v>163</v>
      </c>
      <c r="C58" s="33" t="s">
        <v>164</v>
      </c>
      <c r="E58" s="26" t="str">
        <f t="shared" si="0"/>
        <v>['peər(ə)nt]</v>
      </c>
    </row>
    <row r="59" customHeight="1" spans="1:5">
      <c r="A59" s="32" t="s">
        <v>165</v>
      </c>
      <c r="B59" s="28" t="s">
        <v>166</v>
      </c>
      <c r="C59" s="36" t="s">
        <v>167</v>
      </c>
      <c r="E59" s="26" t="str">
        <f t="shared" si="0"/>
        <v>[kəm'prɛs]</v>
      </c>
    </row>
    <row r="60" customHeight="1" spans="1:5">
      <c r="A60" s="32" t="s">
        <v>168</v>
      </c>
      <c r="B60" s="28" t="s">
        <v>169</v>
      </c>
      <c r="C60" s="32" t="s">
        <v>170</v>
      </c>
      <c r="E60" s="26" t="str">
        <f t="shared" si="0"/>
        <v>[ʌn'kəmpres]</v>
      </c>
    </row>
    <row r="61" customHeight="1" spans="1:5">
      <c r="A61" s="32" t="s">
        <v>171</v>
      </c>
      <c r="B61" s="28" t="s">
        <v>172</v>
      </c>
      <c r="C61" s="33" t="s">
        <v>173</v>
      </c>
      <c r="E61" s="26" t="str">
        <f t="shared" si="0"/>
        <v>[faifɔ:ks]</v>
      </c>
    </row>
    <row r="62" customHeight="1" spans="1:5">
      <c r="A62" s="32" t="s">
        <v>174</v>
      </c>
      <c r="B62" s="28" t="s">
        <v>175</v>
      </c>
      <c r="C62" s="32" t="s">
        <v>176</v>
      </c>
      <c r="E62" s="26" t="str">
        <f t="shared" si="0"/>
        <v>[krəʊm]</v>
      </c>
    </row>
    <row r="63" customHeight="1" spans="1:5">
      <c r="A63" s="32" t="s">
        <v>177</v>
      </c>
      <c r="B63" s="28" t="s">
        <v>10</v>
      </c>
      <c r="C63" s="33" t="s">
        <v>178</v>
      </c>
      <c r="E63" s="26" t="str">
        <f t="shared" si="0"/>
        <v/>
      </c>
    </row>
    <row r="64" customHeight="1" spans="1:5">
      <c r="A64" s="32" t="s">
        <v>179</v>
      </c>
      <c r="B64" s="28" t="s">
        <v>180</v>
      </c>
      <c r="C64" s="33" t="s">
        <v>181</v>
      </c>
      <c r="E64" s="26" t="str">
        <f t="shared" si="0"/>
        <v>['ɪntənet]</v>
      </c>
    </row>
    <row r="65" customHeight="1" spans="1:5">
      <c r="A65" s="32" t="s">
        <v>182</v>
      </c>
      <c r="B65" s="28" t="s">
        <v>183</v>
      </c>
      <c r="C65" s="33" t="s">
        <v>184</v>
      </c>
      <c r="E65" s="26" t="str">
        <f t="shared" si="0"/>
        <v>[ɪkˈsplɔ:rə(r)]</v>
      </c>
    </row>
    <row r="66" customHeight="1" spans="1:5">
      <c r="A66" s="32" t="s">
        <v>185</v>
      </c>
      <c r="B66" s="28" t="s">
        <v>186</v>
      </c>
      <c r="C66" s="34" t="s">
        <v>187</v>
      </c>
      <c r="E66" s="26" t="str">
        <f t="shared" si="0"/>
        <v>[sə'fɑːrɪ]</v>
      </c>
    </row>
    <row r="67" customHeight="1" spans="1:5">
      <c r="A67" s="32" t="s">
        <v>188</v>
      </c>
      <c r="B67" s="28" t="s">
        <v>189</v>
      </c>
      <c r="C67" s="35" t="s">
        <v>190</v>
      </c>
      <c r="E67" s="26" t="str">
        <f t="shared" si="0"/>
        <v>['ɒp(ə)rə]</v>
      </c>
    </row>
    <row r="68" customHeight="1" spans="1:5">
      <c r="A68" s="28" t="s">
        <v>191</v>
      </c>
      <c r="B68" s="28" t="s">
        <v>192</v>
      </c>
      <c r="C68" s="28" t="s">
        <v>193</v>
      </c>
      <c r="E68" s="26" t="str">
        <f t="shared" ref="E68:E131" si="1">TRIM(IF(NOT(ISERROR(FIND("美",$B68))),MID($B68,FIND("美",$B68)+1,99),$B68))</f>
        <v>[ˈtɑ:gl]</v>
      </c>
    </row>
    <row r="69" customHeight="1" spans="1:5">
      <c r="A69" s="28" t="s">
        <v>194</v>
      </c>
      <c r="B69" s="28" t="s">
        <v>195</v>
      </c>
      <c r="C69" s="28" t="s">
        <v>196</v>
      </c>
      <c r="E69" s="26" t="str">
        <f t="shared" si="1"/>
        <v>[haɪd]</v>
      </c>
    </row>
    <row r="70" customHeight="1" spans="1:5">
      <c r="A70" s="28" t="s">
        <v>197</v>
      </c>
      <c r="B70" s="28" t="s">
        <v>28</v>
      </c>
      <c r="C70" s="28" t="s">
        <v>198</v>
      </c>
      <c r="E70" s="26" t="str">
        <f t="shared" si="1"/>
        <v>[slaɪd]</v>
      </c>
    </row>
    <row r="71" customHeight="1" spans="1:5">
      <c r="A71" s="28" t="s">
        <v>199</v>
      </c>
      <c r="B71" s="28" t="s">
        <v>10</v>
      </c>
      <c r="C71" s="28" t="s">
        <v>200</v>
      </c>
      <c r="E71" s="26" t="str">
        <f t="shared" si="1"/>
        <v/>
      </c>
    </row>
    <row r="72" customHeight="1" spans="1:5">
      <c r="A72" s="28" t="s">
        <v>201</v>
      </c>
      <c r="B72" s="28" t="s">
        <v>10</v>
      </c>
      <c r="C72" s="28" t="s">
        <v>202</v>
      </c>
      <c r="E72" s="26" t="str">
        <f t="shared" si="1"/>
        <v/>
      </c>
    </row>
    <row r="73" customHeight="1" spans="1:5">
      <c r="A73" s="28" t="s">
        <v>203</v>
      </c>
      <c r="B73" s="28" t="s">
        <v>204</v>
      </c>
      <c r="C73" s="28" t="s">
        <v>205</v>
      </c>
      <c r="E73" s="26" t="str">
        <f t="shared" si="1"/>
        <v>[fed]</v>
      </c>
    </row>
    <row r="74" customHeight="1" spans="1:5">
      <c r="A74" s="28" t="s">
        <v>206</v>
      </c>
      <c r="B74" s="28" t="s">
        <v>10</v>
      </c>
      <c r="C74" s="28" t="s">
        <v>207</v>
      </c>
      <c r="E74" s="26" t="str">
        <f t="shared" si="1"/>
        <v/>
      </c>
    </row>
    <row r="75" customHeight="1" spans="1:5">
      <c r="A75" s="28" t="s">
        <v>208</v>
      </c>
      <c r="B75" s="28" t="s">
        <v>10</v>
      </c>
      <c r="C75" s="28" t="s">
        <v>209</v>
      </c>
      <c r="E75" s="26" t="str">
        <f t="shared" si="1"/>
        <v/>
      </c>
    </row>
    <row r="76" customHeight="1" spans="1:5">
      <c r="A76" s="28" t="s">
        <v>210</v>
      </c>
      <c r="B76" s="28" t="s">
        <v>211</v>
      </c>
      <c r="C76" s="28" t="s">
        <v>212</v>
      </c>
      <c r="E76" s="26" t="str">
        <f t="shared" si="1"/>
        <v>['i:zɪŋ]</v>
      </c>
    </row>
    <row r="77" customHeight="1" spans="1:5">
      <c r="A77" s="28" t="s">
        <v>213</v>
      </c>
      <c r="B77" s="28" t="s">
        <v>214</v>
      </c>
      <c r="C77" s="28" t="s">
        <v>215</v>
      </c>
      <c r="E77" s="26" t="str">
        <f t="shared" si="1"/>
        <v>[swɪŋ]</v>
      </c>
    </row>
    <row r="78" customHeight="1" spans="1:5">
      <c r="A78" s="28" t="s">
        <v>216</v>
      </c>
      <c r="B78" s="28" t="s">
        <v>217</v>
      </c>
      <c r="C78" s="28" t="s">
        <v>218</v>
      </c>
      <c r="E78" s="26" t="str">
        <f t="shared" si="1"/>
        <v>[ˈlɪniər]</v>
      </c>
    </row>
    <row r="79" customHeight="1" spans="1:5">
      <c r="A79" s="28" t="s">
        <v>219</v>
      </c>
      <c r="B79" s="28" t="s">
        <v>220</v>
      </c>
      <c r="C79" s="28" t="s">
        <v>221</v>
      </c>
      <c r="E79" s="26" t="str">
        <f t="shared" si="1"/>
        <v>[stɑ:p]</v>
      </c>
    </row>
    <row r="80" customHeight="1" spans="1:5">
      <c r="A80" s="28" t="s">
        <v>222</v>
      </c>
      <c r="B80" s="28" t="s">
        <v>223</v>
      </c>
      <c r="C80" s="28" t="s">
        <v>224</v>
      </c>
      <c r="E80" s="26" t="str">
        <f t="shared" si="1"/>
        <v>[kju]</v>
      </c>
    </row>
    <row r="81" customHeight="1" spans="1:5">
      <c r="A81" s="28" t="s">
        <v>225</v>
      </c>
      <c r="B81" s="28" t="s">
        <v>10</v>
      </c>
      <c r="C81" s="28" t="s">
        <v>226</v>
      </c>
      <c r="E81" s="26" t="str">
        <f t="shared" si="1"/>
        <v/>
      </c>
    </row>
    <row r="82" customHeight="1" spans="1:5">
      <c r="A82" s="28" t="s">
        <v>227</v>
      </c>
      <c r="B82" s="28" t="s">
        <v>228</v>
      </c>
      <c r="C82" s="28" t="s">
        <v>229</v>
      </c>
      <c r="E82" s="26" t="str">
        <f t="shared" si="1"/>
        <v>[dʒʌmp]</v>
      </c>
    </row>
    <row r="83" customHeight="1" spans="1:5">
      <c r="A83" s="28" t="s">
        <v>230</v>
      </c>
      <c r="B83" s="28" t="s">
        <v>10</v>
      </c>
      <c r="C83" s="28"/>
      <c r="E83" s="26" t="str">
        <f t="shared" si="1"/>
        <v/>
      </c>
    </row>
    <row r="84" customHeight="1" spans="1:5">
      <c r="A84" s="28" t="s">
        <v>231</v>
      </c>
      <c r="B84" s="28" t="s">
        <v>232</v>
      </c>
      <c r="C84" s="28" t="s">
        <v>233</v>
      </c>
      <c r="E84" s="26" t="str">
        <f t="shared" si="1"/>
        <v>[əˈpɛnd]</v>
      </c>
    </row>
    <row r="85" customHeight="1" spans="1:5">
      <c r="A85" s="28" t="s">
        <v>234</v>
      </c>
      <c r="B85" s="28" t="s">
        <v>235</v>
      </c>
      <c r="C85" s="28" t="s">
        <v>236</v>
      </c>
      <c r="E85" s="26" t="str">
        <f t="shared" si="1"/>
        <v>[pri:'pend]</v>
      </c>
    </row>
    <row r="86" customHeight="1" spans="1:5">
      <c r="A86" s="28" t="s">
        <v>237</v>
      </c>
      <c r="B86" s="28" t="s">
        <v>238</v>
      </c>
      <c r="C86" s="28" t="s">
        <v>239</v>
      </c>
      <c r="E86" s="26" t="str">
        <f t="shared" si="1"/>
        <v>[ə'trɪbjut]</v>
      </c>
    </row>
    <row r="87" customHeight="1" spans="1:5">
      <c r="A87" s="28" t="s">
        <v>240</v>
      </c>
      <c r="B87" s="28" t="s">
        <v>241</v>
      </c>
      <c r="C87" s="28" t="s">
        <v>242</v>
      </c>
      <c r="E87" s="26" t="str">
        <f t="shared" si="1"/>
        <v>[prɑ:p]</v>
      </c>
    </row>
    <row r="88" customHeight="1" spans="1:5">
      <c r="A88" s="28" t="s">
        <v>243</v>
      </c>
      <c r="B88" s="28" t="s">
        <v>244</v>
      </c>
      <c r="C88" s="28" t="s">
        <v>245</v>
      </c>
      <c r="E88" s="26" t="str">
        <f t="shared" si="1"/>
        <v>[baɪnd]</v>
      </c>
    </row>
    <row r="89" customHeight="1" spans="1:5">
      <c r="A89" s="28" t="s">
        <v>246</v>
      </c>
      <c r="B89" s="28" t="s">
        <v>247</v>
      </c>
      <c r="C89" s="28" t="s">
        <v>248</v>
      </c>
      <c r="E89" s="26" t="str">
        <f t="shared" si="1"/>
        <v>[ʌnˈbaɪnd]</v>
      </c>
    </row>
    <row r="90" customHeight="1" spans="1:5">
      <c r="A90" s="28" t="s">
        <v>249</v>
      </c>
      <c r="B90" s="28" t="s">
        <v>250</v>
      </c>
      <c r="C90" s="28" t="s">
        <v>251</v>
      </c>
      <c r="E90" s="26" t="str">
        <f t="shared" si="1"/>
        <v>[ˈdɛlɪˌgit]</v>
      </c>
    </row>
    <row r="91" customHeight="1" spans="1:5">
      <c r="A91" s="28" t="s">
        <v>252</v>
      </c>
      <c r="B91" s="28" t="s">
        <v>10</v>
      </c>
      <c r="C91" s="28"/>
      <c r="E91" s="26" t="str">
        <f t="shared" si="1"/>
        <v/>
      </c>
    </row>
    <row r="92" customHeight="1" spans="1:5">
      <c r="A92" s="28" t="s">
        <v>253</v>
      </c>
      <c r="B92" s="28" t="s">
        <v>254</v>
      </c>
      <c r="C92" s="28" t="s">
        <v>255</v>
      </c>
      <c r="E92" s="26" t="str">
        <f t="shared" si="1"/>
        <v>[ˈhændlɚ]</v>
      </c>
    </row>
    <row r="93" customHeight="1" spans="1:5">
      <c r="A93" s="28" t="s">
        <v>256</v>
      </c>
      <c r="B93" s="28" t="s">
        <v>257</v>
      </c>
      <c r="C93" s="28" t="s">
        <v>258</v>
      </c>
      <c r="E93" s="26" t="str">
        <f t="shared" si="1"/>
        <v>[ˈtrɪɡɚ]</v>
      </c>
    </row>
    <row r="94" customHeight="1" spans="1:5">
      <c r="A94" s="32" t="s">
        <v>259</v>
      </c>
      <c r="B94" s="28" t="s">
        <v>260</v>
      </c>
      <c r="C94" s="32" t="s">
        <v>261</v>
      </c>
      <c r="E94" s="26" t="str">
        <f t="shared" si="1"/>
        <v>[ˈprɒpəti]</v>
      </c>
    </row>
    <row r="95" customHeight="1" spans="1:5">
      <c r="A95" s="35" t="s">
        <v>262</v>
      </c>
      <c r="B95" s="28" t="s">
        <v>263</v>
      </c>
      <c r="C95" s="33" t="s">
        <v>264</v>
      </c>
      <c r="E95" s="26" t="str">
        <f t="shared" si="1"/>
        <v>['deɪtə]</v>
      </c>
    </row>
    <row r="96" customHeight="1" spans="1:5">
      <c r="A96" s="32" t="s">
        <v>265</v>
      </c>
      <c r="B96" s="28" t="s">
        <v>266</v>
      </c>
      <c r="C96" s="32" t="s">
        <v>267</v>
      </c>
      <c r="E96" s="26" t="str">
        <f t="shared" si="1"/>
        <v>[kəʊd]</v>
      </c>
    </row>
    <row r="97" customHeight="1" spans="1:5">
      <c r="A97" s="32" t="s">
        <v>268</v>
      </c>
      <c r="B97" s="28" t="s">
        <v>269</v>
      </c>
      <c r="C97" s="32" t="s">
        <v>270</v>
      </c>
      <c r="E97" s="26" t="str">
        <f t="shared" si="1"/>
        <v>[wɪtʃ]</v>
      </c>
    </row>
    <row r="98" customHeight="1" spans="1:5">
      <c r="A98" s="32" t="s">
        <v>271</v>
      </c>
      <c r="B98" s="28" t="s">
        <v>272</v>
      </c>
      <c r="C98" s="33" t="s">
        <v>273</v>
      </c>
      <c r="E98" s="26" t="str">
        <f t="shared" si="1"/>
        <v>[,prɒpə'ɡeɪʃən]</v>
      </c>
    </row>
    <row r="99" customHeight="1" spans="1:5">
      <c r="A99" s="32" t="s">
        <v>274</v>
      </c>
      <c r="B99" s="28" t="s">
        <v>275</v>
      </c>
      <c r="C99" s="32" t="s">
        <v>276</v>
      </c>
      <c r="E99" s="26" t="str">
        <f t="shared" si="1"/>
        <v>[prɪ'vent] [dɪ'fɔːlt; 'diːfɔːlt]</v>
      </c>
    </row>
    <row r="100" customHeight="1" spans="1:5">
      <c r="A100" s="32" t="s">
        <v>277</v>
      </c>
      <c r="B100" s="28" t="s">
        <v>278</v>
      </c>
      <c r="C100" s="34" t="s">
        <v>279</v>
      </c>
      <c r="E100" s="26" t="str">
        <f t="shared" si="1"/>
        <v>[strɪkt]</v>
      </c>
    </row>
    <row r="101" customHeight="1" spans="1:5">
      <c r="A101" s="32" t="s">
        <v>280</v>
      </c>
      <c r="B101" s="28" t="s">
        <v>281</v>
      </c>
      <c r="C101" s="33" t="s">
        <v>282</v>
      </c>
      <c r="E101" s="26" t="str">
        <f t="shared" si="1"/>
        <v>[luːs]</v>
      </c>
    </row>
    <row r="102" customHeight="1" spans="1:5">
      <c r="A102" s="32" t="s">
        <v>283</v>
      </c>
      <c r="B102" s="28" t="s">
        <v>284</v>
      </c>
      <c r="C102" s="33" t="s">
        <v>285</v>
      </c>
      <c r="E102" s="26" t="str">
        <f t="shared" si="1"/>
        <v>[træn'zɪʃənl]</v>
      </c>
    </row>
    <row r="103" customHeight="1" spans="1:5">
      <c r="A103" s="32" t="s">
        <v>286</v>
      </c>
      <c r="B103" s="28" t="s">
        <v>287</v>
      </c>
      <c r="C103" s="33" t="s">
        <v>288</v>
      </c>
      <c r="E103" s="26" t="str">
        <f t="shared" si="1"/>
        <v>['nævɪɡetɚ]</v>
      </c>
    </row>
    <row r="104" customHeight="1" spans="1:5">
      <c r="A104" s="32" t="s">
        <v>289</v>
      </c>
      <c r="B104" s="28" t="s">
        <v>290</v>
      </c>
      <c r="C104" s="33" t="s">
        <v>291</v>
      </c>
      <c r="E104" s="26" t="str">
        <f t="shared" si="1"/>
        <v>['hɛdɚ]</v>
      </c>
    </row>
    <row r="105" customHeight="1" spans="1:5">
      <c r="A105" s="32" t="s">
        <v>292</v>
      </c>
      <c r="B105" s="28" t="s">
        <v>293</v>
      </c>
      <c r="C105" s="33" t="s">
        <v>294</v>
      </c>
      <c r="E105" s="26" t="str">
        <f t="shared" si="1"/>
        <v>[kən'teɪnə]</v>
      </c>
    </row>
    <row r="106" customHeight="1" spans="1:5">
      <c r="A106" s="32" t="s">
        <v>295</v>
      </c>
      <c r="B106" s="28" t="s">
        <v>296</v>
      </c>
      <c r="C106" s="33" t="s">
        <v>297</v>
      </c>
      <c r="E106" s="26" t="str">
        <f t="shared" si="1"/>
        <v>['fʊtɚ]</v>
      </c>
    </row>
    <row r="107" customHeight="1" spans="1:5">
      <c r="A107" s="32" t="s">
        <v>298</v>
      </c>
      <c r="B107" s="28" t="s">
        <v>299</v>
      </c>
      <c r="C107" s="33" t="s">
        <v>300</v>
      </c>
      <c r="E107" s="26" t="str">
        <f t="shared" si="1"/>
        <v>['sɛkʃən]</v>
      </c>
    </row>
    <row r="108" customHeight="1" spans="1:5">
      <c r="A108" s="32" t="s">
        <v>301</v>
      </c>
      <c r="B108" s="28" t="s">
        <v>302</v>
      </c>
      <c r="C108" s="37" t="s">
        <v>303</v>
      </c>
      <c r="E108" s="26" t="str">
        <f t="shared" si="1"/>
        <v>['ɑrtɪkl]</v>
      </c>
    </row>
    <row r="109" customHeight="1" spans="1:5">
      <c r="A109" s="32" t="s">
        <v>304</v>
      </c>
      <c r="B109" s="28" t="s">
        <v>305</v>
      </c>
      <c r="C109" s="34" t="s">
        <v>306</v>
      </c>
      <c r="E109" s="26" t="str">
        <f t="shared" si="1"/>
        <v>[ə'saɪd]</v>
      </c>
    </row>
    <row r="110" customHeight="1" spans="1:5">
      <c r="A110" s="32" t="s">
        <v>307</v>
      </c>
      <c r="B110" s="28" t="s">
        <v>308</v>
      </c>
      <c r="C110" s="34" t="s">
        <v>309</v>
      </c>
      <c r="E110" s="26" t="str">
        <f t="shared" si="1"/>
        <v>['prəʊgres]</v>
      </c>
    </row>
    <row r="111" customHeight="1" spans="1:5">
      <c r="A111" s="32" t="s">
        <v>310</v>
      </c>
      <c r="B111" s="28" t="s">
        <v>311</v>
      </c>
      <c r="C111" s="34" t="s">
        <v>312</v>
      </c>
      <c r="E111" s="26" t="str">
        <f t="shared" si="1"/>
        <v>['fɪgə]</v>
      </c>
    </row>
    <row r="112" customHeight="1" spans="1:5">
      <c r="A112" s="32" t="s">
        <v>313</v>
      </c>
      <c r="B112" s="28" t="s">
        <v>314</v>
      </c>
      <c r="C112" s="32" t="s">
        <v>315</v>
      </c>
      <c r="E112" s="26" t="str">
        <f t="shared" si="1"/>
        <v>['daɪəlɒɡ]</v>
      </c>
    </row>
    <row r="113" customHeight="1" spans="1:5">
      <c r="A113" s="32" t="s">
        <v>316</v>
      </c>
      <c r="B113" s="28" t="s">
        <v>317</v>
      </c>
      <c r="C113" s="33" t="s">
        <v>318</v>
      </c>
      <c r="E113" s="26" t="str">
        <f t="shared" si="1"/>
        <v>[rɪ'vjuːə]</v>
      </c>
    </row>
    <row r="114" customHeight="1" spans="1:5">
      <c r="A114" s="32" t="s">
        <v>319</v>
      </c>
      <c r="B114" s="28" t="s">
        <v>320</v>
      </c>
      <c r="C114" s="33" t="s">
        <v>321</v>
      </c>
      <c r="E114" s="26" t="str">
        <f t="shared" si="1"/>
        <v>[skop]</v>
      </c>
    </row>
    <row r="115" customHeight="1" spans="1:5">
      <c r="A115" s="32" t="s">
        <v>322</v>
      </c>
      <c r="B115" s="28" t="s">
        <v>323</v>
      </c>
      <c r="C115" s="33" t="s">
        <v>324</v>
      </c>
      <c r="E115" s="26" t="str">
        <f t="shared" si="1"/>
        <v>[vəˈkæbjələri] 
</v>
      </c>
    </row>
    <row r="116" customHeight="1" spans="1:5">
      <c r="A116" s="32" t="s">
        <v>325</v>
      </c>
      <c r="B116" s="28" t="s">
        <v>326</v>
      </c>
      <c r="C116" s="34" t="s">
        <v>327</v>
      </c>
      <c r="E116" s="26" t="str">
        <f t="shared" si="1"/>
        <v>[ˈɔ:diəʊ]</v>
      </c>
    </row>
    <row r="117" customHeight="1" spans="1:5">
      <c r="A117" s="32" t="s">
        <v>328</v>
      </c>
      <c r="B117" s="28" t="s">
        <v>329</v>
      </c>
      <c r="C117" s="33" t="s">
        <v>330</v>
      </c>
      <c r="E117" s="26" t="str">
        <f t="shared" si="1"/>
        <v>[kən'trəʊls]</v>
      </c>
    </row>
    <row r="118" customHeight="1" spans="1:5">
      <c r="A118" s="32" t="s">
        <v>331</v>
      </c>
      <c r="B118" s="28" t="s">
        <v>332</v>
      </c>
      <c r="C118" s="37" t="s">
        <v>333</v>
      </c>
      <c r="E118" s="26" t="str">
        <f t="shared" si="1"/>
        <v>[ɔ:təp'leɪ] 
</v>
      </c>
    </row>
    <row r="119" customHeight="1" spans="1:5">
      <c r="A119" s="32" t="s">
        <v>334</v>
      </c>
      <c r="B119" s="28" t="s">
        <v>335</v>
      </c>
      <c r="C119" s="32" t="s">
        <v>336</v>
      </c>
      <c r="E119" s="26" t="str">
        <f t="shared" si="1"/>
        <v>[lu:p] 
</v>
      </c>
    </row>
    <row r="120" customHeight="1" spans="1:5">
      <c r="A120" s="32" t="s">
        <v>337</v>
      </c>
      <c r="B120" s="28" t="s">
        <v>338</v>
      </c>
      <c r="C120" s="33" t="s">
        <v>339</v>
      </c>
      <c r="E120" s="26" t="str">
        <f t="shared" si="1"/>
        <v>[ˈvɪdiəʊ]</v>
      </c>
    </row>
    <row r="121" customHeight="1" spans="1:5">
      <c r="A121" s="32" t="s">
        <v>340</v>
      </c>
      <c r="B121" s="28" t="s">
        <v>341</v>
      </c>
      <c r="C121" s="33" t="s">
        <v>342</v>
      </c>
      <c r="E121" s="26" t="str">
        <f t="shared" si="1"/>
        <v>[reɪndʒ]</v>
      </c>
    </row>
    <row r="122" customHeight="1" spans="1:5">
      <c r="A122" s="32" t="s">
        <v>343</v>
      </c>
      <c r="B122" s="28" t="s">
        <v>344</v>
      </c>
      <c r="C122" s="33" t="s">
        <v>345</v>
      </c>
      <c r="E122" s="26" t="str">
        <f t="shared" si="1"/>
        <v>[dʒen][ˈdʒenəreɪtə(r)]</v>
      </c>
    </row>
    <row r="123" customHeight="1" spans="1:5">
      <c r="A123" s="32" t="s">
        <v>346</v>
      </c>
      <c r="B123" s="28" t="s">
        <v>347</v>
      </c>
      <c r="C123" s="33" t="s">
        <v>348</v>
      </c>
      <c r="E123" s="26" t="str">
        <f t="shared" si="1"/>
        <v>[ˈdeɪtə]</v>
      </c>
    </row>
    <row r="124" customHeight="1" spans="1:5">
      <c r="A124" s="32" t="s">
        <v>349</v>
      </c>
      <c r="B124" s="28" t="s">
        <v>350</v>
      </c>
      <c r="C124" s="33" t="s">
        <v>351</v>
      </c>
      <c r="E124" s="26" t="str">
        <f t="shared" si="1"/>
        <v>[ˈaʊtpʊt]</v>
      </c>
    </row>
    <row r="125" customHeight="1" spans="1:5">
      <c r="A125" s="32" t="s">
        <v>352</v>
      </c>
      <c r="B125" s="28" t="s">
        <v>353</v>
      </c>
      <c r="C125" s="34" t="s">
        <v>354</v>
      </c>
      <c r="E125" s="26" t="str">
        <f t="shared" si="1"/>
        <v>[ˈmi:tə(r)]</v>
      </c>
    </row>
    <row r="126" customHeight="1" spans="1:5">
      <c r="A126" s="32" t="s">
        <v>355</v>
      </c>
      <c r="B126" s="28" t="s">
        <v>356</v>
      </c>
      <c r="C126" s="35" t="s">
        <v>357</v>
      </c>
      <c r="E126" s="26" t="str">
        <f t="shared" si="1"/>
        <v>[dɪˈskrɪpʃn]</v>
      </c>
    </row>
    <row r="127" customHeight="1" spans="1:5">
      <c r="A127" s="32" t="s">
        <v>358</v>
      </c>
      <c r="B127" s="28" t="s">
        <v>359</v>
      </c>
      <c r="C127" s="33" t="s">
        <v>360</v>
      </c>
      <c r="E127" s="26" t="str">
        <f t="shared" si="1"/>
        <v>[sɪ'kjʊərətɪ]</v>
      </c>
    </row>
    <row r="128" customHeight="1" spans="1:5">
      <c r="A128" s="32" t="s">
        <v>361</v>
      </c>
      <c r="B128" s="28" t="s">
        <v>362</v>
      </c>
      <c r="C128" s="32" t="s">
        <v>363</v>
      </c>
      <c r="E128" s="26" t="str">
        <f t="shared" si="1"/>
        <v>[ˈpaɪθən]</v>
      </c>
    </row>
    <row r="129" customHeight="1" spans="1:5">
      <c r="A129" s="32" t="s">
        <v>364</v>
      </c>
      <c r="B129" s="28" t="s">
        <v>365</v>
      </c>
      <c r="C129" s="33" t="s">
        <v>366</v>
      </c>
      <c r="E129" s="26" t="str">
        <f t="shared" si="1"/>
        <v>[rɪ'kwaɪəd]</v>
      </c>
    </row>
    <row r="130" customHeight="1" spans="1:5">
      <c r="A130" s="32" t="s">
        <v>367</v>
      </c>
      <c r="B130" s="28" t="s">
        <v>368</v>
      </c>
      <c r="C130" s="33" t="s">
        <v>369</v>
      </c>
      <c r="E130" s="26" t="str">
        <f t="shared" si="1"/>
        <v>[ˈpleɪshəʊldə(r)]</v>
      </c>
    </row>
    <row r="131" customHeight="1" spans="1:5">
      <c r="A131" s="32" t="s">
        <v>370</v>
      </c>
      <c r="B131" s="28" t="s">
        <v>371</v>
      </c>
      <c r="C131" s="33" t="s">
        <v>372</v>
      </c>
      <c r="E131" s="26" t="str">
        <f t="shared" si="1"/>
        <v>[ˈɔ:təʊ] [kəmˈpli:t]</v>
      </c>
    </row>
    <row r="132" customHeight="1" spans="1:5">
      <c r="A132" s="32" t="s">
        <v>373</v>
      </c>
      <c r="B132" s="28" t="s">
        <v>374</v>
      </c>
      <c r="C132" s="33" t="s">
        <v>375</v>
      </c>
      <c r="E132" s="26" t="str">
        <f t="shared" ref="E132:E195" si="2">TRIM(IF(NOT(ISERROR(FIND("美",$B132))),MID($B132,FIND("美",$B132)+1,99),$B132))</f>
        <v>[ˈfəʊkəs]</v>
      </c>
    </row>
    <row r="133" customHeight="1" spans="1:5">
      <c r="A133" s="32" t="s">
        <v>376</v>
      </c>
      <c r="B133" s="28" t="s">
        <v>377</v>
      </c>
      <c r="C133" s="33" t="s">
        <v>378</v>
      </c>
      <c r="E133" s="26" t="str">
        <f t="shared" si="2"/>
        <v>['pæt(ə)n]</v>
      </c>
    </row>
    <row r="134" customHeight="1" spans="1:5">
      <c r="A134" s="32" t="s">
        <v>379</v>
      </c>
      <c r="B134" s="28" t="s">
        <v>380</v>
      </c>
      <c r="C134" s="33" t="s">
        <v>381</v>
      </c>
      <c r="E134" s="26" t="str">
        <f t="shared" si="2"/>
        <v>[ˈkwɪəri] [sɪˈlektə(r)]</v>
      </c>
    </row>
    <row r="135" customHeight="1" spans="1:5">
      <c r="A135" s="32" t="s">
        <v>382</v>
      </c>
      <c r="B135" s="28" t="s">
        <v>10</v>
      </c>
      <c r="C135" s="32"/>
      <c r="E135" s="26" t="str">
        <f t="shared" si="2"/>
        <v/>
      </c>
    </row>
    <row r="136" customHeight="1" spans="1:5">
      <c r="A136" s="32" t="s">
        <v>383</v>
      </c>
      <c r="B136" s="28" t="s">
        <v>10</v>
      </c>
      <c r="C136" s="34" t="s">
        <v>384</v>
      </c>
      <c r="E136" s="26" t="str">
        <f t="shared" si="2"/>
        <v/>
      </c>
    </row>
    <row r="137" customHeight="1" spans="1:5">
      <c r="A137" s="32" t="s">
        <v>385</v>
      </c>
      <c r="B137" s="28" t="s">
        <v>386</v>
      </c>
      <c r="C137" s="34" t="s">
        <v>387</v>
      </c>
      <c r="E137" s="26" t="str">
        <f t="shared" si="2"/>
        <v>[kən'teɪn]</v>
      </c>
    </row>
    <row r="138" customHeight="1" spans="1:5">
      <c r="A138" s="32" t="s">
        <v>388</v>
      </c>
      <c r="B138" s="28" t="s">
        <v>389</v>
      </c>
      <c r="C138" s="33" t="s">
        <v>390</v>
      </c>
      <c r="E138" s="26" t="str">
        <f t="shared" si="2"/>
        <v>['deɪtəset]</v>
      </c>
    </row>
    <row r="139" customHeight="1" spans="1:5">
      <c r="A139" s="32" t="s">
        <v>391</v>
      </c>
      <c r="B139" s="28" t="s">
        <v>392</v>
      </c>
      <c r="C139" s="35" t="s">
        <v>393</v>
      </c>
      <c r="E139" s="26" t="str">
        <f t="shared" si="2"/>
        <v>['kʌstəm]</v>
      </c>
    </row>
    <row r="140" customHeight="1" spans="1:5">
      <c r="A140" s="28" t="s">
        <v>394</v>
      </c>
      <c r="B140" s="28" t="s">
        <v>395</v>
      </c>
      <c r="C140" s="28" t="s">
        <v>396</v>
      </c>
      <c r="E140" s="26" t="str">
        <f t="shared" si="2"/>
        <v>[pə'sɛntɪdʒ]</v>
      </c>
    </row>
    <row r="141" customHeight="1" spans="1:5">
      <c r="A141" s="28" t="s">
        <v>397</v>
      </c>
      <c r="B141" s="28" t="s">
        <v>398</v>
      </c>
      <c r="C141" s="28" t="s">
        <v>399</v>
      </c>
      <c r="E141" s="26" t="str">
        <f t="shared" si="2"/>
        <v>[ˈʃædoʊ]</v>
      </c>
    </row>
    <row r="142" customHeight="1" spans="1:5">
      <c r="A142" s="28" t="s">
        <v>400</v>
      </c>
      <c r="B142" s="28" t="s">
        <v>401</v>
      </c>
      <c r="C142" s="28" t="s">
        <v>402</v>
      </c>
      <c r="E142" s="26" t="str">
        <f t="shared" si="2"/>
        <v>[sɪˈlɛkʃən]</v>
      </c>
    </row>
    <row r="143" customHeight="1" spans="1:5">
      <c r="A143" s="28" t="s">
        <v>403</v>
      </c>
      <c r="B143" s="28" t="s">
        <v>404</v>
      </c>
      <c r="C143" s="30"/>
      <c r="E143" s="26" t="str">
        <f t="shared" si="2"/>
        <v>Hue Saturation Lightness Alpha</v>
      </c>
    </row>
    <row r="144" customHeight="1" spans="1:5">
      <c r="A144" s="28" t="s">
        <v>405</v>
      </c>
      <c r="B144" s="28" t="s">
        <v>406</v>
      </c>
      <c r="C144" s="28" t="s">
        <v>407</v>
      </c>
      <c r="E144" s="26" t="str">
        <f t="shared" si="2"/>
        <v>[hju]</v>
      </c>
    </row>
    <row r="145" customHeight="1" spans="1:5">
      <c r="A145" s="28" t="s">
        <v>408</v>
      </c>
      <c r="B145" s="28" t="s">
        <v>409</v>
      </c>
      <c r="C145" s="28" t="s">
        <v>410</v>
      </c>
      <c r="E145" s="26" t="str">
        <f t="shared" si="2"/>
        <v>['sætʃə'reʃən]</v>
      </c>
    </row>
    <row r="146" customHeight="1" spans="1:5">
      <c r="A146" s="28" t="s">
        <v>411</v>
      </c>
      <c r="B146" s="28" t="s">
        <v>412</v>
      </c>
      <c r="C146" s="28" t="s">
        <v>413</v>
      </c>
      <c r="E146" s="26" t="str">
        <f t="shared" si="2"/>
        <v>[ˈlaɪtnɪs]</v>
      </c>
    </row>
    <row r="147" customHeight="1" spans="1:5">
      <c r="A147" s="28" t="s">
        <v>414</v>
      </c>
      <c r="B147" s="28" t="s">
        <v>415</v>
      </c>
      <c r="C147" s="28" t="s">
        <v>416</v>
      </c>
      <c r="E147" s="26" t="str">
        <f t="shared" si="2"/>
        <v>['ælfə]</v>
      </c>
    </row>
    <row r="148" customHeight="1" spans="1:5">
      <c r="A148" s="28" t="s">
        <v>417</v>
      </c>
      <c r="B148" s="28" t="s">
        <v>418</v>
      </c>
      <c r="C148" s="28" t="s">
        <v>419</v>
      </c>
      <c r="E148" s="26" t="str">
        <f t="shared" si="2"/>
        <v>[trænsˈpærənt]</v>
      </c>
    </row>
    <row r="149" customHeight="1" spans="1:5">
      <c r="A149" s="28" t="s">
        <v>420</v>
      </c>
      <c r="B149" s="28" t="s">
        <v>421</v>
      </c>
      <c r="C149" s="28" t="s">
        <v>422</v>
      </c>
      <c r="E149" s="26" t="str">
        <f t="shared" si="2"/>
        <v>[ˈrediəs]</v>
      </c>
    </row>
    <row r="150" customHeight="1" spans="1:5">
      <c r="A150" s="28" t="s">
        <v>423</v>
      </c>
      <c r="B150" s="28" t="s">
        <v>424</v>
      </c>
      <c r="C150" s="28" t="s">
        <v>425</v>
      </c>
      <c r="E150" s="26" t="str">
        <f t="shared" si="2"/>
        <v>[sɔ:rs]</v>
      </c>
    </row>
    <row r="151" customHeight="1" spans="1:5">
      <c r="A151" s="28" t="s">
        <v>426</v>
      </c>
      <c r="B151" s="28" t="s">
        <v>427</v>
      </c>
      <c r="C151" s="28" t="s">
        <v>428</v>
      </c>
      <c r="E151" s="26" t="str">
        <f t="shared" si="2"/>
        <v>[slaɪs]</v>
      </c>
    </row>
    <row r="152" customHeight="1" spans="1:5">
      <c r="A152" s="28" t="s">
        <v>429</v>
      </c>
      <c r="B152" s="28" t="s">
        <v>430</v>
      </c>
      <c r="C152" s="28" t="s">
        <v>431</v>
      </c>
      <c r="E152" s="26" t="str">
        <f t="shared" si="2"/>
        <v>[ˈkʌvɚ]</v>
      </c>
    </row>
    <row r="153" customHeight="1" spans="1:5">
      <c r="A153" s="28" t="s">
        <v>432</v>
      </c>
      <c r="B153" s="28" t="s">
        <v>433</v>
      </c>
      <c r="C153" s="28" t="s">
        <v>434</v>
      </c>
      <c r="E153" s="26" t="str">
        <f t="shared" si="2"/>
        <v>[ˈɔ:rɪdʒɪn]</v>
      </c>
    </row>
    <row r="154" customHeight="1" spans="1:5">
      <c r="A154" s="28" t="s">
        <v>435</v>
      </c>
      <c r="B154" s="28" t="s">
        <v>436</v>
      </c>
      <c r="C154" s="28" t="s">
        <v>437</v>
      </c>
      <c r="E154" s="26" t="str">
        <f t="shared" si="2"/>
        <v>[klɪp]</v>
      </c>
    </row>
    <row r="155" customHeight="1" spans="1:5">
      <c r="A155" s="28" t="s">
        <v>438</v>
      </c>
      <c r="B155" s="28" t="s">
        <v>439</v>
      </c>
      <c r="C155" s="28" t="s">
        <v>440</v>
      </c>
      <c r="E155" s="26" t="str">
        <f t="shared" si="2"/>
        <v>[ˈɡrediənt]</v>
      </c>
    </row>
    <row r="156" customHeight="1" spans="1:5">
      <c r="A156" s="28" t="s">
        <v>441</v>
      </c>
      <c r="B156" s="28" t="s">
        <v>10</v>
      </c>
      <c r="C156" s="28" t="s">
        <v>442</v>
      </c>
      <c r="E156" s="26" t="str">
        <f t="shared" si="2"/>
        <v/>
      </c>
    </row>
    <row r="157" customHeight="1" spans="1:5">
      <c r="A157" s="28" t="s">
        <v>443</v>
      </c>
      <c r="B157" s="28" t="s">
        <v>444</v>
      </c>
      <c r="C157" s="28" t="s">
        <v>445</v>
      </c>
      <c r="E157" s="26" t="str">
        <f t="shared" si="2"/>
        <v>[ˈrediəl]</v>
      </c>
    </row>
    <row r="158" customHeight="1" spans="1:5">
      <c r="A158" s="28" t="s">
        <v>446</v>
      </c>
      <c r="B158" s="28" t="s">
        <v>10</v>
      </c>
      <c r="C158" s="28" t="s">
        <v>447</v>
      </c>
      <c r="E158" s="26" t="str">
        <f t="shared" si="2"/>
        <v/>
      </c>
    </row>
    <row r="159" customHeight="1" spans="1:5">
      <c r="A159" s="28" t="s">
        <v>448</v>
      </c>
      <c r="B159" s="28" t="s">
        <v>449</v>
      </c>
      <c r="C159" s="28" t="s">
        <v>450</v>
      </c>
      <c r="E159" s="26" t="str">
        <f t="shared" si="2"/>
        <v>[dɪˈɡri]</v>
      </c>
    </row>
    <row r="160" customHeight="1" spans="1:5">
      <c r="A160" s="28" t="s">
        <v>451</v>
      </c>
      <c r="B160" s="28" t="s">
        <v>452</v>
      </c>
      <c r="C160" s="28" t="s">
        <v>453</v>
      </c>
      <c r="E160" s="26" t="str">
        <f t="shared" si="2"/>
        <v>[trænˈzɪʃən, -ˈsɪʃ-]</v>
      </c>
    </row>
    <row r="161" customHeight="1" spans="1:5">
      <c r="A161" s="28" t="s">
        <v>454</v>
      </c>
      <c r="B161" s="28" t="s">
        <v>455</v>
      </c>
      <c r="C161" s="28" t="s">
        <v>456</v>
      </c>
      <c r="E161" s="26" t="str">
        <f t="shared" si="2"/>
        <v>[ˈprɑ:pərti]</v>
      </c>
    </row>
    <row r="162" customHeight="1" spans="1:5">
      <c r="A162" s="28" t="s">
        <v>457</v>
      </c>
      <c r="B162" s="28" t="s">
        <v>10</v>
      </c>
      <c r="C162" s="28" t="s">
        <v>458</v>
      </c>
      <c r="E162" s="26" t="str">
        <f t="shared" si="2"/>
        <v/>
      </c>
    </row>
    <row r="163" customHeight="1" spans="1:5">
      <c r="A163" s="28" t="s">
        <v>459</v>
      </c>
      <c r="B163" s="28" t="s">
        <v>460</v>
      </c>
      <c r="C163" s="28" t="s">
        <v>461</v>
      </c>
      <c r="E163" s="26" t="str">
        <f t="shared" si="2"/>
        <v>[duˈreɪʃn]</v>
      </c>
    </row>
    <row r="164" customHeight="1" spans="1:5">
      <c r="A164" s="28" t="s">
        <v>462</v>
      </c>
      <c r="B164" s="28" t="s">
        <v>10</v>
      </c>
      <c r="C164" s="28" t="s">
        <v>463</v>
      </c>
      <c r="E164" s="26" t="str">
        <f t="shared" si="2"/>
        <v/>
      </c>
    </row>
    <row r="165" customHeight="1" spans="1:5">
      <c r="A165" s="28" t="s">
        <v>464</v>
      </c>
      <c r="B165" s="28" t="s">
        <v>465</v>
      </c>
      <c r="C165" s="28" t="s">
        <v>466</v>
      </c>
      <c r="E165" s="26" t="str">
        <f t="shared" si="2"/>
        <v>[dɪˈle]</v>
      </c>
    </row>
    <row r="166" customHeight="1" spans="1:5">
      <c r="A166" s="28" t="s">
        <v>467</v>
      </c>
      <c r="B166" s="28" t="s">
        <v>10</v>
      </c>
      <c r="C166" s="28" t="s">
        <v>468</v>
      </c>
      <c r="E166" s="26" t="str">
        <f t="shared" si="2"/>
        <v/>
      </c>
    </row>
    <row r="167" customHeight="1" spans="1:5">
      <c r="A167" s="28" t="s">
        <v>469</v>
      </c>
      <c r="B167" s="28" t="s">
        <v>470</v>
      </c>
      <c r="C167" s="28" t="s">
        <v>471</v>
      </c>
      <c r="E167" s="26" t="str">
        <f t="shared" si="2"/>
        <v>[trænsˈlet]</v>
      </c>
    </row>
    <row r="168" customHeight="1" spans="1:5">
      <c r="A168" s="28" t="s">
        <v>472</v>
      </c>
      <c r="B168" s="28" t="s">
        <v>473</v>
      </c>
      <c r="C168" s="28" t="s">
        <v>474</v>
      </c>
      <c r="E168" s="26" t="str">
        <f t="shared" si="2"/>
        <v>[skel]</v>
      </c>
    </row>
    <row r="169" customHeight="1" spans="1:5">
      <c r="A169" s="28" t="s">
        <v>475</v>
      </c>
      <c r="B169" s="28" t="s">
        <v>476</v>
      </c>
      <c r="C169" s="28" t="s">
        <v>477</v>
      </c>
      <c r="E169" s="26" t="str">
        <f t="shared" si="2"/>
        <v>[ˈroʊteɪt]</v>
      </c>
    </row>
    <row r="170" customHeight="1" spans="1:5">
      <c r="A170" s="28" t="s">
        <v>478</v>
      </c>
      <c r="B170" s="28" t="s">
        <v>479</v>
      </c>
      <c r="C170" s="28" t="s">
        <v>480</v>
      </c>
      <c r="E170" s="26" t="str">
        <f t="shared" si="2"/>
        <v>[skju]</v>
      </c>
    </row>
    <row r="171" customHeight="1" spans="1:5">
      <c r="A171" s="28" t="s">
        <v>481</v>
      </c>
      <c r="B171" s="28" t="s">
        <v>482</v>
      </c>
      <c r="C171" s="28" t="s">
        <v>483</v>
      </c>
      <c r="E171" s="26" t="str">
        <f t="shared" si="2"/>
        <v>[ˈmetrɪks]</v>
      </c>
    </row>
    <row r="172" customHeight="1" spans="1:5">
      <c r="A172" s="28" t="s">
        <v>484</v>
      </c>
      <c r="B172" s="28" t="s">
        <v>485</v>
      </c>
      <c r="C172" s="28" t="s">
        <v>486</v>
      </c>
      <c r="E172" s="26" t="str">
        <f t="shared" si="2"/>
        <v>[trænsˈfɔ:rm]</v>
      </c>
    </row>
    <row r="173" customHeight="1" spans="1:5">
      <c r="A173" s="28" t="s">
        <v>487</v>
      </c>
      <c r="B173" s="28" t="s">
        <v>488</v>
      </c>
      <c r="C173" s="28" t="s">
        <v>489</v>
      </c>
      <c r="E173" s="26" t="str">
        <f t="shared" si="2"/>
        <v>[pərˈspektɪv]</v>
      </c>
    </row>
    <row r="174" customHeight="1" spans="1:5">
      <c r="A174" s="28" t="s">
        <v>490</v>
      </c>
      <c r="B174" s="28" t="s">
        <v>491</v>
      </c>
      <c r="C174" s="28" t="s">
        <v>492</v>
      </c>
      <c r="E174" s="26" t="str">
        <f t="shared" si="2"/>
        <v>[flæt]</v>
      </c>
    </row>
    <row r="175" customHeight="1" spans="1:5">
      <c r="A175" s="28" t="s">
        <v>493</v>
      </c>
      <c r="B175" s="28" t="s">
        <v>10</v>
      </c>
      <c r="C175" s="28" t="s">
        <v>494</v>
      </c>
      <c r="E175" s="26" t="str">
        <f t="shared" si="2"/>
        <v/>
      </c>
    </row>
    <row r="176" customHeight="1" spans="1:5">
      <c r="A176" s="28" t="s">
        <v>495</v>
      </c>
      <c r="B176" s="28" t="s">
        <v>496</v>
      </c>
      <c r="C176" s="28" t="s">
        <v>497</v>
      </c>
      <c r="E176" s="26" t="str">
        <f t="shared" si="2"/>
        <v>[ˌvɪzəˈbɪlɪti]</v>
      </c>
    </row>
    <row r="177" customHeight="1" spans="1:5">
      <c r="A177" s="28" t="s">
        <v>498</v>
      </c>
      <c r="B177" s="28" t="s">
        <v>499</v>
      </c>
      <c r="C177" s="28"/>
      <c r="E177" s="26" t="str">
        <f t="shared" si="2"/>
        <v>[frem]</v>
      </c>
    </row>
    <row r="178" customHeight="1" spans="1:5">
      <c r="A178" s="28" t="s">
        <v>500</v>
      </c>
      <c r="B178" s="28" t="s">
        <v>501</v>
      </c>
      <c r="C178" s="28" t="s">
        <v>502</v>
      </c>
      <c r="E178" s="26" t="str">
        <f t="shared" si="2"/>
        <v>[freɪmz]</v>
      </c>
    </row>
    <row r="179" customHeight="1" spans="1:5">
      <c r="A179" s="28" t="s">
        <v>503</v>
      </c>
      <c r="B179" s="28" t="s">
        <v>504</v>
      </c>
      <c r="C179" s="28" t="s">
        <v>505</v>
      </c>
      <c r="E179" s="26" t="str">
        <f t="shared" si="2"/>
        <v>[,ænɪ'meʃən]</v>
      </c>
    </row>
    <row r="180" customHeight="1" spans="1:5">
      <c r="A180" s="28" t="s">
        <v>506</v>
      </c>
      <c r="B180" s="28" t="s">
        <v>507</v>
      </c>
      <c r="C180" s="28" t="s">
        <v>508</v>
      </c>
      <c r="E180" s="26" t="str">
        <f t="shared" si="2"/>
        <v>[iz]</v>
      </c>
    </row>
    <row r="181" customHeight="1" spans="1:5">
      <c r="A181" s="28" t="s">
        <v>509</v>
      </c>
      <c r="B181" s="28" t="s">
        <v>510</v>
      </c>
      <c r="C181" s="28" t="s">
        <v>511</v>
      </c>
      <c r="E181" s="26" t="str">
        <f t="shared" si="2"/>
        <v>[stet]</v>
      </c>
    </row>
    <row r="182" customHeight="1" spans="1:5">
      <c r="A182" s="28" t="s">
        <v>512</v>
      </c>
      <c r="B182" s="28" t="s">
        <v>513</v>
      </c>
      <c r="C182" s="30" t="s">
        <v>514</v>
      </c>
      <c r="E182" s="26" t="str">
        <f t="shared" si="2"/>
        <v>[ˈrʌnɪŋ]</v>
      </c>
    </row>
    <row r="183" customHeight="1" spans="1:5">
      <c r="A183" s="28" t="s">
        <v>515</v>
      </c>
      <c r="B183" s="28" t="s">
        <v>516</v>
      </c>
      <c r="C183" s="28" t="s">
        <v>517</v>
      </c>
      <c r="E183" s="26" t="str">
        <f t="shared" si="2"/>
        <v>[pɔz]</v>
      </c>
    </row>
    <row r="184" customHeight="1" spans="1:5">
      <c r="A184" s="28" t="s">
        <v>518</v>
      </c>
      <c r="B184" s="28" t="s">
        <v>10</v>
      </c>
      <c r="C184" s="28" t="s">
        <v>519</v>
      </c>
      <c r="E184" s="26" t="str">
        <f t="shared" si="2"/>
        <v/>
      </c>
    </row>
    <row r="185" customHeight="1" spans="1:5">
      <c r="A185" s="28" t="s">
        <v>520</v>
      </c>
      <c r="B185" s="28" t="s">
        <v>521</v>
      </c>
      <c r="C185" s="28" t="s">
        <v>522</v>
      </c>
      <c r="E185" s="26" t="str">
        <f t="shared" si="2"/>
        <v>['ɔltɚnət]</v>
      </c>
    </row>
    <row r="186" customHeight="1" spans="1:5">
      <c r="A186" s="28" t="s">
        <v>523</v>
      </c>
      <c r="B186" s="28" t="s">
        <v>524</v>
      </c>
      <c r="C186" s="28" t="s">
        <v>525</v>
      </c>
      <c r="E186" s="26" t="str">
        <f t="shared" si="2"/>
        <v>[ˌɪtəˈreʃən]</v>
      </c>
    </row>
    <row r="187" customHeight="1" spans="1:5">
      <c r="A187" s="28" t="s">
        <v>526</v>
      </c>
      <c r="B187" s="28" t="s">
        <v>10</v>
      </c>
      <c r="C187" s="28" t="s">
        <v>527</v>
      </c>
      <c r="E187" s="26" t="str">
        <f t="shared" si="2"/>
        <v/>
      </c>
    </row>
    <row r="188" customHeight="1" spans="1:5">
      <c r="A188" s="28" t="s">
        <v>528</v>
      </c>
      <c r="B188" s="28" t="s">
        <v>529</v>
      </c>
      <c r="C188" s="28" t="s">
        <v>530</v>
      </c>
      <c r="E188" s="26" t="str">
        <f t="shared" si="2"/>
        <v>[ˈɪnfənɪt]</v>
      </c>
    </row>
    <row r="189" customHeight="1" spans="1:5">
      <c r="A189" s="28" t="s">
        <v>531</v>
      </c>
      <c r="B189" s="28" t="s">
        <v>532</v>
      </c>
      <c r="C189" s="28"/>
      <c r="E189" s="26" t="str">
        <f t="shared" si="2"/>
        <v>[flɛks]</v>
      </c>
    </row>
    <row r="190" customHeight="1" spans="1:5">
      <c r="A190" s="28" t="s">
        <v>533</v>
      </c>
      <c r="B190" s="28" t="s">
        <v>10</v>
      </c>
      <c r="C190" s="28" t="s">
        <v>534</v>
      </c>
      <c r="E190" s="26" t="str">
        <f t="shared" si="2"/>
        <v/>
      </c>
    </row>
    <row r="191" customHeight="1" spans="1:5">
      <c r="A191" s="28" t="s">
        <v>535</v>
      </c>
      <c r="B191" s="28" t="s">
        <v>10</v>
      </c>
      <c r="C191" s="28"/>
      <c r="E191" s="26" t="str">
        <f t="shared" si="2"/>
        <v/>
      </c>
    </row>
    <row r="192" customHeight="1" spans="1:5">
      <c r="A192" s="28" t="s">
        <v>536</v>
      </c>
      <c r="B192" s="28" t="s">
        <v>10</v>
      </c>
      <c r="C192" s="28"/>
      <c r="E192" s="26" t="str">
        <f t="shared" si="2"/>
        <v/>
      </c>
    </row>
    <row r="193" customHeight="1" spans="1:5">
      <c r="A193" s="38" t="s">
        <v>537</v>
      </c>
      <c r="B193" s="38" t="s">
        <v>538</v>
      </c>
      <c r="C193" s="38" t="s">
        <v>539</v>
      </c>
      <c r="E193" s="26" t="str">
        <f t="shared" si="2"/>
        <v>['lɪnəks]</v>
      </c>
    </row>
    <row r="194" customHeight="1" spans="1:5">
      <c r="A194" s="38" t="s">
        <v>540</v>
      </c>
      <c r="B194" s="38" t="s">
        <v>541</v>
      </c>
      <c r="C194" s="38"/>
      <c r="E194" s="26" t="str">
        <f t="shared" si="2"/>
        <v>[ə'pætʃɪ]</v>
      </c>
    </row>
    <row r="195" customHeight="1" spans="1:5">
      <c r="A195" s="38" t="s">
        <v>542</v>
      </c>
      <c r="B195" s="38" t="s">
        <v>543</v>
      </c>
      <c r="C195" s="38"/>
      <c r="E195" s="26" t="str">
        <f t="shared" si="2"/>
        <v>[ˈendʒɪnks]</v>
      </c>
    </row>
    <row r="196" customHeight="1" spans="1:5">
      <c r="A196" s="39" t="s">
        <v>544</v>
      </c>
      <c r="B196" s="38" t="s">
        <v>545</v>
      </c>
      <c r="C196" s="38"/>
      <c r="E196" s="26" t="str">
        <f t="shared" ref="E196:E255" si="3">TRIM(IF(NOT(ISERROR(FIND("美",$B196))),MID($B196,FIND("美",$B196)+1,99),$B196))</f>
        <v>[ˈtɑ:mkæt]</v>
      </c>
    </row>
    <row r="197" customHeight="1" spans="1:5">
      <c r="A197" s="38" t="s">
        <v>546</v>
      </c>
      <c r="B197" s="38" t="s">
        <v>547</v>
      </c>
      <c r="C197" s="38"/>
      <c r="E197" s="26" t="str">
        <f t="shared" si="3"/>
        <v>[ˈɔ:rəkl]</v>
      </c>
    </row>
    <row r="198" customHeight="1" spans="1:5">
      <c r="A198" s="38" t="s">
        <v>548</v>
      </c>
      <c r="B198" s="38" t="s">
        <v>549</v>
      </c>
      <c r="C198" s="38" t="s">
        <v>550</v>
      </c>
      <c r="E198" s="26" t="str">
        <f t="shared" si="3"/>
        <v>[kən'fɪg]</v>
      </c>
    </row>
    <row r="199" customHeight="1" spans="1:5">
      <c r="A199" s="38" t="s">
        <v>551</v>
      </c>
      <c r="B199" s="38"/>
      <c r="C199" s="38"/>
      <c r="E199" s="26" t="str">
        <f t="shared" si="3"/>
        <v/>
      </c>
    </row>
    <row r="200" customHeight="1" spans="1:5">
      <c r="A200" s="38" t="s">
        <v>552</v>
      </c>
      <c r="B200" s="38"/>
      <c r="C200" s="38"/>
      <c r="E200" s="26" t="str">
        <f t="shared" si="3"/>
        <v/>
      </c>
    </row>
    <row r="201" customHeight="1" spans="1:5">
      <c r="A201" s="38" t="s">
        <v>553</v>
      </c>
      <c r="B201" s="38" t="s">
        <v>554</v>
      </c>
      <c r="C201" s="38" t="s">
        <v>555</v>
      </c>
      <c r="E201" s="26" t="str">
        <f t="shared" si="3"/>
        <v>]['treɪsərt]</v>
      </c>
    </row>
    <row r="202" customHeight="1" spans="1:5">
      <c r="A202" s="38" t="s">
        <v>556</v>
      </c>
      <c r="B202" s="38" t="s">
        <v>557</v>
      </c>
      <c r="C202" s="38" t="s">
        <v>558</v>
      </c>
      <c r="E202" s="26" t="str">
        <f t="shared" si="3"/>
        <v>[nets'teɪt]</v>
      </c>
    </row>
    <row r="203" customHeight="1" spans="1:5">
      <c r="A203" s="38" t="s">
        <v>559</v>
      </c>
      <c r="B203" s="38" t="s">
        <v>560</v>
      </c>
      <c r="C203" s="38" t="s">
        <v>561</v>
      </c>
      <c r="E203" s="26" t="str">
        <f t="shared" si="3"/>
        <v>[ˈbraʊzɚ]</v>
      </c>
    </row>
    <row r="204" customHeight="1" spans="1:5">
      <c r="A204" s="38" t="s">
        <v>562</v>
      </c>
      <c r="B204" s="38" t="s">
        <v>563</v>
      </c>
      <c r="C204" s="38" t="s">
        <v>564</v>
      </c>
      <c r="E204" s="26" t="str">
        <f t="shared" si="3"/>
        <v>[ˈsɜ:rvə(r)]</v>
      </c>
    </row>
    <row r="205" customHeight="1" spans="1:5">
      <c r="A205" s="38" t="s">
        <v>565</v>
      </c>
      <c r="B205" s="38" t="s">
        <v>566</v>
      </c>
      <c r="C205" s="38" t="s">
        <v>567</v>
      </c>
      <c r="E205" s="26" t="str">
        <f t="shared" si="3"/>
        <v>[ˈekoʊ]</v>
      </c>
    </row>
    <row r="206" customHeight="1" spans="1:5">
      <c r="A206" s="38" t="s">
        <v>568</v>
      </c>
      <c r="B206" s="38" t="s">
        <v>569</v>
      </c>
      <c r="C206" s="38" t="s">
        <v>570</v>
      </c>
      <c r="E206" s="26" t="str">
        <f t="shared" si="3"/>
        <v>[rɪˈkwɛst]</v>
      </c>
    </row>
    <row r="207" customHeight="1" spans="1:5">
      <c r="A207" s="38" t="s">
        <v>571</v>
      </c>
      <c r="B207" s="38" t="s">
        <v>572</v>
      </c>
      <c r="C207" s="38" t="s">
        <v>573</v>
      </c>
      <c r="E207" s="26" t="str">
        <f t="shared" si="3"/>
        <v>[rɪˈspɑ:ns]</v>
      </c>
    </row>
    <row r="208" customHeight="1" spans="1:5">
      <c r="A208" s="38" t="s">
        <v>574</v>
      </c>
      <c r="B208" s="38" t="s">
        <v>575</v>
      </c>
      <c r="C208" s="38" t="s">
        <v>576</v>
      </c>
      <c r="E208" s="26" t="str">
        <f t="shared" si="3"/>
        <v>[kæʃ]</v>
      </c>
    </row>
    <row r="209" customHeight="1" spans="1:5">
      <c r="A209" s="38" t="s">
        <v>577</v>
      </c>
      <c r="B209" s="38" t="s">
        <v>578</v>
      </c>
      <c r="C209" s="38" t="s">
        <v>579</v>
      </c>
      <c r="E209" s="26" t="str">
        <f t="shared" si="3"/>
        <v>[kənˈtroʊl</v>
      </c>
    </row>
    <row r="210" customHeight="1" spans="1:5">
      <c r="A210" s="38" t="s">
        <v>580</v>
      </c>
      <c r="B210" s="38"/>
      <c r="C210" s="38" t="s">
        <v>581</v>
      </c>
      <c r="E210" s="26" t="str">
        <f t="shared" si="3"/>
        <v/>
      </c>
    </row>
    <row r="211" customHeight="1" spans="1:5">
      <c r="A211" s="38" t="s">
        <v>582</v>
      </c>
      <c r="B211" s="38" t="s">
        <v>583</v>
      </c>
      <c r="C211" s="38" t="s">
        <v>584</v>
      </c>
      <c r="E211" s="26" t="str">
        <f t="shared" si="3"/>
        <v>[ækˈsɛpt]</v>
      </c>
    </row>
    <row r="212" customHeight="1" spans="1:5">
      <c r="A212" s="38" t="s">
        <v>585</v>
      </c>
      <c r="B212" s="38" t="s">
        <v>586</v>
      </c>
      <c r="C212" s="38" t="s">
        <v>587</v>
      </c>
      <c r="E212" s="26" t="str">
        <f t="shared" si="3"/>
        <v>[ɪn'koʊdɪŋ]</v>
      </c>
    </row>
    <row r="213" customHeight="1" spans="1:5">
      <c r="A213" s="38" t="s">
        <v>588</v>
      </c>
      <c r="B213" s="38"/>
      <c r="C213" s="38" t="s">
        <v>589</v>
      </c>
      <c r="E213" s="26" t="str">
        <f t="shared" si="3"/>
        <v/>
      </c>
    </row>
    <row r="214" customHeight="1" spans="1:5">
      <c r="A214" s="38" t="s">
        <v>590</v>
      </c>
      <c r="B214" s="38" t="s">
        <v>591</v>
      </c>
      <c r="C214" s="38"/>
      <c r="E214" s="26" t="str">
        <f t="shared" si="3"/>
        <v>[ˈfɪdlər]</v>
      </c>
    </row>
    <row r="215" customHeight="1" spans="1:5">
      <c r="A215" s="38" t="s">
        <v>592</v>
      </c>
      <c r="B215" s="38" t="s">
        <v>593</v>
      </c>
      <c r="C215" s="38" t="s">
        <v>594</v>
      </c>
      <c r="E215" s="26" t="str">
        <f t="shared" si="3"/>
        <v>[e'sɪŋkrənəs]</v>
      </c>
    </row>
    <row r="216" customHeight="1" spans="1:5">
      <c r="A216" s="38" t="s">
        <v>595</v>
      </c>
      <c r="B216" s="38" t="s">
        <v>596</v>
      </c>
      <c r="C216" s="38"/>
      <c r="E216" s="26" t="str">
        <f t="shared" si="3"/>
        <v>Asynchronous Javascript And XML</v>
      </c>
    </row>
    <row r="217" customHeight="1" spans="1:5">
      <c r="A217" s="38" t="s">
        <v>597</v>
      </c>
      <c r="B217" s="38" t="s">
        <v>598</v>
      </c>
      <c r="C217" s="39" t="s">
        <v>599</v>
      </c>
      <c r="E217" s="26" t="str">
        <f t="shared" si="3"/>
        <v>[ˈstetəs, ˈstætəs]</v>
      </c>
    </row>
    <row r="218" customHeight="1" spans="1:5">
      <c r="A218" s="38" t="s">
        <v>600</v>
      </c>
      <c r="B218" s="38" t="s">
        <v>601</v>
      </c>
      <c r="C218" s="38" t="s">
        <v>602</v>
      </c>
      <c r="E218" s="26" t="str">
        <f t="shared" si="3"/>
        <v>[noʊˈteɪʃn]</v>
      </c>
    </row>
    <row r="219" customHeight="1" spans="1:5">
      <c r="A219" s="38" t="s">
        <v>603</v>
      </c>
      <c r="B219" s="38" t="s">
        <v>604</v>
      </c>
      <c r="C219" s="38"/>
      <c r="E219" s="26" t="str">
        <f t="shared" si="3"/>
        <v>JavaScript Object Notation</v>
      </c>
    </row>
    <row r="220" customHeight="1" spans="1:5">
      <c r="A220" s="38" t="s">
        <v>605</v>
      </c>
      <c r="B220" s="38" t="s">
        <v>606</v>
      </c>
      <c r="C220" s="38" t="s">
        <v>607</v>
      </c>
      <c r="E220" s="26" t="str">
        <f t="shared" si="3"/>
        <v>['i:vl]</v>
      </c>
    </row>
    <row r="221" customHeight="1" spans="1:5">
      <c r="A221" s="38" t="s">
        <v>608</v>
      </c>
      <c r="B221" s="38" t="s">
        <v>609</v>
      </c>
      <c r="C221" s="38" t="s">
        <v>610</v>
      </c>
      <c r="E221" s="26" t="str">
        <f t="shared" si="3"/>
        <v>[ɪnˈkoʊd]</v>
      </c>
    </row>
    <row r="222" customHeight="1" spans="1:5">
      <c r="A222" s="38" t="s">
        <v>611</v>
      </c>
      <c r="B222" s="38" t="s">
        <v>612</v>
      </c>
      <c r="C222" s="38" t="s">
        <v>613</v>
      </c>
      <c r="E222" s="26" t="str">
        <f t="shared" si="3"/>
        <v>[ˌdi:ˈkoʊd]</v>
      </c>
    </row>
    <row r="223" customHeight="1" spans="1:5">
      <c r="A223" s="38" t="s">
        <v>614</v>
      </c>
      <c r="B223" s="38" t="s">
        <v>615</v>
      </c>
      <c r="C223" s="38" t="s">
        <v>616</v>
      </c>
      <c r="E223" s="26" t="str">
        <f t="shared" si="3"/>
        <v>[ˈsɪriəlaɪz]</v>
      </c>
    </row>
    <row r="224" customHeight="1" spans="1:5">
      <c r="A224" s="38" t="s">
        <v>617</v>
      </c>
      <c r="B224" s="38" t="s">
        <v>618</v>
      </c>
      <c r="C224" s="38" t="s">
        <v>619</v>
      </c>
      <c r="E224" s="26" t="str">
        <f t="shared" si="3"/>
        <v>[kəmˈplit]</v>
      </c>
    </row>
    <row r="225" customHeight="1" spans="1:5">
      <c r="A225" s="38" t="s">
        <v>620</v>
      </c>
      <c r="B225" s="38" t="s">
        <v>621</v>
      </c>
      <c r="C225" s="38" t="s">
        <v>622</v>
      </c>
      <c r="E225" s="26" t="str">
        <f t="shared" si="3"/>
        <v>[ˈɛrɚ]</v>
      </c>
    </row>
    <row r="226" customHeight="1" spans="1:5">
      <c r="A226" s="38" t="s">
        <v>623</v>
      </c>
      <c r="B226" s="38" t="s">
        <v>624</v>
      </c>
      <c r="C226" s="38" t="s">
        <v>625</v>
      </c>
      <c r="E226" s="26" t="str">
        <f t="shared" si="3"/>
        <v>[səkˈsɛs]</v>
      </c>
    </row>
    <row r="227" customHeight="1" spans="1:5">
      <c r="A227" s="38" t="s">
        <v>626</v>
      </c>
      <c r="B227" s="38" t="s">
        <v>627</v>
      </c>
      <c r="C227" s="38" t="s">
        <v>628</v>
      </c>
      <c r="E227" s="26" t="str">
        <f t="shared" si="3"/>
        <v>[ˈtɛmplɪt]</v>
      </c>
    </row>
    <row r="228" customHeight="1" spans="1:5">
      <c r="A228" s="38" t="s">
        <v>629</v>
      </c>
      <c r="B228" s="38"/>
      <c r="C228" s="40" t="s">
        <v>630</v>
      </c>
      <c r="E228" s="26" t="str">
        <f t="shared" si="3"/>
        <v/>
      </c>
    </row>
    <row r="229" customHeight="1" spans="1:5">
      <c r="A229" s="38" t="s">
        <v>631</v>
      </c>
      <c r="B229" s="38"/>
      <c r="C229" s="40" t="s">
        <v>632</v>
      </c>
      <c r="E229" s="26" t="str">
        <f t="shared" si="3"/>
        <v/>
      </c>
    </row>
    <row r="230" customHeight="1" spans="1:5">
      <c r="A230" s="38" t="s">
        <v>633</v>
      </c>
      <c r="B230" s="38"/>
      <c r="C230" s="40" t="s">
        <v>634</v>
      </c>
      <c r="E230" s="26" t="str">
        <f t="shared" si="3"/>
        <v/>
      </c>
    </row>
    <row r="231" customHeight="1" spans="1:5">
      <c r="A231" s="38" t="s">
        <v>635</v>
      </c>
      <c r="B231" s="38"/>
      <c r="C231" s="40" t="s">
        <v>636</v>
      </c>
      <c r="E231" s="26" t="str">
        <f t="shared" si="3"/>
        <v/>
      </c>
    </row>
    <row r="232" customHeight="1" spans="1:5">
      <c r="A232" s="38" t="s">
        <v>637</v>
      </c>
      <c r="B232" s="38"/>
      <c r="C232" s="40" t="s">
        <v>638</v>
      </c>
      <c r="E232" s="26" t="str">
        <f t="shared" si="3"/>
        <v/>
      </c>
    </row>
    <row r="233" customHeight="1" spans="1:5">
      <c r="A233" s="38" t="s">
        <v>639</v>
      </c>
      <c r="B233" s="38"/>
      <c r="C233" s="40" t="s">
        <v>640</v>
      </c>
      <c r="E233" s="26" t="str">
        <f t="shared" si="3"/>
        <v/>
      </c>
    </row>
    <row r="234" customHeight="1" spans="1:5">
      <c r="A234" s="38" t="s">
        <v>641</v>
      </c>
      <c r="B234" s="38"/>
      <c r="C234" s="40" t="s">
        <v>642</v>
      </c>
      <c r="E234" s="26" t="str">
        <f t="shared" si="3"/>
        <v/>
      </c>
    </row>
    <row r="235" customHeight="1" spans="1:5">
      <c r="A235" s="38" t="s">
        <v>643</v>
      </c>
      <c r="B235" s="38"/>
      <c r="C235" s="40" t="s">
        <v>644</v>
      </c>
      <c r="E235" s="26" t="str">
        <f t="shared" si="3"/>
        <v/>
      </c>
    </row>
    <row r="236" customHeight="1" spans="1:5">
      <c r="A236" s="38" t="s">
        <v>645</v>
      </c>
      <c r="B236" s="38"/>
      <c r="C236" s="40" t="s">
        <v>646</v>
      </c>
      <c r="E236" s="26" t="str">
        <f t="shared" si="3"/>
        <v/>
      </c>
    </row>
    <row r="237" customHeight="1" spans="1:5">
      <c r="A237" s="38" t="s">
        <v>647</v>
      </c>
      <c r="B237" s="38"/>
      <c r="C237" s="40" t="s">
        <v>648</v>
      </c>
      <c r="E237" s="26" t="str">
        <f t="shared" si="3"/>
        <v/>
      </c>
    </row>
    <row r="238" customHeight="1" spans="1:5">
      <c r="A238" s="38" t="s">
        <v>649</v>
      </c>
      <c r="B238" s="38"/>
      <c r="C238" s="40" t="s">
        <v>650</v>
      </c>
      <c r="E238" s="26" t="str">
        <f t="shared" si="3"/>
        <v/>
      </c>
    </row>
    <row r="239" customHeight="1" spans="1:5">
      <c r="A239" s="38" t="s">
        <v>651</v>
      </c>
      <c r="B239" s="38"/>
      <c r="C239" s="40" t="s">
        <v>652</v>
      </c>
      <c r="E239" s="26" t="str">
        <f t="shared" si="3"/>
        <v/>
      </c>
    </row>
    <row r="240" customHeight="1" spans="1:5">
      <c r="A240" s="38" t="s">
        <v>653</v>
      </c>
      <c r="B240" s="38"/>
      <c r="C240" s="40" t="s">
        <v>654</v>
      </c>
      <c r="E240" s="26" t="str">
        <f t="shared" si="3"/>
        <v/>
      </c>
    </row>
    <row r="241" customHeight="1" spans="1:5">
      <c r="A241" s="38" t="s">
        <v>655</v>
      </c>
      <c r="B241" s="38"/>
      <c r="C241" s="40" t="s">
        <v>656</v>
      </c>
      <c r="E241" s="26" t="str">
        <f t="shared" si="3"/>
        <v/>
      </c>
    </row>
    <row r="242" customHeight="1" spans="1:5">
      <c r="A242" s="38" t="s">
        <v>657</v>
      </c>
      <c r="B242" s="38"/>
      <c r="C242" s="40" t="s">
        <v>658</v>
      </c>
      <c r="E242" s="26" t="str">
        <f t="shared" si="3"/>
        <v/>
      </c>
    </row>
    <row r="243" customHeight="1" spans="1:5">
      <c r="A243" s="38" t="s">
        <v>659</v>
      </c>
      <c r="B243" s="38"/>
      <c r="C243" s="40" t="s">
        <v>660</v>
      </c>
      <c r="E243" s="26" t="str">
        <f t="shared" si="3"/>
        <v/>
      </c>
    </row>
    <row r="244" customHeight="1" spans="1:5">
      <c r="A244" s="38" t="s">
        <v>661</v>
      </c>
      <c r="B244" s="38"/>
      <c r="C244" s="40" t="s">
        <v>662</v>
      </c>
      <c r="E244" s="26" t="str">
        <f t="shared" si="3"/>
        <v/>
      </c>
    </row>
    <row r="245" customHeight="1" spans="1:5">
      <c r="A245" s="38" t="s">
        <v>663</v>
      </c>
      <c r="B245" s="38"/>
      <c r="C245" s="40" t="s">
        <v>664</v>
      </c>
      <c r="E245" s="26" t="str">
        <f t="shared" si="3"/>
        <v/>
      </c>
    </row>
    <row r="246" customHeight="1" spans="1:5">
      <c r="A246" s="38" t="s">
        <v>665</v>
      </c>
      <c r="B246" s="38"/>
      <c r="C246" s="40" t="s">
        <v>666</v>
      </c>
      <c r="E246" s="26" t="str">
        <f t="shared" si="3"/>
        <v/>
      </c>
    </row>
    <row r="247" customHeight="1" spans="1:5">
      <c r="A247" s="38" t="s">
        <v>667</v>
      </c>
      <c r="B247" s="38"/>
      <c r="C247" s="40" t="s">
        <v>668</v>
      </c>
      <c r="E247" s="26" t="str">
        <f t="shared" si="3"/>
        <v/>
      </c>
    </row>
    <row r="248" customHeight="1" spans="1:5">
      <c r="A248" s="38" t="s">
        <v>669</v>
      </c>
      <c r="B248" s="38"/>
      <c r="C248" s="40" t="s">
        <v>670</v>
      </c>
      <c r="E248" s="26" t="str">
        <f t="shared" si="3"/>
        <v/>
      </c>
    </row>
    <row r="249" customHeight="1" spans="1:5">
      <c r="A249" s="38" t="s">
        <v>671</v>
      </c>
      <c r="B249" s="38"/>
      <c r="C249" s="40" t="s">
        <v>672</v>
      </c>
      <c r="E249" s="26" t="str">
        <f t="shared" si="3"/>
        <v/>
      </c>
    </row>
    <row r="250" customHeight="1" spans="1:5">
      <c r="A250" s="38" t="s">
        <v>673</v>
      </c>
      <c r="B250" s="38"/>
      <c r="C250" s="40" t="s">
        <v>674</v>
      </c>
      <c r="E250" s="26" t="str">
        <f t="shared" si="3"/>
        <v/>
      </c>
    </row>
    <row r="251" customHeight="1" spans="1:5">
      <c r="A251" s="38" t="s">
        <v>675</v>
      </c>
      <c r="B251" s="38"/>
      <c r="C251" s="40" t="s">
        <v>676</v>
      </c>
      <c r="E251" s="26" t="str">
        <f t="shared" si="3"/>
        <v/>
      </c>
    </row>
    <row r="252" customHeight="1" spans="1:5">
      <c r="A252" s="38" t="s">
        <v>677</v>
      </c>
      <c r="B252" s="38"/>
      <c r="C252" s="40" t="s">
        <v>678</v>
      </c>
      <c r="E252" s="26" t="str">
        <f t="shared" si="3"/>
        <v/>
      </c>
    </row>
    <row r="253" customHeight="1" spans="1:5">
      <c r="A253" s="38" t="s">
        <v>679</v>
      </c>
      <c r="B253" s="38" t="s">
        <v>680</v>
      </c>
      <c r="C253" s="40" t="s">
        <v>681</v>
      </c>
      <c r="E253" s="26" t="str">
        <f t="shared" si="3"/>
        <v>[dræg]</v>
      </c>
    </row>
    <row r="254" customHeight="1" spans="1:5">
      <c r="A254" s="38" t="s">
        <v>682</v>
      </c>
      <c r="B254" s="38"/>
      <c r="C254" s="40" t="s">
        <v>683</v>
      </c>
      <c r="E254" s="26" t="str">
        <f t="shared" si="3"/>
        <v/>
      </c>
    </row>
    <row r="255" customHeight="1" spans="1:5">
      <c r="A255" s="38" t="s">
        <v>684</v>
      </c>
      <c r="B255" s="38" t="s">
        <v>685</v>
      </c>
      <c r="C255" s="40" t="s">
        <v>686</v>
      </c>
      <c r="E255" s="26" t="str">
        <f t="shared" si="3"/>
        <v>[drɑ:p]</v>
      </c>
    </row>
    <row r="256" customHeight="1" spans="1:3">
      <c r="A256" s="38" t="s">
        <v>687</v>
      </c>
      <c r="B256" s="38" t="s">
        <v>688</v>
      </c>
      <c r="C256" s="40" t="s">
        <v>689</v>
      </c>
    </row>
    <row r="257" customHeight="1" spans="1:3">
      <c r="A257" s="38" t="s">
        <v>690</v>
      </c>
      <c r="B257" s="38" t="s">
        <v>691</v>
      </c>
      <c r="C257" s="40" t="s">
        <v>692</v>
      </c>
    </row>
    <row r="258" customHeight="1" spans="1:3">
      <c r="A258" s="38" t="s">
        <v>693</v>
      </c>
      <c r="B258" s="38" t="s">
        <v>694</v>
      </c>
      <c r="C258" s="40" t="s">
        <v>695</v>
      </c>
    </row>
    <row r="259" customHeight="1" spans="1:3">
      <c r="A259" s="38" t="s">
        <v>696</v>
      </c>
      <c r="B259" s="38" t="s">
        <v>697</v>
      </c>
      <c r="C259" s="40" t="s">
        <v>698</v>
      </c>
    </row>
    <row r="260" customHeight="1" spans="1:3">
      <c r="A260" s="38" t="s">
        <v>699</v>
      </c>
      <c r="B260" s="38"/>
      <c r="C260" s="40" t="s">
        <v>700</v>
      </c>
    </row>
    <row r="261" customHeight="1" spans="1:3">
      <c r="A261" s="38" t="s">
        <v>701</v>
      </c>
      <c r="B261" s="38" t="s">
        <v>702</v>
      </c>
      <c r="C261" s="40" t="s">
        <v>703</v>
      </c>
    </row>
    <row r="262" customHeight="1" spans="1:3">
      <c r="A262" s="38" t="s">
        <v>704</v>
      </c>
      <c r="B262" s="38" t="s">
        <v>705</v>
      </c>
      <c r="C262" s="40" t="s">
        <v>706</v>
      </c>
    </row>
    <row r="263" customHeight="1" spans="1:3">
      <c r="A263" s="38" t="s">
        <v>707</v>
      </c>
      <c r="B263" s="38" t="s">
        <v>708</v>
      </c>
      <c r="C263" s="40" t="s">
        <v>709</v>
      </c>
    </row>
    <row r="264" customHeight="1" spans="1:3">
      <c r="A264" s="38" t="s">
        <v>710</v>
      </c>
      <c r="B264" s="38" t="s">
        <v>711</v>
      </c>
      <c r="C264" s="40" t="s">
        <v>712</v>
      </c>
    </row>
    <row r="265" customHeight="1" spans="1:3">
      <c r="A265" s="38" t="s">
        <v>713</v>
      </c>
      <c r="B265" s="38" t="s">
        <v>714</v>
      </c>
      <c r="C265" s="40" t="s">
        <v>715</v>
      </c>
    </row>
    <row r="266" customHeight="1" spans="1:3">
      <c r="A266" s="38" t="s">
        <v>716</v>
      </c>
      <c r="B266" s="38" t="s">
        <v>717</v>
      </c>
      <c r="C266" s="40" t="s">
        <v>718</v>
      </c>
    </row>
    <row r="267" customHeight="1" spans="1:3">
      <c r="A267" s="38" t="s">
        <v>719</v>
      </c>
      <c r="B267" s="38" t="s">
        <v>720</v>
      </c>
      <c r="C267" s="40" t="s">
        <v>721</v>
      </c>
    </row>
    <row r="268" customHeight="1" spans="1:3">
      <c r="A268" s="38" t="s">
        <v>722</v>
      </c>
      <c r="B268" s="38"/>
      <c r="C268" s="40" t="s">
        <v>723</v>
      </c>
    </row>
    <row r="269" customHeight="1" spans="1:3">
      <c r="A269" s="38" t="s">
        <v>724</v>
      </c>
      <c r="B269" s="38" t="s">
        <v>725</v>
      </c>
      <c r="C269" s="40" t="s">
        <v>726</v>
      </c>
    </row>
    <row r="270" customHeight="1" spans="1:3">
      <c r="A270" s="38" t="s">
        <v>727</v>
      </c>
      <c r="B270" s="38" t="s">
        <v>728</v>
      </c>
      <c r="C270" s="40" t="s">
        <v>729</v>
      </c>
    </row>
    <row r="271" customHeight="1" spans="1:3">
      <c r="A271" s="38" t="s">
        <v>730</v>
      </c>
      <c r="B271" s="38" t="s">
        <v>731</v>
      </c>
      <c r="C271" s="40" t="s">
        <v>732</v>
      </c>
    </row>
    <row r="272" customHeight="1" spans="1:3">
      <c r="A272" s="38" t="s">
        <v>733</v>
      </c>
      <c r="B272" s="38" t="s">
        <v>575</v>
      </c>
      <c r="C272" s="40" t="s">
        <v>576</v>
      </c>
    </row>
    <row r="273" customHeight="1" spans="1:3">
      <c r="A273" s="38" t="s">
        <v>734</v>
      </c>
      <c r="B273" s="38" t="s">
        <v>735</v>
      </c>
      <c r="C273" s="40" t="s">
        <v>736</v>
      </c>
    </row>
    <row r="274" customHeight="1" spans="1:3">
      <c r="A274" s="38" t="s">
        <v>737</v>
      </c>
      <c r="B274" s="38"/>
      <c r="C274" s="40" t="s">
        <v>738</v>
      </c>
    </row>
    <row r="275" customHeight="1" spans="1:3">
      <c r="A275" s="38" t="s">
        <v>739</v>
      </c>
      <c r="B275" s="38" t="s">
        <v>740</v>
      </c>
      <c r="C275" s="40" t="s">
        <v>741</v>
      </c>
    </row>
    <row r="276" customHeight="1" spans="1:3">
      <c r="A276" s="38" t="s">
        <v>742</v>
      </c>
      <c r="B276" s="38" t="s">
        <v>743</v>
      </c>
      <c r="C276" s="40" t="s">
        <v>744</v>
      </c>
    </row>
    <row r="277" customHeight="1" spans="1:3">
      <c r="A277" s="38" t="s">
        <v>745</v>
      </c>
      <c r="B277" s="38" t="s">
        <v>746</v>
      </c>
      <c r="C277" s="40" t="s">
        <v>747</v>
      </c>
    </row>
    <row r="278" customHeight="1" spans="1:3">
      <c r="A278" s="38" t="s">
        <v>748</v>
      </c>
      <c r="B278" s="38" t="s">
        <v>749</v>
      </c>
      <c r="C278" s="40" t="s">
        <v>750</v>
      </c>
    </row>
    <row r="279" customHeight="1" spans="1:3">
      <c r="A279" s="38" t="s">
        <v>751</v>
      </c>
      <c r="B279" s="38" t="s">
        <v>752</v>
      </c>
      <c r="C279" s="40" t="s">
        <v>753</v>
      </c>
    </row>
    <row r="280" customHeight="1" spans="1:3">
      <c r="A280" s="38" t="s">
        <v>754</v>
      </c>
      <c r="B280" s="38" t="s">
        <v>755</v>
      </c>
      <c r="C280" s="40" t="s">
        <v>756</v>
      </c>
    </row>
    <row r="281" customHeight="1" spans="1:3">
      <c r="A281" s="38" t="s">
        <v>757</v>
      </c>
      <c r="B281" s="38" t="s">
        <v>758</v>
      </c>
      <c r="C281" s="40" t="s">
        <v>759</v>
      </c>
    </row>
    <row r="497" customHeight="1" spans="1:3">
      <c r="A497"/>
      <c r="B497"/>
      <c r="C497"/>
    </row>
    <row r="498" customHeight="1" spans="1:3">
      <c r="A498"/>
      <c r="B498"/>
      <c r="C498"/>
    </row>
    <row r="499" customHeight="1" spans="1:3">
      <c r="A499"/>
      <c r="B499"/>
      <c r="C499"/>
    </row>
    <row r="500" customHeight="1" spans="1:3">
      <c r="A500"/>
      <c r="B500"/>
      <c r="C500"/>
    </row>
    <row r="501" customHeight="1" spans="1:3">
      <c r="A501"/>
      <c r="B501"/>
      <c r="C501"/>
    </row>
    <row r="502" customHeight="1" spans="1:3">
      <c r="A502"/>
      <c r="B502"/>
      <c r="C502"/>
    </row>
    <row r="503" customHeight="1" spans="1:3">
      <c r="A503"/>
      <c r="B503"/>
      <c r="C503"/>
    </row>
    <row r="504" customHeight="1" spans="1:3">
      <c r="A504"/>
      <c r="B504"/>
      <c r="C504"/>
    </row>
    <row r="505" customHeight="1" spans="1:3">
      <c r="A505"/>
      <c r="B505"/>
      <c r="C505"/>
    </row>
    <row r="506" customHeight="1" spans="1:3">
      <c r="A506"/>
      <c r="B506"/>
      <c r="C506"/>
    </row>
    <row r="507" customHeight="1" spans="1:3">
      <c r="A507"/>
      <c r="B507"/>
      <c r="C507"/>
    </row>
    <row r="508" customHeight="1" spans="1:3">
      <c r="A508"/>
      <c r="B508"/>
      <c r="C508"/>
    </row>
    <row r="509" customHeight="1" spans="1:3">
      <c r="A509"/>
      <c r="B509"/>
      <c r="C509"/>
    </row>
    <row r="510" customHeight="1" spans="1:3">
      <c r="A510"/>
      <c r="B510"/>
      <c r="C510"/>
    </row>
    <row r="511" customHeight="1" spans="1:3">
      <c r="A511"/>
      <c r="B511"/>
      <c r="C511"/>
    </row>
    <row r="512" customHeight="1" spans="1:3">
      <c r="A512"/>
      <c r="B512"/>
      <c r="C512"/>
    </row>
    <row r="513" customHeight="1" spans="1:3">
      <c r="A513"/>
      <c r="B513"/>
      <c r="C513"/>
    </row>
    <row r="514" customHeight="1" spans="1:3">
      <c r="A514"/>
      <c r="B514"/>
      <c r="C514"/>
    </row>
    <row r="515" customHeight="1" spans="1:3">
      <c r="A515"/>
      <c r="B515"/>
      <c r="C515"/>
    </row>
    <row r="516" customHeight="1" spans="1:3">
      <c r="A516"/>
      <c r="B516"/>
      <c r="C516"/>
    </row>
    <row r="517" customHeight="1" spans="1:3">
      <c r="A517"/>
      <c r="B517"/>
      <c r="C517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41" sqref="A1:C41"/>
    </sheetView>
  </sheetViews>
  <sheetFormatPr defaultColWidth="9" defaultRowHeight="17.25" customHeight="1" outlineLevelCol="2"/>
  <cols>
    <col min="1" max="1" width="24.1333333333333" style="5" customWidth="1"/>
    <col min="2" max="2" width="34.25" style="5" customWidth="1"/>
    <col min="3" max="3" width="75.75" style="5" customWidth="1"/>
    <col min="4" max="16384" width="9" style="5"/>
  </cols>
  <sheetData>
    <row r="1" ht="15.95" customHeight="1" spans="1:3">
      <c r="A1" s="6" t="str">
        <f>数据!$A$1</f>
        <v>单词</v>
      </c>
      <c r="B1" s="6" t="str">
        <f>数据!$B$1</f>
        <v>音标</v>
      </c>
      <c r="C1" s="6" t="str">
        <f>数据!$C$1</f>
        <v>中文解释</v>
      </c>
    </row>
    <row r="2" ht="15.95" customHeight="1" spans="1:3">
      <c r="A2" s="7" t="str">
        <f ca="1">IFERROR(OFFSET(数据!$A$1,ROW(A1)+6*40,COLUMN(A1)-1),"")</f>
        <v>JSON.stringify()</v>
      </c>
      <c r="B2" s="7">
        <f ca="1">IFERROR(OFFSET(数据!$A$1,ROW(B1)+6*40,COLUMN(B1)-1),"")</f>
        <v>0</v>
      </c>
      <c r="C2" s="7" t="str">
        <f ca="1">IFERROR(OFFSET(数据!$A$1,ROW(C1)+6*40,COLUMN(C1)-1),"")</f>
        <v>js中，把对象字符串化</v>
      </c>
    </row>
    <row r="3" ht="15.95" customHeight="1" spans="1:3">
      <c r="A3" s="7" t="str">
        <f ca="1">IFERROR(OFFSET(数据!$A$1,ROW(A2)+6*40,COLUMN(A2)-1),"")</f>
        <v>json_encode()</v>
      </c>
      <c r="B3" s="7">
        <f ca="1">IFERROR(OFFSET(数据!$A$1,ROW(B2)+6*40,COLUMN(B2)-1),"")</f>
        <v>0</v>
      </c>
      <c r="C3" s="7" t="str">
        <f ca="1">IFERROR(OFFSET(数据!$A$1,ROW(C2)+6*40,COLUMN(C2)-1),"")</f>
        <v>php中，对变量进行JSON编码，转化成JSON格式的字符串 </v>
      </c>
    </row>
    <row r="4" ht="15.95" customHeight="1" spans="1:3">
      <c r="A4" s="7" t="str">
        <f ca="1">IFERROR(OFFSET(数据!$A$1,ROW(A3)+6*40,COLUMN(A3)-1),"")</f>
        <v>json_decode()</v>
      </c>
      <c r="B4" s="7">
        <f ca="1">IFERROR(OFFSET(数据!$A$1,ROW(B3)+6*40,COLUMN(B3)-1),"")</f>
        <v>0</v>
      </c>
      <c r="C4" s="7" t="str">
        <f ca="1">IFERROR(OFFSET(数据!$A$1,ROW(C3)+6*40,COLUMN(C3)-1),"")</f>
        <v>php中，对JSON格式的字符串进行解码，转化成php数组或对象，默认false转为对象，true为数组</v>
      </c>
    </row>
    <row r="5" ht="15.95" customHeight="1" spans="1:3">
      <c r="A5" s="7" t="str">
        <f ca="1">IFERROR(OFFSET(数据!$A$1,ROW(A4)+6*40,COLUMN(A4)-1),"")</f>
        <v>eval()</v>
      </c>
      <c r="B5" s="7">
        <f ca="1">IFERROR(OFFSET(数据!$A$1,ROW(B4)+6*40,COLUMN(B4)-1),"")</f>
        <v>0</v>
      </c>
      <c r="C5" s="7" t="str">
        <f ca="1">IFERROR(OFFSET(数据!$A$1,ROW(C4)+6*40,COLUMN(C4)-1),"")</f>
        <v>将字符串转化成js代码执行</v>
      </c>
    </row>
    <row r="6" ht="15.95" customHeight="1" spans="1:3">
      <c r="A6" s="7" t="str">
        <f ca="1">IFERROR(OFFSET(数据!$A$1,ROW(A5)+6*40,COLUMN(A5)-1),"")</f>
        <v>HTTPS</v>
      </c>
      <c r="B6" s="7">
        <f ca="1">IFERROR(OFFSET(数据!$A$1,ROW(B5)+6*40,COLUMN(B5)-1),"")</f>
        <v>0</v>
      </c>
      <c r="C6" s="7" t="str">
        <f ca="1">IFERROR(OFFSET(数据!$A$1,ROW(C5)+6*40,COLUMN(C5)-1),"")</f>
        <v>(HyperText Transfer Protocol over Secure Socket Layer)超文本传输协议在安全套接字层,即HTTP下加入SSL层</v>
      </c>
    </row>
    <row r="7" ht="15.95" customHeight="1" spans="1:3">
      <c r="A7" s="7" t="str">
        <f ca="1">IFERROR(OFFSET(数据!$A$1,ROW(A6)+6*40,COLUMN(A6)-1),"")</f>
        <v>hypertext</v>
      </c>
      <c r="B7" s="7">
        <f ca="1">IFERROR(OFFSET(数据!$A$1,ROW(B6)+6*40,COLUMN(B6)-1),"")</f>
        <v>0</v>
      </c>
      <c r="C7" s="7" t="str">
        <f ca="1">IFERROR(OFFSET(数据!$A$1,ROW(C6)+6*40,COLUMN(C6)-1),"")</f>
        <v>超文本</v>
      </c>
    </row>
    <row r="8" ht="15.95" customHeight="1" spans="1:3">
      <c r="A8" s="7" t="str">
        <f ca="1">IFERROR(OFFSET(数据!$A$1,ROW(A7)+6*40,COLUMN(A7)-1),"")</f>
        <v>transfer</v>
      </c>
      <c r="B8" s="7">
        <f ca="1">IFERROR(OFFSET(数据!$A$1,ROW(B7)+6*40,COLUMN(B7)-1),"")</f>
        <v>0</v>
      </c>
      <c r="C8" s="7" t="str">
        <f ca="1">IFERROR(OFFSET(数据!$A$1,ROW(C7)+6*40,COLUMN(C7)-1),"")</f>
        <v>传输</v>
      </c>
    </row>
    <row r="9" ht="15.95" customHeight="1" spans="1:3">
      <c r="A9" s="7" t="str">
        <f ca="1">IFERROR(OFFSET(数据!$A$1,ROW(A8)+6*40,COLUMN(A8)-1),"")</f>
        <v>protocol</v>
      </c>
      <c r="B9" s="7">
        <f ca="1">IFERROR(OFFSET(数据!$A$1,ROW(B8)+6*40,COLUMN(B8)-1),"")</f>
        <v>0</v>
      </c>
      <c r="C9" s="7" t="str">
        <f ca="1">IFERROR(OFFSET(数据!$A$1,ROW(C8)+6*40,COLUMN(C8)-1),"")</f>
        <v>协议；草案；礼仪</v>
      </c>
    </row>
    <row r="10" ht="15.95" customHeight="1" spans="1:3">
      <c r="A10" s="7" t="str">
        <f ca="1">IFERROR(OFFSET(数据!$A$1,ROW(A9)+6*40,COLUMN(A9)-1),"")</f>
        <v>secure</v>
      </c>
      <c r="B10" s="7">
        <f ca="1">IFERROR(OFFSET(数据!$A$1,ROW(B9)+6*40,COLUMN(B9)-1),"")</f>
        <v>0</v>
      </c>
      <c r="C10" s="7" t="str">
        <f ca="1">IFERROR(OFFSET(数据!$A$1,ROW(C9)+6*40,COLUMN(C9)-1),"")</f>
        <v> 安全的；无虑的；有把握的；稳当的</v>
      </c>
    </row>
    <row r="11" ht="15.95" customHeight="1" spans="1:3">
      <c r="A11" s="7" t="str">
        <f ca="1">IFERROR(OFFSET(数据!$A$1,ROW(A10)+6*40,COLUMN(A10)-1),"")</f>
        <v>socket</v>
      </c>
      <c r="B11" s="7">
        <f ca="1">IFERROR(OFFSET(数据!$A$1,ROW(B10)+6*40,COLUMN(B10)-1),"")</f>
        <v>0</v>
      </c>
      <c r="C11" s="7" t="str">
        <f ca="1">IFERROR(OFFSET(数据!$A$1,ROW(C10)+6*40,COLUMN(C10)-1),"")</f>
        <v>"套接字"</v>
      </c>
    </row>
    <row r="12" ht="15.95" customHeight="1" spans="1:3">
      <c r="A12" s="7" t="str">
        <f ca="1">IFERROR(OFFSET(数据!$A$1,ROW(A11)+6*40,COLUMN(A11)-1),"")</f>
        <v>layer</v>
      </c>
      <c r="B12" s="7">
        <f ca="1">IFERROR(OFFSET(数据!$A$1,ROW(B11)+6*40,COLUMN(B11)-1),"")</f>
        <v>0</v>
      </c>
      <c r="C12" s="7" t="str">
        <f ca="1">IFERROR(OFFSET(数据!$A$1,ROW(C11)+6*40,COLUMN(C11)-1),"")</f>
        <v> 层，层次；膜</v>
      </c>
    </row>
    <row r="13" ht="15.95" customHeight="1" spans="1:3">
      <c r="A13" s="7" t="str">
        <f ca="1">IFERROR(OFFSET(数据!$A$1,ROW(A12)+6*40,COLUMN(A12)-1),"")</f>
        <v>drag</v>
      </c>
      <c r="B13" s="7" t="str">
        <f ca="1">IFERROR(OFFSET(数据!$A$1,ROW(B12)+6*40,COLUMN(B12)-1),"")</f>
        <v>英[dræg]美[dræg]</v>
      </c>
      <c r="C13" s="7" t="str">
        <f ca="1">IFERROR(OFFSET(数据!$A$1,ROW(C12)+6*40,COLUMN(C12)-1),"")</f>
        <v>vt. 拖拽; 吃力地往前拉; 拖地而行;</v>
      </c>
    </row>
    <row r="14" ht="15.95" customHeight="1" spans="1:3">
      <c r="A14" s="7" t="str">
        <f ca="1">IFERROR(OFFSET(数据!$A$1,ROW(A13)+6*40,COLUMN(A13)-1),"")</f>
        <v>draggable</v>
      </c>
      <c r="B14" s="7">
        <f ca="1">IFERROR(OFFSET(数据!$A$1,ROW(B13)+6*40,COLUMN(B13)-1),"")</f>
        <v>0</v>
      </c>
      <c r="C14" s="7" t="str">
        <f ca="1">IFERROR(OFFSET(数据!$A$1,ROW(C13)+6*40,COLUMN(C13)-1),"")</f>
        <v>拖动; 可拖放; 可拖拽; 拖放; 可拖放性</v>
      </c>
    </row>
    <row r="15" ht="15.95" customHeight="1" spans="1:3">
      <c r="A15" s="7" t="str">
        <f ca="1">IFERROR(OFFSET(数据!$A$1,ROW(A14)+6*40,COLUMN(A14)-1),"")</f>
        <v>drop</v>
      </c>
      <c r="B15" s="7" t="str">
        <f ca="1">IFERROR(OFFSET(数据!$A$1,ROW(B14)+6*40,COLUMN(B14)-1),"")</f>
        <v>英[drɒp]美[drɑ:p]</v>
      </c>
      <c r="C15" s="7" t="str">
        <f ca="1">IFERROR(OFFSET(数据!$A$1,ROW(C14)+6*40,COLUMN(C14)-1),"")</f>
        <v>t. 放弃; 停止; （故意） 降下; 垂下（眼睛）;</v>
      </c>
    </row>
    <row r="16" ht="15.95" customHeight="1" spans="1:3">
      <c r="A16" s="7" t="str">
        <f ca="1">IFERROR(OFFSET(数据!$A$1,ROW(A15)+6*40,COLUMN(A15)-1),"")</f>
        <v>LBS</v>
      </c>
      <c r="B16" s="7" t="str">
        <f ca="1">IFERROR(OFFSET(数据!$A$1,ROW(B15)+6*40,COLUMN(B15)-1),"")</f>
        <v>Location Base Service</v>
      </c>
      <c r="C16" s="7" t="str">
        <f ca="1">IFERROR(OFFSET(数据!$A$1,ROW(C15)+6*40,COLUMN(C15)-1),"")</f>
        <v>基于位置服务</v>
      </c>
    </row>
    <row r="17" ht="15.95" customHeight="1" spans="1:3">
      <c r="A17" s="7" t="str">
        <f ca="1">IFERROR(OFFSET(数据!$A$1,ROW(A16)+6*40,COLUMN(A16)-1),"")</f>
        <v>geography</v>
      </c>
      <c r="B17" s="7" t="str">
        <f ca="1">IFERROR(OFFSET(数据!$A$1,ROW(B16)+6*40,COLUMN(B16)-1),"")</f>
        <v>英[dʒiˈɒgrəfi]美[dʒiˈɑ:grəfi]</v>
      </c>
      <c r="C17" s="7" t="str">
        <f ca="1">IFERROR(OFFSET(数据!$A$1,ROW(C16)+6*40,COLUMN(C16)-1),"")</f>
        <v>n. 地理（学）; 地形，地势; 布局;</v>
      </c>
    </row>
    <row r="18" ht="15.95" customHeight="1" spans="1:3">
      <c r="A18" s="7" t="str">
        <f ca="1">IFERROR(OFFSET(数据!$A$1,ROW(A17)+6*40,COLUMN(A17)-1),"")</f>
        <v>Geolocation</v>
      </c>
      <c r="B18" s="7" t="str">
        <f ca="1">IFERROR(OFFSET(数据!$A$1,ROW(B17)+6*40,COLUMN(B17)-1),"")</f>
        <v>英[dʒɪɒləʊ'keɪʃn]美[dʒɪɒloʊ'keɪʃn]</v>
      </c>
      <c r="C18" s="7" t="str">
        <f ca="1">IFERROR(OFFSET(数据!$A$1,ROW(C17)+6*40,COLUMN(C17)-1),"")</f>
        <v>地理定位;</v>
      </c>
    </row>
    <row r="19" ht="15.95" customHeight="1" spans="1:3">
      <c r="A19" s="7" t="str">
        <f ca="1">IFERROR(OFFSET(数据!$A$1,ROW(A18)+6*40,COLUMN(A18)-1),"")</f>
        <v>coordinate</v>
      </c>
      <c r="B19" s="7" t="str">
        <f ca="1">IFERROR(OFFSET(数据!$A$1,ROW(B18)+6*40,COLUMN(B18)-1),"")</f>
        <v>英[kəʊ'ɔ:dɪneɪt]美[ko'ɔrdəˈnet]</v>
      </c>
      <c r="C19" s="7" t="str">
        <f ca="1">IFERROR(OFFSET(数据!$A$1,ROW(C18)+6*40,COLUMN(C18)-1),"")</f>
        <v>n. 坐标；同等的人或物</v>
      </c>
    </row>
    <row r="20" ht="15.95" customHeight="1" spans="1:3">
      <c r="A20" s="7" t="str">
        <f ca="1">IFERROR(OFFSET(数据!$A$1,ROW(A19)+6*40,COLUMN(A19)-1),"")</f>
        <v>coords</v>
      </c>
      <c r="B20" s="7">
        <f ca="1">IFERROR(OFFSET(数据!$A$1,ROW(B19)+6*40,COLUMN(B19)-1),"")</f>
        <v>0</v>
      </c>
      <c r="C20" s="7" t="str">
        <f ca="1">IFERROR(OFFSET(数据!$A$1,ROW(C19)+6*40,COLUMN(C19)-1),"")</f>
        <v>坐标</v>
      </c>
    </row>
    <row r="21" ht="15.95" customHeight="1" spans="1:3">
      <c r="A21" s="7" t="str">
        <f ca="1">IFERROR(OFFSET(数据!$A$1,ROW(A20)+6*40,COLUMN(A20)-1),"")</f>
        <v>latitude</v>
      </c>
      <c r="B21" s="7" t="str">
        <f ca="1">IFERROR(OFFSET(数据!$A$1,ROW(B20)+6*40,COLUMN(B20)-1),"")</f>
        <v>英[ˈlætɪtju:d]美[ˈlætɪtu:d]</v>
      </c>
      <c r="C21" s="7" t="str">
        <f ca="1">IFERROR(OFFSET(数据!$A$1,ROW(C20)+6*40,COLUMN(C20)-1),"")</f>
        <v>n. 纬度; 范围;</v>
      </c>
    </row>
    <row r="22" ht="15.95" customHeight="1" spans="1:3">
      <c r="A22" s="7" t="str">
        <f ca="1">IFERROR(OFFSET(数据!$A$1,ROW(A21)+6*40,COLUMN(A21)-1),"")</f>
        <v>longitude</v>
      </c>
      <c r="B22" s="7" t="str">
        <f ca="1">IFERROR(OFFSET(数据!$A$1,ROW(B21)+6*40,COLUMN(B21)-1),"")</f>
        <v>英[ˈlɒŋgɪtju:d]美[ˈlɑ:ndʒətu:d]</v>
      </c>
      <c r="C22" s="7" t="str">
        <f ca="1">IFERROR(OFFSET(数据!$A$1,ROW(C21)+6*40,COLUMN(C21)-1),"")</f>
        <v>n. 经度，经线;</v>
      </c>
    </row>
    <row r="23" ht="15.95" customHeight="1" spans="1:3">
      <c r="A23" s="7" t="str">
        <f ca="1">IFERROR(OFFSET(数据!$A$1,ROW(A22)+6*40,COLUMN(A22)-1),"")</f>
        <v>accuracy</v>
      </c>
      <c r="B23" s="7" t="str">
        <f ca="1">IFERROR(OFFSET(数据!$A$1,ROW(B22)+6*40,COLUMN(B22)-1),"")</f>
        <v>英 ['ækjʊrəsɪ]  美 ['ækjərəsi]</v>
      </c>
      <c r="C23" s="7" t="str">
        <f ca="1">IFERROR(OFFSET(数据!$A$1,ROW(C22)+6*40,COLUMN(C22)-1),"")</f>
        <v>n. [数] 精确度，准确性</v>
      </c>
    </row>
    <row r="24" ht="15.95" customHeight="1" spans="1:3">
      <c r="A24" s="7" t="str">
        <f ca="1">IFERROR(OFFSET(数据!$A$1,ROW(A23)+6*40,COLUMN(A23)-1),"")</f>
        <v>altitude</v>
      </c>
      <c r="B24" s="7" t="str">
        <f ca="1">IFERROR(OFFSET(数据!$A$1,ROW(B23)+6*40,COLUMN(B23)-1),"")</f>
        <v>英[ˈæltɪtju:d]美[ˈæltɪtu:d]</v>
      </c>
      <c r="C24" s="7" t="str">
        <f ca="1">IFERROR(OFFSET(数据!$A$1,ROW(C23)+6*40,COLUMN(C23)-1),"")</f>
        <v>n. 高度，海拔高度; 高位，高等; </v>
      </c>
    </row>
    <row r="25" ht="15.95" customHeight="1" spans="1:3">
      <c r="A25" s="7" t="str">
        <f ca="1">IFERROR(OFFSET(数据!$A$1,ROW(A24)+6*40,COLUMN(A24)-1),"")</f>
        <v>maximum</v>
      </c>
      <c r="B25" s="7" t="str">
        <f ca="1">IFERROR(OFFSET(数据!$A$1,ROW(B24)+6*40,COLUMN(B24)-1),"")</f>
        <v>英[ˈmæksɪməm]美[ˈmæksəməm]</v>
      </c>
      <c r="C25" s="7" t="str">
        <f ca="1">IFERROR(OFFSET(数据!$A$1,ROW(C24)+6*40,COLUMN(C24)-1),"")</f>
        <v>n. [数] 极大，最大限度；最大量</v>
      </c>
    </row>
    <row r="26" ht="15.95" customHeight="1" spans="1:3">
      <c r="A26" s="7" t="str">
        <f ca="1">IFERROR(OFFSET(数据!$A$1,ROW(A25)+6*40,COLUMN(A25)-1),"")</f>
        <v>minimum</v>
      </c>
      <c r="B26" s="7" t="str">
        <f ca="1">IFERROR(OFFSET(数据!$A$1,ROW(B25)+6*40,COLUMN(B25)-1),"")</f>
        <v>英[ˈmɪnɪməm]美[ˈmɪnəməm]</v>
      </c>
      <c r="C26" s="7" t="str">
        <f ca="1">IFERROR(OFFSET(数据!$A$1,ROW(C25)+6*40,COLUMN(C25)-1),"")</f>
        <v>n. 最小值；最低限度；最小化；最小量</v>
      </c>
    </row>
    <row r="27" ht="15.95" customHeight="1" spans="1:3">
      <c r="A27" s="7" t="str">
        <f ca="1">IFERROR(OFFSET(数据!$A$1,ROW(A26)+6*40,COLUMN(A26)-1),"")</f>
        <v>single</v>
      </c>
      <c r="B27" s="7" t="str">
        <f ca="1">IFERROR(OFFSET(数据!$A$1,ROW(B26)+6*40,COLUMN(B26)-1),"")</f>
        <v>英[ˈsɪŋgl]美[ˈsɪŋgəl]</v>
      </c>
      <c r="C27" s="7" t="str">
        <f ca="1">IFERROR(OFFSET(数据!$A$1,ROW(C26)+6*40,COLUMN(C26)-1),"")</f>
        <v>adj. 单一的；单身的；单程的</v>
      </c>
    </row>
    <row r="28" ht="15.95" customHeight="1" spans="1:3">
      <c r="A28" s="7" t="str">
        <f ca="1">IFERROR(OFFSET(数据!$A$1,ROW(A27)+6*40,COLUMN(A27)-1),"")</f>
        <v>Single Page Application</v>
      </c>
      <c r="B28" s="7">
        <f ca="1">IFERROR(OFFSET(数据!$A$1,ROW(B27)+6*40,COLUMN(B27)-1),"")</f>
        <v>0</v>
      </c>
      <c r="C28" s="7" t="str">
        <f ca="1">IFERROR(OFFSET(数据!$A$1,ROW(C27)+6*40,COLUMN(C27)-1),"")</f>
        <v>单页面应用</v>
      </c>
    </row>
    <row r="29" ht="15.95" customHeight="1" spans="1:3">
      <c r="A29" s="7" t="str">
        <f ca="1">IFERROR(OFFSET(数据!$A$1,ROW(A28)+6*40,COLUMN(A28)-1),"")</f>
        <v>cookie</v>
      </c>
      <c r="B29" s="7" t="str">
        <f ca="1">IFERROR(OFFSET(数据!$A$1,ROW(B28)+6*40,COLUMN(B28)-1),"")</f>
        <v>英[ˈkʊki]美[ˈkʊki]</v>
      </c>
      <c r="C29" s="7" t="str">
        <f ca="1">IFERROR(OFFSET(数据!$A$1,ROW(C28)+6*40,COLUMN(C28)-1),"")</f>
        <v>n. 饼干；小甜点</v>
      </c>
    </row>
    <row r="30" ht="15.95" customHeight="1" spans="1:3">
      <c r="A30" s="7" t="str">
        <f ca="1">IFERROR(OFFSET(数据!$A$1,ROW(A29)+6*40,COLUMN(A29)-1),"")</f>
        <v>session</v>
      </c>
      <c r="B30" s="7" t="str">
        <f ca="1">IFERROR(OFFSET(数据!$A$1,ROW(B29)+6*40,COLUMN(B29)-1),"")</f>
        <v>英[ˈseʃn]美[ˈsɛʃən]</v>
      </c>
      <c r="C30" s="7" t="str">
        <f ca="1">IFERROR(OFFSET(数据!$A$1,ROW(C29)+6*40,COLUMN(C29)-1),"")</f>
        <v>n. 开会，会议; （法庭的） 开庭; 会期，学期; （进行某活动连续的） 一段时间;</v>
      </c>
    </row>
    <row r="31" ht="15.95" customHeight="1" spans="1:3">
      <c r="A31" s="7" t="str">
        <f ca="1">IFERROR(OFFSET(数据!$A$1,ROW(A30)+6*40,COLUMN(A30)-1),"")</f>
        <v>storage</v>
      </c>
      <c r="B31" s="7" t="str">
        <f ca="1">IFERROR(OFFSET(数据!$A$1,ROW(B30)+6*40,COLUMN(B30)-1),"")</f>
        <v>英[ˈstɔ:rɪdʒ]美[ˈstɔrɪdʒ, ˈstor-]</v>
      </c>
      <c r="C31" s="7" t="str">
        <f ca="1">IFERROR(OFFSET(数据!$A$1,ROW(C30)+6*40,COLUMN(C30)-1),"")</f>
        <v>n. 贮存; 贮藏; 储藏处，仓库; 贮存器</v>
      </c>
    </row>
    <row r="32" ht="15.95" customHeight="1" spans="1:3">
      <c r="A32" s="7" t="str">
        <f ca="1">IFERROR(OFFSET(数据!$A$1,ROW(A31)+6*40,COLUMN(A31)-1),"")</f>
        <v>cache </v>
      </c>
      <c r="B32" s="7" t="str">
        <f ca="1">IFERROR(OFFSET(数据!$A$1,ROW(B31)+6*40,COLUMN(B31)-1),"")</f>
        <v>英[kæʃ]美[kæʃ]</v>
      </c>
      <c r="C32" s="7" t="str">
        <f ca="1">IFERROR(OFFSET(数据!$A$1,ROW(C31)+6*40,COLUMN(C31)-1),"")</f>
        <v>n. 电脑高速缓冲存储器；贮存物；隐藏处</v>
      </c>
    </row>
    <row r="33" ht="15.95" customHeight="1" spans="1:3">
      <c r="A33" s="7" t="str">
        <f ca="1">IFERROR(OFFSET(数据!$A$1,ROW(A32)+6*40,COLUMN(A32)-1),"")</f>
        <v>manifest</v>
      </c>
      <c r="B33" s="7" t="str">
        <f ca="1">IFERROR(OFFSET(数据!$A$1,ROW(B32)+6*40,COLUMN(B32)-1),"")</f>
        <v>英[ˈmænɪfest]美[ˈmænəˌfɛst]</v>
      </c>
      <c r="C33" s="7" t="str">
        <f ca="1">IFERROR(OFFSET(数据!$A$1,ROW(C32)+6*40,COLUMN(C32)-1),"")</f>
        <v>n. 载货单，货单；旅客名单， 清单</v>
      </c>
    </row>
    <row r="34" ht="15.95" customHeight="1" spans="1:3">
      <c r="A34" s="7" t="str">
        <f ca="1">IFERROR(OFFSET(数据!$A$1,ROW(A33)+6*40,COLUMN(A33)-1),"")</f>
        <v>cache manifest</v>
      </c>
      <c r="B34" s="7">
        <f ca="1">IFERROR(OFFSET(数据!$A$1,ROW(B33)+6*40,COLUMN(B33)-1),"")</f>
        <v>0</v>
      </c>
      <c r="C34" s="7" t="str">
        <f ca="1">IFERROR(OFFSET(数据!$A$1,ROW(C33)+6*40,COLUMN(C33)-1),"")</f>
        <v>缓存清单</v>
      </c>
    </row>
    <row r="35" ht="15.95" customHeight="1" spans="1:3">
      <c r="A35" s="7" t="str">
        <f ca="1">IFERROR(OFFSET(数据!$A$1,ROW(A34)+6*40,COLUMN(A34)-1),"")</f>
        <v>network</v>
      </c>
      <c r="B35" s="7" t="str">
        <f ca="1">IFERROR(OFFSET(数据!$A$1,ROW(B34)+6*40,COLUMN(B34)-1),"")</f>
        <v>英[ˈnetwɜ:k]美[ˈnetwɜ:rk]</v>
      </c>
      <c r="C35" s="7" t="str">
        <f ca="1">IFERROR(OFFSET(数据!$A$1,ROW(C34)+6*40,COLUMN(C34)-1),"")</f>
        <v>n. 网络；广播网；网状物</v>
      </c>
    </row>
    <row r="36" ht="15.95" customHeight="1" spans="1:3">
      <c r="A36" s="7" t="str">
        <f ca="1">IFERROR(OFFSET(数据!$A$1,ROW(A35)+6*40,COLUMN(A35)-1),"")</f>
        <v>fallback</v>
      </c>
      <c r="B36" s="7" t="str">
        <f ca="1">IFERROR(OFFSET(数据!$A$1,ROW(B35)+6*40,COLUMN(B35)-1),"")</f>
        <v>英[ˈfɔ:lbæk]美[ˈfɔlˌbæk]</v>
      </c>
      <c r="C36" s="7" t="str">
        <f ca="1">IFERROR(OFFSET(数据!$A$1,ROW(C35)+6*40,COLUMN(C35)-1),"")</f>
        <v>n. 可依靠的东西；后备物品；撤退，退却</v>
      </c>
    </row>
    <row r="37" ht="15.95" customHeight="1" spans="1:3">
      <c r="A37" s="7" t="str">
        <f ca="1">IFERROR(OFFSET(数据!$A$1,ROW(A36)+6*40,COLUMN(A36)-1),"")</f>
        <v>play</v>
      </c>
      <c r="B37" s="7" t="str">
        <f ca="1">IFERROR(OFFSET(数据!$A$1,ROW(B36)+6*40,COLUMN(B36)-1),"")</f>
        <v>英 [pleɪ]美 [ple]</v>
      </c>
      <c r="C37" s="7" t="str">
        <f ca="1">IFERROR(OFFSET(数据!$A$1,ROW(C36)+6*40,COLUMN(C36)-1),"")</f>
        <v>vt. 游戏；扮演；演奏；播放；</v>
      </c>
    </row>
    <row r="38" ht="15.95" customHeight="1" spans="1:3">
      <c r="A38" s="7" t="str">
        <f ca="1">IFERROR(OFFSET(数据!$A$1,ROW(A37)+6*40,COLUMN(A37)-1),"")</f>
        <v>update</v>
      </c>
      <c r="B38" s="7" t="str">
        <f ca="1">IFERROR(OFFSET(数据!$A$1,ROW(B37)+6*40,COLUMN(B37)-1),"")</f>
        <v>英[ʌpˈdeɪt]美[ʌpˈdet]</v>
      </c>
      <c r="C38" s="7" t="str">
        <f ca="1">IFERROR(OFFSET(数据!$A$1,ROW(C37)+6*40,COLUMN(C37)-1),"")</f>
        <v>vt. 更新，使现代化; 校正，修正;</v>
      </c>
    </row>
    <row r="39" ht="15.95" customHeight="1" spans="1:3">
      <c r="A39" s="7" t="str">
        <f ca="1">IFERROR(OFFSET(数据!$A$1,ROW(A38)+6*40,COLUMN(A38)-1),"")</f>
        <v>device</v>
      </c>
      <c r="B39" s="7" t="str">
        <f ca="1">IFERROR(OFFSET(数据!$A$1,ROW(B38)+6*40,COLUMN(B38)-1),"")</f>
        <v>[dɪ'vaɪs]</v>
      </c>
      <c r="C39" s="7" t="str">
        <f ca="1">IFERROR(OFFSET(数据!$A$1,ROW(C38)+6*40,COLUMN(C38)-1),"")</f>
        <v>设备 </v>
      </c>
    </row>
    <row r="40" ht="15.95" customHeight="1" spans="1:3">
      <c r="A40" s="7" t="str">
        <f ca="1">IFERROR(OFFSET(数据!$A$1,ROW(A39)+6*40,COLUMN(A39)-1),"")</f>
        <v>independent</v>
      </c>
      <c r="B40" s="7" t="str">
        <f ca="1">IFERROR(OFFSET(数据!$A$1,ROW(B39)+6*40,COLUMN(B39)-1),"")</f>
        <v> [,ɪndɪ'pendənt]</v>
      </c>
      <c r="C40" s="7" t="str">
        <f ca="1">IFERROR(OFFSET(数据!$A$1,ROW(C39)+6*40,COLUMN(C39)-1),"")</f>
        <v>独立的</v>
      </c>
    </row>
    <row r="41" customHeight="1" spans="1:3">
      <c r="A41" s="7" t="str">
        <f ca="1">IFERROR(OFFSET(数据!$A$1,ROW(A40)+6*40,COLUMN(A40)-1),"")</f>
        <v>pixel</v>
      </c>
      <c r="B41" s="7" t="str">
        <f ca="1">IFERROR(OFFSET(数据!$A$1,ROW(B40)+6*40,COLUMN(B40)-1),"")</f>
        <v>[ˈpɪksl]</v>
      </c>
      <c r="C41" s="7" t="str">
        <f ca="1">IFERROR(OFFSET(数据!$A$1,ROW(C40)+6*40,COLUMN(C40)-1),"")</f>
        <v>像素 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9" sqref="E19"/>
    </sheetView>
  </sheetViews>
  <sheetFormatPr defaultColWidth="22" defaultRowHeight="13.5" outlineLevelCol="4"/>
  <cols>
    <col min="1" max="1" width="26.8833333333333" customWidth="1"/>
    <col min="2" max="2" width="21.5" customWidth="1"/>
    <col min="3" max="3" width="27.25" customWidth="1"/>
    <col min="4" max="4" width="16.25" customWidth="1"/>
    <col min="5" max="5" width="23.1333333333333" customWidth="1"/>
  </cols>
  <sheetData>
    <row r="1" ht="40.5" spans="1:5">
      <c r="A1" s="1" t="s">
        <v>1060</v>
      </c>
      <c r="B1" s="1"/>
      <c r="C1" s="1"/>
      <c r="D1" s="1"/>
      <c r="E1" s="1"/>
    </row>
    <row r="2" ht="29.25" spans="1:5">
      <c r="A2" s="2" t="s">
        <v>1061</v>
      </c>
      <c r="B2" s="2" t="s">
        <v>1062</v>
      </c>
      <c r="C2" s="2" t="s">
        <v>1063</v>
      </c>
      <c r="D2" s="2" t="s">
        <v>1064</v>
      </c>
      <c r="E2" s="2" t="s">
        <v>1065</v>
      </c>
    </row>
    <row r="3" ht="16.5" spans="1:5">
      <c r="A3" s="3" t="s">
        <v>457</v>
      </c>
      <c r="B3" s="3" t="s">
        <v>1066</v>
      </c>
      <c r="C3" s="3" t="s">
        <v>1067</v>
      </c>
      <c r="D3" s="3" t="s">
        <v>1068</v>
      </c>
      <c r="E3" s="3" t="s">
        <v>1069</v>
      </c>
    </row>
    <row r="4" ht="16.5" spans="1:5">
      <c r="A4" s="3" t="s">
        <v>462</v>
      </c>
      <c r="B4" s="3" t="s">
        <v>1070</v>
      </c>
      <c r="C4" s="3" t="s">
        <v>1071</v>
      </c>
      <c r="D4" s="3" t="s">
        <v>1072</v>
      </c>
      <c r="E4" s="3" t="s">
        <v>1073</v>
      </c>
    </row>
    <row r="5" ht="16.5" spans="1:5">
      <c r="A5" s="3" t="s">
        <v>1074</v>
      </c>
      <c r="B5" s="3" t="s">
        <v>1075</v>
      </c>
      <c r="C5" s="3" t="s">
        <v>526</v>
      </c>
      <c r="D5" s="3" t="s">
        <v>1076</v>
      </c>
      <c r="E5" s="4" t="s">
        <v>1077</v>
      </c>
    </row>
    <row r="6" ht="16.5" spans="1:5">
      <c r="A6" s="3" t="s">
        <v>467</v>
      </c>
      <c r="B6" s="3" t="s">
        <v>1078</v>
      </c>
      <c r="C6" s="3" t="s">
        <v>1079</v>
      </c>
      <c r="D6" s="3" t="s">
        <v>1080</v>
      </c>
      <c r="E6" s="4" t="s">
        <v>1081</v>
      </c>
    </row>
    <row r="7" ht="16.5" spans="1:5">
      <c r="A7" s="3"/>
      <c r="B7" s="3" t="s">
        <v>1082</v>
      </c>
      <c r="C7" s="3" t="s">
        <v>1083</v>
      </c>
      <c r="D7" s="3" t="s">
        <v>1084</v>
      </c>
      <c r="E7" s="3" t="s">
        <v>1085</v>
      </c>
    </row>
    <row r="8" ht="16.5" spans="1:5">
      <c r="A8" s="3"/>
      <c r="B8" s="3" t="s">
        <v>1086</v>
      </c>
      <c r="C8" s="3" t="s">
        <v>1087</v>
      </c>
      <c r="D8" s="3" t="s">
        <v>1088</v>
      </c>
      <c r="E8" s="3"/>
    </row>
    <row r="9" ht="16.5" spans="1:5">
      <c r="A9" s="3"/>
      <c r="B9" s="3" t="s">
        <v>1089</v>
      </c>
      <c r="C9" s="3" t="s">
        <v>1090</v>
      </c>
      <c r="D9" s="3" t="s">
        <v>1091</v>
      </c>
      <c r="E9" s="3"/>
    </row>
    <row r="10" ht="16.5" spans="1:5">
      <c r="A10" s="3"/>
      <c r="B10" s="3" t="s">
        <v>487</v>
      </c>
      <c r="C10" s="3"/>
      <c r="D10" s="3" t="s">
        <v>1092</v>
      </c>
      <c r="E10" s="3"/>
    </row>
    <row r="11" ht="16.5" spans="1:5">
      <c r="A11" s="3"/>
      <c r="B11" s="3"/>
      <c r="C11" s="3"/>
      <c r="D11" s="3" t="s">
        <v>1093</v>
      </c>
      <c r="E11" s="3"/>
    </row>
    <row r="12" ht="16.5" spans="1:5">
      <c r="A12" s="3"/>
      <c r="B12" s="3"/>
      <c r="C12" s="3"/>
      <c r="D12" s="3" t="s">
        <v>1094</v>
      </c>
      <c r="E12" s="3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selection activeCell="H25" sqref="H25"/>
    </sheetView>
  </sheetViews>
  <sheetFormatPr defaultColWidth="9" defaultRowHeight="14.25"/>
  <cols>
    <col min="1" max="1" width="20.75" style="14" customWidth="1"/>
    <col min="2" max="2" width="24.625" style="15" customWidth="1"/>
    <col min="3" max="3" width="27.75" style="16" customWidth="1"/>
    <col min="4" max="4" width="50.375" style="16" customWidth="1"/>
    <col min="5" max="16384" width="9" style="14"/>
  </cols>
  <sheetData>
    <row r="1" ht="35" customHeight="1" spans="1:4">
      <c r="A1" s="17" t="s">
        <v>0</v>
      </c>
      <c r="B1" s="17" t="s">
        <v>3</v>
      </c>
      <c r="C1" s="17" t="s">
        <v>760</v>
      </c>
      <c r="D1" s="17" t="s">
        <v>2</v>
      </c>
    </row>
    <row r="2" ht="21" customHeight="1" spans="1:4">
      <c r="A2" s="18" t="s">
        <v>761</v>
      </c>
      <c r="B2" s="18" t="s">
        <v>762</v>
      </c>
      <c r="C2" s="18" t="s">
        <v>763</v>
      </c>
      <c r="D2" s="19" t="s">
        <v>764</v>
      </c>
    </row>
    <row r="3" ht="21" customHeight="1" spans="1:4">
      <c r="A3" s="20" t="s">
        <v>765</v>
      </c>
      <c r="B3" s="21" t="s">
        <v>766</v>
      </c>
      <c r="C3" s="20" t="s">
        <v>767</v>
      </c>
      <c r="D3" s="21" t="s">
        <v>768</v>
      </c>
    </row>
    <row r="4" ht="21" customHeight="1" spans="1:9">
      <c r="A4" s="18" t="s">
        <v>769</v>
      </c>
      <c r="B4" s="18" t="s">
        <v>770</v>
      </c>
      <c r="C4" s="18" t="s">
        <v>770</v>
      </c>
      <c r="D4" s="19" t="s">
        <v>771</v>
      </c>
      <c r="F4" s="22"/>
      <c r="G4" s="22"/>
      <c r="H4" s="22"/>
      <c r="I4" s="22"/>
    </row>
    <row r="5" ht="21" customHeight="1" spans="1:9">
      <c r="A5" s="20" t="s">
        <v>772</v>
      </c>
      <c r="B5" s="20" t="s">
        <v>773</v>
      </c>
      <c r="C5" s="20" t="s">
        <v>774</v>
      </c>
      <c r="D5" s="20" t="s">
        <v>775</v>
      </c>
      <c r="F5" s="22"/>
      <c r="G5" s="22"/>
      <c r="H5" s="22"/>
      <c r="I5" s="22"/>
    </row>
    <row r="6" ht="21" customHeight="1" spans="1:9">
      <c r="A6" s="18" t="s">
        <v>776</v>
      </c>
      <c r="B6" s="18" t="s">
        <v>777</v>
      </c>
      <c r="C6" s="19" t="s">
        <v>778</v>
      </c>
      <c r="D6" s="18" t="s">
        <v>779</v>
      </c>
      <c r="F6" s="22"/>
      <c r="G6" s="22"/>
      <c r="H6" s="22"/>
      <c r="I6" s="22"/>
    </row>
    <row r="7" ht="21" customHeight="1" spans="1:4">
      <c r="A7" s="20" t="s">
        <v>780</v>
      </c>
      <c r="B7" s="21" t="s">
        <v>781</v>
      </c>
      <c r="C7" s="20" t="s">
        <v>782</v>
      </c>
      <c r="D7" s="21" t="s">
        <v>783</v>
      </c>
    </row>
    <row r="8" ht="21" customHeight="1" spans="1:4">
      <c r="A8" s="18" t="s">
        <v>426</v>
      </c>
      <c r="B8" s="18" t="s">
        <v>784</v>
      </c>
      <c r="C8" s="18" t="s">
        <v>785</v>
      </c>
      <c r="D8" s="19" t="s">
        <v>786</v>
      </c>
    </row>
    <row r="9" ht="21" customHeight="1" spans="1:4">
      <c r="A9" s="20" t="s">
        <v>787</v>
      </c>
      <c r="B9" s="20" t="s">
        <v>788</v>
      </c>
      <c r="C9" s="20" t="s">
        <v>788</v>
      </c>
      <c r="D9" s="21" t="s">
        <v>789</v>
      </c>
    </row>
    <row r="10" ht="21" customHeight="1" spans="1:4">
      <c r="A10" s="18" t="s">
        <v>790</v>
      </c>
      <c r="B10" s="18" t="s">
        <v>791</v>
      </c>
      <c r="C10" s="18" t="s">
        <v>792</v>
      </c>
      <c r="D10" s="19" t="s">
        <v>793</v>
      </c>
    </row>
    <row r="11" ht="21" customHeight="1" spans="1:4">
      <c r="A11" s="20" t="s">
        <v>794</v>
      </c>
      <c r="B11" s="21" t="s">
        <v>795</v>
      </c>
      <c r="C11" s="20" t="s">
        <v>796</v>
      </c>
      <c r="D11" s="21" t="s">
        <v>797</v>
      </c>
    </row>
    <row r="12" ht="21" customHeight="1" spans="1:4">
      <c r="A12" s="18" t="s">
        <v>798</v>
      </c>
      <c r="B12" s="18" t="s">
        <v>799</v>
      </c>
      <c r="C12" s="18" t="s">
        <v>800</v>
      </c>
      <c r="D12" s="19" t="s">
        <v>801</v>
      </c>
    </row>
    <row r="13" ht="21" customHeight="1" spans="1:4">
      <c r="A13" s="20" t="s">
        <v>802</v>
      </c>
      <c r="B13" s="20" t="s">
        <v>803</v>
      </c>
      <c r="C13" s="21" t="s">
        <v>804</v>
      </c>
      <c r="D13" s="21" t="s">
        <v>805</v>
      </c>
    </row>
    <row r="14" ht="21" customHeight="1" spans="1:4">
      <c r="A14" s="18" t="s">
        <v>806</v>
      </c>
      <c r="B14" s="18" t="s">
        <v>807</v>
      </c>
      <c r="C14" s="18" t="s">
        <v>808</v>
      </c>
      <c r="D14" s="19" t="s">
        <v>809</v>
      </c>
    </row>
    <row r="15" ht="21" customHeight="1" spans="1:4">
      <c r="A15" s="20" t="s">
        <v>810</v>
      </c>
      <c r="B15" s="20" t="s">
        <v>811</v>
      </c>
      <c r="C15" s="20" t="s">
        <v>812</v>
      </c>
      <c r="D15" s="21" t="s">
        <v>813</v>
      </c>
    </row>
    <row r="16" ht="21" customHeight="1" spans="1:4">
      <c r="A16" s="18" t="s">
        <v>814</v>
      </c>
      <c r="B16" s="18" t="s">
        <v>815</v>
      </c>
      <c r="C16" s="19" t="s">
        <v>816</v>
      </c>
      <c r="D16" s="19" t="s">
        <v>817</v>
      </c>
    </row>
    <row r="17" ht="21" customHeight="1" spans="1:4">
      <c r="A17" s="20" t="s">
        <v>818</v>
      </c>
      <c r="B17" s="20" t="s">
        <v>819</v>
      </c>
      <c r="C17" s="20" t="s">
        <v>820</v>
      </c>
      <c r="D17" s="21" t="s">
        <v>821</v>
      </c>
    </row>
    <row r="18" ht="21" customHeight="1" spans="1:4">
      <c r="A18" s="18" t="s">
        <v>822</v>
      </c>
      <c r="B18" s="18" t="s">
        <v>823</v>
      </c>
      <c r="C18" s="18" t="s">
        <v>824</v>
      </c>
      <c r="D18" s="19" t="s">
        <v>825</v>
      </c>
    </row>
    <row r="19" ht="21" customHeight="1" spans="1:4">
      <c r="A19" s="20" t="s">
        <v>826</v>
      </c>
      <c r="B19" s="20" t="s">
        <v>827</v>
      </c>
      <c r="C19" s="20" t="s">
        <v>828</v>
      </c>
      <c r="D19" s="21" t="s">
        <v>829</v>
      </c>
    </row>
    <row r="20" ht="21" customHeight="1" spans="1:4">
      <c r="A20" s="18" t="s">
        <v>830</v>
      </c>
      <c r="B20" s="18" t="s">
        <v>831</v>
      </c>
      <c r="C20" s="18" t="s">
        <v>832</v>
      </c>
      <c r="D20" s="19" t="s">
        <v>833</v>
      </c>
    </row>
    <row r="21" ht="21" customHeight="1" spans="1:4">
      <c r="A21" s="20" t="s">
        <v>834</v>
      </c>
      <c r="B21" s="20" t="s">
        <v>835</v>
      </c>
      <c r="C21" s="21" t="s">
        <v>836</v>
      </c>
      <c r="D21" s="21" t="s">
        <v>837</v>
      </c>
    </row>
    <row r="22" ht="21" customHeight="1" spans="1:4">
      <c r="A22" s="18" t="s">
        <v>838</v>
      </c>
      <c r="B22" s="18" t="s">
        <v>839</v>
      </c>
      <c r="C22" s="18" t="s">
        <v>840</v>
      </c>
      <c r="D22" s="19" t="s">
        <v>841</v>
      </c>
    </row>
    <row r="23" ht="21" customHeight="1" spans="1:4">
      <c r="A23" s="20" t="s">
        <v>842</v>
      </c>
      <c r="B23" s="20" t="s">
        <v>843</v>
      </c>
      <c r="C23" s="20" t="s">
        <v>844</v>
      </c>
      <c r="D23" s="21" t="s">
        <v>845</v>
      </c>
    </row>
    <row r="24" ht="21" customHeight="1" spans="1:4">
      <c r="A24" s="18" t="s">
        <v>846</v>
      </c>
      <c r="B24" s="18" t="s">
        <v>847</v>
      </c>
      <c r="C24" s="18" t="s">
        <v>848</v>
      </c>
      <c r="D24" s="19" t="s">
        <v>849</v>
      </c>
    </row>
    <row r="25" ht="21" customHeight="1" spans="1:4">
      <c r="A25" s="20" t="s">
        <v>850</v>
      </c>
      <c r="B25" s="20" t="s">
        <v>851</v>
      </c>
      <c r="C25" s="20" t="s">
        <v>852</v>
      </c>
      <c r="D25" s="21" t="s">
        <v>853</v>
      </c>
    </row>
    <row r="26" ht="21" customHeight="1" spans="1:4">
      <c r="A26" s="18" t="s">
        <v>854</v>
      </c>
      <c r="B26" s="18" t="s">
        <v>855</v>
      </c>
      <c r="C26" s="18" t="s">
        <v>856</v>
      </c>
      <c r="D26" s="19" t="s">
        <v>857</v>
      </c>
    </row>
    <row r="27" ht="21" customHeight="1" spans="1:4">
      <c r="A27" s="20" t="s">
        <v>858</v>
      </c>
      <c r="B27" s="21" t="s">
        <v>859</v>
      </c>
      <c r="C27" s="21" t="s">
        <v>860</v>
      </c>
      <c r="D27" s="21" t="s">
        <v>861</v>
      </c>
    </row>
    <row r="28" ht="21" customHeight="1" spans="1:4">
      <c r="A28" s="18" t="s">
        <v>862</v>
      </c>
      <c r="B28" s="18" t="s">
        <v>863</v>
      </c>
      <c r="C28" s="18" t="s">
        <v>864</v>
      </c>
      <c r="D28" s="19" t="s">
        <v>865</v>
      </c>
    </row>
    <row r="29" ht="21" customHeight="1" spans="1:4">
      <c r="A29" s="20" t="s">
        <v>866</v>
      </c>
      <c r="B29" s="20" t="s">
        <v>867</v>
      </c>
      <c r="C29" s="20" t="s">
        <v>867</v>
      </c>
      <c r="D29" s="21" t="s">
        <v>868</v>
      </c>
    </row>
    <row r="30" ht="28" customHeight="1" spans="1:4">
      <c r="A30" s="18" t="s">
        <v>869</v>
      </c>
      <c r="B30" s="19" t="s">
        <v>870</v>
      </c>
      <c r="C30" s="19" t="s">
        <v>871</v>
      </c>
      <c r="D30" s="19" t="s">
        <v>872</v>
      </c>
    </row>
    <row r="31" ht="28" customHeight="1" spans="1:4">
      <c r="A31" s="20" t="s">
        <v>873</v>
      </c>
      <c r="B31" s="21" t="s">
        <v>874</v>
      </c>
      <c r="C31" s="21" t="s">
        <v>875</v>
      </c>
      <c r="D31" s="21" t="s">
        <v>876</v>
      </c>
    </row>
    <row r="32" ht="21" customHeight="1" spans="1:4">
      <c r="A32" s="18" t="s">
        <v>877</v>
      </c>
      <c r="B32" s="19" t="s">
        <v>878</v>
      </c>
      <c r="C32" s="18" t="s">
        <v>879</v>
      </c>
      <c r="D32" s="19" t="s">
        <v>880</v>
      </c>
    </row>
    <row r="33" ht="21" customHeight="1" spans="1:4">
      <c r="A33" s="20" t="s">
        <v>881</v>
      </c>
      <c r="B33" s="21" t="s">
        <v>882</v>
      </c>
      <c r="C33" s="20" t="s">
        <v>883</v>
      </c>
      <c r="D33" s="23" t="s">
        <v>884</v>
      </c>
    </row>
    <row r="34" ht="21" customHeight="1" spans="1:4">
      <c r="A34" s="18" t="s">
        <v>885</v>
      </c>
      <c r="B34" s="19" t="s">
        <v>886</v>
      </c>
      <c r="C34" s="18" t="s">
        <v>887</v>
      </c>
      <c r="D34" s="19" t="s">
        <v>888</v>
      </c>
    </row>
    <row r="35" ht="21" customHeight="1" spans="1:4">
      <c r="A35" s="20" t="s">
        <v>889</v>
      </c>
      <c r="B35" s="21" t="s">
        <v>890</v>
      </c>
      <c r="C35" s="20" t="s">
        <v>891</v>
      </c>
      <c r="D35" s="21" t="s">
        <v>892</v>
      </c>
    </row>
    <row r="36" ht="21" customHeight="1" spans="1:4">
      <c r="A36" s="18" t="s">
        <v>893</v>
      </c>
      <c r="B36" s="19" t="s">
        <v>894</v>
      </c>
      <c r="C36" s="18" t="s">
        <v>895</v>
      </c>
      <c r="D36" s="19" t="s">
        <v>896</v>
      </c>
    </row>
    <row r="37" ht="21" customHeight="1" spans="1:4">
      <c r="A37" s="20" t="s">
        <v>897</v>
      </c>
      <c r="B37" s="21" t="s">
        <v>898</v>
      </c>
      <c r="C37" s="20" t="s">
        <v>899</v>
      </c>
      <c r="D37" s="21" t="s">
        <v>900</v>
      </c>
    </row>
    <row r="38" ht="21" customHeight="1" spans="1:4">
      <c r="A38" s="18" t="s">
        <v>901</v>
      </c>
      <c r="B38" s="19" t="s">
        <v>902</v>
      </c>
      <c r="C38" s="18" t="s">
        <v>903</v>
      </c>
      <c r="D38" s="19" t="s">
        <v>904</v>
      </c>
    </row>
    <row r="39" ht="21" customHeight="1" spans="1:4">
      <c r="A39" s="20" t="s">
        <v>905</v>
      </c>
      <c r="B39" s="21" t="s">
        <v>894</v>
      </c>
      <c r="C39" s="20" t="s">
        <v>906</v>
      </c>
      <c r="D39" s="21" t="s">
        <v>907</v>
      </c>
    </row>
    <row r="40" ht="21" customHeight="1" spans="1:4">
      <c r="A40" s="18" t="s">
        <v>908</v>
      </c>
      <c r="B40" s="19" t="s">
        <v>909</v>
      </c>
      <c r="C40" s="24" t="s">
        <v>910</v>
      </c>
      <c r="D40" s="19" t="s">
        <v>911</v>
      </c>
    </row>
  </sheetData>
  <mergeCells count="1">
    <mergeCell ref="F4:I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opLeftCell="A16" workbookViewId="0">
      <selection activeCell="K35" sqref="K35"/>
    </sheetView>
  </sheetViews>
  <sheetFormatPr defaultColWidth="9" defaultRowHeight="13.5" outlineLevelCol="3"/>
  <cols>
    <col min="1" max="1" width="14.1333333333333" style="8" customWidth="1"/>
    <col min="2" max="2" width="16.75" style="8" customWidth="1"/>
    <col min="3" max="3" width="15.6333333333333" style="8" customWidth="1"/>
    <col min="4" max="4" width="31.8833333333333" style="8" customWidth="1"/>
    <col min="5" max="16384" width="9" style="8"/>
  </cols>
  <sheetData>
    <row r="1" s="5" customFormat="1" ht="15.95" customHeight="1" spans="1:4">
      <c r="A1" s="10" t="s">
        <v>912</v>
      </c>
      <c r="B1" s="10" t="s">
        <v>913</v>
      </c>
      <c r="C1" s="10" t="s">
        <v>914</v>
      </c>
      <c r="D1" s="11" t="s">
        <v>915</v>
      </c>
    </row>
    <row r="2" s="5" customFormat="1" ht="15.95" customHeight="1" spans="1:4">
      <c r="A2" s="12" t="s">
        <v>916</v>
      </c>
      <c r="B2" s="12" t="s">
        <v>917</v>
      </c>
      <c r="C2" s="12" t="s">
        <v>918</v>
      </c>
      <c r="D2" s="12" t="s">
        <v>919</v>
      </c>
    </row>
    <row r="3" s="5" customFormat="1" ht="15.95" customHeight="1" spans="1:4">
      <c r="A3" s="12" t="s">
        <v>292</v>
      </c>
      <c r="B3" s="12" t="s">
        <v>920</v>
      </c>
      <c r="C3" s="12" t="s">
        <v>293</v>
      </c>
      <c r="D3" s="12" t="s">
        <v>921</v>
      </c>
    </row>
    <row r="4" s="5" customFormat="1" ht="15.95" customHeight="1" spans="1:4">
      <c r="A4" s="12" t="s">
        <v>922</v>
      </c>
      <c r="B4" s="12" t="s">
        <v>923</v>
      </c>
      <c r="C4" s="12" t="s">
        <v>924</v>
      </c>
      <c r="D4" s="12" t="s">
        <v>925</v>
      </c>
    </row>
    <row r="5" s="5" customFormat="1" ht="15.95" customHeight="1" spans="1:4">
      <c r="A5" s="12" t="s">
        <v>926</v>
      </c>
      <c r="B5" s="12" t="s">
        <v>927</v>
      </c>
      <c r="C5" s="12" t="s">
        <v>928</v>
      </c>
      <c r="D5" s="12" t="s">
        <v>929</v>
      </c>
    </row>
    <row r="6" s="5" customFormat="1" ht="15.95" customHeight="1" spans="1:4">
      <c r="A6" s="12" t="s">
        <v>930</v>
      </c>
      <c r="B6" s="12" t="s">
        <v>931</v>
      </c>
      <c r="C6" s="12" t="s">
        <v>932</v>
      </c>
      <c r="D6" s="12" t="s">
        <v>933</v>
      </c>
    </row>
    <row r="7" s="5" customFormat="1" ht="15.95" customHeight="1" spans="1:4">
      <c r="A7" s="12" t="s">
        <v>934</v>
      </c>
      <c r="B7" s="12" t="s">
        <v>935</v>
      </c>
      <c r="C7" s="12" t="s">
        <v>936</v>
      </c>
      <c r="D7" s="12" t="s">
        <v>937</v>
      </c>
    </row>
    <row r="8" s="5" customFormat="1" ht="15.95" customHeight="1" spans="1:4">
      <c r="A8" s="12" t="s">
        <v>938</v>
      </c>
      <c r="B8" s="12"/>
      <c r="C8" s="12" t="s">
        <v>939</v>
      </c>
      <c r="D8" s="12" t="s">
        <v>940</v>
      </c>
    </row>
    <row r="9" s="5" customFormat="1" ht="15.95" customHeight="1" spans="1:4">
      <c r="A9" s="12" t="s">
        <v>941</v>
      </c>
      <c r="B9" s="12" t="s">
        <v>942</v>
      </c>
      <c r="C9" s="12" t="s">
        <v>943</v>
      </c>
      <c r="D9" s="12" t="s">
        <v>944</v>
      </c>
    </row>
    <row r="10" s="5" customFormat="1" ht="15.95" customHeight="1" spans="1:4">
      <c r="A10" s="12" t="s">
        <v>945</v>
      </c>
      <c r="B10" s="12" t="s">
        <v>946</v>
      </c>
      <c r="C10" s="12" t="s">
        <v>947</v>
      </c>
      <c r="D10" s="12" t="s">
        <v>948</v>
      </c>
    </row>
    <row r="11" s="5" customFormat="1" ht="15.95" customHeight="1" spans="1:4">
      <c r="A11" s="12" t="s">
        <v>949</v>
      </c>
      <c r="B11" s="12" t="s">
        <v>950</v>
      </c>
      <c r="C11" s="12" t="s">
        <v>951</v>
      </c>
      <c r="D11" s="12" t="s">
        <v>952</v>
      </c>
    </row>
    <row r="12" s="5" customFormat="1" ht="15.95" customHeight="1" spans="1:4">
      <c r="A12" s="12" t="s">
        <v>953</v>
      </c>
      <c r="B12" s="12" t="s">
        <v>954</v>
      </c>
      <c r="C12" s="12" t="s">
        <v>955</v>
      </c>
      <c r="D12" s="12" t="s">
        <v>956</v>
      </c>
    </row>
    <row r="13" s="5" customFormat="1" ht="15.95" customHeight="1" spans="1:4">
      <c r="A13" s="12" t="s">
        <v>957</v>
      </c>
      <c r="B13" s="12" t="s">
        <v>958</v>
      </c>
      <c r="C13" s="12" t="s">
        <v>958</v>
      </c>
      <c r="D13" s="12" t="s">
        <v>959</v>
      </c>
    </row>
    <row r="14" s="5" customFormat="1" ht="15.95" customHeight="1" spans="1:4">
      <c r="A14" s="12" t="s">
        <v>960</v>
      </c>
      <c r="B14" s="12" t="s">
        <v>961</v>
      </c>
      <c r="C14" s="12" t="s">
        <v>962</v>
      </c>
      <c r="D14" s="12" t="s">
        <v>963</v>
      </c>
    </row>
    <row r="15" s="5" customFormat="1" ht="15.95" customHeight="1" spans="1:4">
      <c r="A15" s="12" t="s">
        <v>295</v>
      </c>
      <c r="B15" s="12" t="s">
        <v>296</v>
      </c>
      <c r="C15" s="12" t="s">
        <v>964</v>
      </c>
      <c r="D15" s="12" t="s">
        <v>297</v>
      </c>
    </row>
    <row r="16" s="5" customFormat="1" ht="15.95" customHeight="1" spans="1:4">
      <c r="A16" s="12" t="s">
        <v>965</v>
      </c>
      <c r="B16" s="12" t="s">
        <v>966</v>
      </c>
      <c r="C16" s="12" t="s">
        <v>967</v>
      </c>
      <c r="D16" s="12" t="s">
        <v>968</v>
      </c>
    </row>
    <row r="17" s="5" customFormat="1" ht="15.95" customHeight="1" spans="1:4">
      <c r="A17" s="12" t="s">
        <v>969</v>
      </c>
      <c r="B17" s="12" t="s">
        <v>970</v>
      </c>
      <c r="C17" s="12" t="s">
        <v>971</v>
      </c>
      <c r="D17" s="12" t="s">
        <v>972</v>
      </c>
    </row>
    <row r="18" s="5" customFormat="1" ht="15.95" customHeight="1" spans="1:4">
      <c r="A18" s="12" t="s">
        <v>973</v>
      </c>
      <c r="B18" s="12" t="s">
        <v>974</v>
      </c>
      <c r="C18" s="12" t="s">
        <v>974</v>
      </c>
      <c r="D18" s="12" t="s">
        <v>975</v>
      </c>
    </row>
    <row r="19" s="5" customFormat="1" ht="15.95" customHeight="1" spans="1:4">
      <c r="A19" s="12" t="s">
        <v>976</v>
      </c>
      <c r="B19" s="12" t="s">
        <v>977</v>
      </c>
      <c r="C19" s="12" t="s">
        <v>977</v>
      </c>
      <c r="D19" s="12" t="s">
        <v>978</v>
      </c>
    </row>
    <row r="20" s="5" customFormat="1" ht="15.95" customHeight="1" spans="1:4">
      <c r="A20" s="12" t="s">
        <v>979</v>
      </c>
      <c r="B20" s="12" t="s">
        <v>980</v>
      </c>
      <c r="C20" s="12" t="s">
        <v>980</v>
      </c>
      <c r="D20" s="12" t="s">
        <v>981</v>
      </c>
    </row>
    <row r="21" s="5" customFormat="1" ht="15.95" customHeight="1" spans="1:4">
      <c r="A21" s="12" t="s">
        <v>982</v>
      </c>
      <c r="B21" s="12" t="s">
        <v>983</v>
      </c>
      <c r="C21" s="12" t="s">
        <v>984</v>
      </c>
      <c r="D21" s="12" t="s">
        <v>985</v>
      </c>
    </row>
    <row r="22" s="5" customFormat="1" ht="15.95" customHeight="1" spans="1:4">
      <c r="A22" s="12" t="s">
        <v>986</v>
      </c>
      <c r="B22" s="12" t="s">
        <v>987</v>
      </c>
      <c r="C22" s="12" t="s">
        <v>988</v>
      </c>
      <c r="D22" s="12" t="s">
        <v>989</v>
      </c>
    </row>
    <row r="23" s="5" customFormat="1" ht="15.95" customHeight="1" spans="1:4">
      <c r="A23" s="12" t="s">
        <v>990</v>
      </c>
      <c r="B23" s="12" t="s">
        <v>991</v>
      </c>
      <c r="C23" s="12" t="s">
        <v>992</v>
      </c>
      <c r="D23" s="12" t="s">
        <v>993</v>
      </c>
    </row>
    <row r="24" s="5" customFormat="1" ht="15.95" customHeight="1" spans="1:4">
      <c r="A24" s="12" t="s">
        <v>994</v>
      </c>
      <c r="B24" s="12" t="s">
        <v>995</v>
      </c>
      <c r="C24" s="12" t="s">
        <v>996</v>
      </c>
      <c r="D24" s="12" t="s">
        <v>997</v>
      </c>
    </row>
    <row r="25" s="5" customFormat="1" ht="15.95" customHeight="1" spans="1:4">
      <c r="A25" s="12" t="s">
        <v>998</v>
      </c>
      <c r="B25" s="12" t="s">
        <v>999</v>
      </c>
      <c r="C25" s="12" t="s">
        <v>1000</v>
      </c>
      <c r="D25" s="12" t="s">
        <v>1001</v>
      </c>
    </row>
    <row r="26" s="5" customFormat="1" ht="15.95" customHeight="1" spans="1:4">
      <c r="A26" s="12" t="s">
        <v>597</v>
      </c>
      <c r="B26" s="12" t="s">
        <v>1002</v>
      </c>
      <c r="C26" s="12" t="s">
        <v>1003</v>
      </c>
      <c r="D26" s="12" t="s">
        <v>1004</v>
      </c>
    </row>
    <row r="27" s="5" customFormat="1" ht="15.95" customHeight="1" spans="1:4">
      <c r="A27" s="12" t="s">
        <v>1005</v>
      </c>
      <c r="B27" s="12" t="s">
        <v>1006</v>
      </c>
      <c r="C27" s="12" t="s">
        <v>1007</v>
      </c>
      <c r="D27" s="12" t="s">
        <v>1008</v>
      </c>
    </row>
    <row r="28" s="5" customFormat="1" ht="15.95" customHeight="1" spans="1:4">
      <c r="A28" s="12" t="s">
        <v>1009</v>
      </c>
      <c r="B28" s="12" t="s">
        <v>1010</v>
      </c>
      <c r="C28" s="12" t="s">
        <v>1011</v>
      </c>
      <c r="D28" s="12" t="s">
        <v>1012</v>
      </c>
    </row>
    <row r="29" s="5" customFormat="1" ht="15.95" customHeight="1" spans="1:4">
      <c r="A29" s="12" t="s">
        <v>1013</v>
      </c>
      <c r="B29" s="12" t="s">
        <v>1014</v>
      </c>
      <c r="C29" s="12" t="s">
        <v>1015</v>
      </c>
      <c r="D29" s="12" t="s">
        <v>1016</v>
      </c>
    </row>
    <row r="30" s="5" customFormat="1" ht="15.95" customHeight="1" spans="1:4">
      <c r="A30" s="12" t="s">
        <v>1017</v>
      </c>
      <c r="B30" s="12" t="s">
        <v>1018</v>
      </c>
      <c r="C30" s="12" t="s">
        <v>1019</v>
      </c>
      <c r="D30" s="12" t="s">
        <v>1020</v>
      </c>
    </row>
    <row r="31" s="5" customFormat="1" ht="15.95" customHeight="1" spans="1:4">
      <c r="A31" s="12" t="s">
        <v>1021</v>
      </c>
      <c r="B31" s="12" t="s">
        <v>1022</v>
      </c>
      <c r="C31" s="12" t="s">
        <v>1023</v>
      </c>
      <c r="D31" s="12" t="s">
        <v>1024</v>
      </c>
    </row>
    <row r="32" s="5" customFormat="1" ht="15.95" customHeight="1" spans="1:4">
      <c r="A32" s="12" t="s">
        <v>1025</v>
      </c>
      <c r="B32" s="12" t="s">
        <v>1026</v>
      </c>
      <c r="C32" s="12" t="s">
        <v>1027</v>
      </c>
      <c r="D32" s="12" t="s">
        <v>1028</v>
      </c>
    </row>
    <row r="33" s="5" customFormat="1" ht="15.95" customHeight="1" spans="1:4">
      <c r="A33" s="13" t="s">
        <v>1029</v>
      </c>
      <c r="B33" s="12" t="s">
        <v>1030</v>
      </c>
      <c r="C33" s="12" t="s">
        <v>1031</v>
      </c>
      <c r="D33" s="12" t="s">
        <v>1032</v>
      </c>
    </row>
    <row r="34" s="5" customFormat="1" ht="15.95" customHeight="1" spans="1:4">
      <c r="A34" s="13" t="s">
        <v>1033</v>
      </c>
      <c r="B34" s="12" t="s">
        <v>1034</v>
      </c>
      <c r="C34" s="12" t="s">
        <v>1035</v>
      </c>
      <c r="D34" s="12" t="s">
        <v>1036</v>
      </c>
    </row>
    <row r="35" s="5" customFormat="1" ht="15.95" customHeight="1" spans="1:4">
      <c r="A35" s="13" t="s">
        <v>1037</v>
      </c>
      <c r="B35" s="12" t="s">
        <v>1038</v>
      </c>
      <c r="C35" s="12" t="s">
        <v>1039</v>
      </c>
      <c r="D35" s="12" t="s">
        <v>1040</v>
      </c>
    </row>
    <row r="36" s="5" customFormat="1" ht="15.95" customHeight="1" spans="1:4">
      <c r="A36" s="13" t="s">
        <v>1041</v>
      </c>
      <c r="B36" s="12" t="s">
        <v>1042</v>
      </c>
      <c r="C36" s="12" t="s">
        <v>1043</v>
      </c>
      <c r="D36" s="12" t="s">
        <v>1044</v>
      </c>
    </row>
    <row r="37" s="5" customFormat="1" ht="15.95" customHeight="1" spans="1:4">
      <c r="A37" s="13" t="s">
        <v>1045</v>
      </c>
      <c r="B37" s="12" t="s">
        <v>1046</v>
      </c>
      <c r="C37" s="12" t="s">
        <v>1046</v>
      </c>
      <c r="D37" s="12" t="s">
        <v>1047</v>
      </c>
    </row>
    <row r="38" s="5" customFormat="1" ht="15.95" customHeight="1" spans="1:4">
      <c r="A38" s="13" t="s">
        <v>1048</v>
      </c>
      <c r="B38" s="12" t="s">
        <v>1049</v>
      </c>
      <c r="C38" s="12" t="s">
        <v>1050</v>
      </c>
      <c r="D38" s="12" t="s">
        <v>1051</v>
      </c>
    </row>
    <row r="39" s="5" customFormat="1" ht="15.95" customHeight="1" spans="1:4">
      <c r="A39" s="13" t="s">
        <v>1052</v>
      </c>
      <c r="B39" s="12" t="s">
        <v>1053</v>
      </c>
      <c r="C39" s="12" t="s">
        <v>1054</v>
      </c>
      <c r="D39" s="12" t="s">
        <v>1055</v>
      </c>
    </row>
    <row r="40" s="5" customFormat="1" ht="15.95" customHeight="1" spans="1:4">
      <c r="A40" s="12" t="s">
        <v>1056</v>
      </c>
      <c r="B40" s="12" t="s">
        <v>1057</v>
      </c>
      <c r="C40" s="12" t="s">
        <v>1058</v>
      </c>
      <c r="D40" s="12" t="s">
        <v>1059</v>
      </c>
    </row>
    <row r="41" ht="15" spans="1:3">
      <c r="A41" s="9"/>
      <c r="B41" s="9"/>
      <c r="C41" s="9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1" sqref="$A1:$XFD1048576"/>
    </sheetView>
  </sheetViews>
  <sheetFormatPr defaultColWidth="34" defaultRowHeight="13.5" outlineLevelCol="2"/>
  <cols>
    <col min="1" max="1" width="16.8833333333333" style="8" customWidth="1"/>
    <col min="2" max="2" width="33.25" style="8" customWidth="1"/>
    <col min="3" max="3" width="92.8833333333333" style="8" customWidth="1"/>
    <col min="4" max="16384" width="34" style="8"/>
  </cols>
  <sheetData>
    <row r="1" s="5" customFormat="1" ht="15.95" customHeight="1" spans="1:3">
      <c r="A1" s="6" t="str">
        <f>数据!$A$1</f>
        <v>单词</v>
      </c>
      <c r="B1" s="6" t="str">
        <f>数据!$B$1</f>
        <v>音标</v>
      </c>
      <c r="C1" s="6" t="str">
        <f>数据!$C$1</f>
        <v>中文解释</v>
      </c>
    </row>
    <row r="2" s="5" customFormat="1" ht="15.95" customHeight="1" spans="1:3">
      <c r="A2" s="7" t="str">
        <f ca="1">IFERROR(OFFSET(数据!$A$1,ROW(A1),COLUMN(A1)-1),"")</f>
        <v>compat</v>
      </c>
      <c r="B2" s="7">
        <f ca="1">IFERROR(OFFSET(数据!$A$1,ROW(B1),COLUMN(B1)-1),"")</f>
        <v>0</v>
      </c>
      <c r="C2" s="7" t="str">
        <f ca="1">IFERROR(OFFSET(数据!$A$1,ROW(C1),COLUMN(C1)-1),"")</f>
        <v>n. 兼容，兼容性</v>
      </c>
    </row>
    <row r="3" s="5" customFormat="1" ht="15.95" customHeight="1" spans="1:3">
      <c r="A3" s="7" t="str">
        <f ca="1">IFERROR(OFFSET(数据!$A$1,ROW(A2),COLUMN(A2)-1),"")</f>
        <v>mode</v>
      </c>
      <c r="B3" s="7" t="str">
        <f ca="1">IFERROR(OFFSET(数据!$A$1,ROW(B2),COLUMN(B2)-1),"")</f>
        <v>英[məʊd]美[moʊd]</v>
      </c>
      <c r="C3" s="7" t="str">
        <f ca="1">IFERROR(OFFSET(数据!$A$1,ROW(C2),COLUMN(C2)-1),"")</f>
        <v>n. 模式；方式；风格；时尚</v>
      </c>
    </row>
    <row r="4" s="5" customFormat="1" ht="15.95" customHeight="1" spans="1:3">
      <c r="A4" s="7" t="str">
        <f ca="1">IFERROR(OFFSET(数据!$A$1,ROW(A3),COLUMN(A3)-1),"")</f>
        <v>compatMode</v>
      </c>
      <c r="B4" s="7" t="str">
        <f ca="1">IFERROR(OFFSET(数据!$A$1,ROW(B3),COLUMN(B3)-1),"")</f>
        <v/>
      </c>
      <c r="C4" s="7" t="str">
        <f ca="1">IFERROR(OFFSET(数据!$A$1,ROW(C3),COLUMN(C3)-1),"")</f>
        <v>兼容模式</v>
      </c>
    </row>
    <row r="5" s="5" customFormat="1" ht="15.95" customHeight="1" spans="1:3">
      <c r="A5" s="7" t="str">
        <f ca="1">IFERROR(OFFSET(数据!$A$1,ROW(A4),COLUMN(A4)-1),"")</f>
        <v>responsive</v>
      </c>
      <c r="B5" s="7" t="str">
        <f ca="1">IFERROR(OFFSET(数据!$A$1,ROW(B4),COLUMN(B4)-1),"")</f>
        <v>英[rɪˈspɒnsɪv]美[rɪˈspɑ:nsɪv]</v>
      </c>
      <c r="C5" s="7" t="str">
        <f ca="1">IFERROR(OFFSET(数据!$A$1,ROW(C4),COLUMN(C4)-1),"")</f>
        <v>adj.应答的，响应的; 反应灵敏的; 共鸣的; 易反应的;</v>
      </c>
    </row>
    <row r="6" s="5" customFormat="1" ht="15.95" customHeight="1" spans="1:3">
      <c r="A6" s="7" t="str">
        <f ca="1">IFERROR(OFFSET(数据!$A$1,ROW(A5),COLUMN(A5)-1),"")</f>
        <v>mobile</v>
      </c>
      <c r="B6" s="7" t="str">
        <f ca="1">IFERROR(OFFSET(数据!$A$1,ROW(B5),COLUMN(B5)-1),"")</f>
        <v>英[ˈməʊbaɪl]美[ˈmoʊbl]</v>
      </c>
      <c r="C6" s="7" t="str">
        <f ca="1">IFERROR(OFFSET(数据!$A$1,ROW(C5),COLUMN(C5)-1),"")</f>
        <v>n. 手机; 风铃;</v>
      </c>
    </row>
    <row r="7" s="5" customFormat="1" ht="15.95" customHeight="1" spans="1:3">
      <c r="A7" s="7" t="str">
        <f ca="1">IFERROR(OFFSET(数据!$A$1,ROW(A6),COLUMN(A6)-1),"")</f>
        <v>tablet</v>
      </c>
      <c r="B7" s="7" t="str">
        <f ca="1">IFERROR(OFFSET(数据!$A$1,ROW(B6),COLUMN(B6)-1),"")</f>
        <v>英[ˈtæblɪt]美[ˈtæblət]</v>
      </c>
      <c r="C7" s="7" t="str">
        <f ca="1">IFERROR(OFFSET(数据!$A$1,ROW(C6),COLUMN(C6)-1),"")</f>
        <v>药片; 碑，匾; 便笺簿; 小块;平板电脑</v>
      </c>
    </row>
    <row r="8" s="5" customFormat="1" ht="15.95" customHeight="1" spans="1:3">
      <c r="A8" s="7" t="str">
        <f ca="1">IFERROR(OFFSET(数据!$A$1,ROW(A7),COLUMN(A7)-1),"")</f>
        <v>computer</v>
      </c>
      <c r="B8" s="7" t="str">
        <f ca="1">IFERROR(OFFSET(数据!$A$1,ROW(B7),COLUMN(B7)-1),"")</f>
        <v>英[kəmˈpju:tə(r)]美[kəmˈpjutɚ]</v>
      </c>
      <c r="C8" s="7" t="str">
        <f ca="1">IFERROR(OFFSET(数据!$A$1,ROW(C7),COLUMN(C7)-1),"")</f>
        <v>n. （电子） 计算机，电脑;</v>
      </c>
    </row>
    <row r="9" s="5" customFormat="1" ht="15.95" customHeight="1" spans="1:3">
      <c r="A9" s="7" t="str">
        <f ca="1">IFERROR(OFFSET(数据!$A$1,ROW(A8),COLUMN(A8)-1),"")</f>
        <v>wrap</v>
      </c>
      <c r="B9" s="7" t="str">
        <f ca="1">IFERROR(OFFSET(数据!$A$1,ROW(B8),COLUMN(B8)-1),"")</f>
        <v>英[ræp]美[ræp]</v>
      </c>
      <c r="C9" s="7" t="str">
        <f ca="1">IFERROR(OFFSET(数据!$A$1,ROW(C8),COLUMN(C8)-1),"")</f>
        <v>包装纸;</v>
      </c>
    </row>
    <row r="10" s="5" customFormat="1" ht="15.95" customHeight="1" spans="1:3">
      <c r="A10" s="7" t="str">
        <f ca="1">IFERROR(OFFSET(数据!$A$1,ROW(A9),COLUMN(A9)-1),"")</f>
        <v>slide </v>
      </c>
      <c r="B10" s="7" t="str">
        <f ca="1">IFERROR(OFFSET(数据!$A$1,ROW(B9),COLUMN(B9)-1),"")</f>
        <v>英[slaɪd]美[slaɪd]</v>
      </c>
      <c r="C10" s="7" t="str">
        <f ca="1">IFERROR(OFFSET(数据!$A$1,ROW(C9),COLUMN(C9)-1),"")</f>
        <v>n. 滑动；幻灯片；滑梯；雪崩</v>
      </c>
    </row>
    <row r="11" s="5" customFormat="1" ht="15.95" customHeight="1" spans="1:3">
      <c r="A11" s="7" t="str">
        <f ca="1">IFERROR(OFFSET(数据!$A$1,ROW(A10),COLUMN(A10)-1),"")</f>
        <v>assign</v>
      </c>
      <c r="B11" s="7" t="str">
        <f ca="1">IFERROR(OFFSET(数据!$A$1,ROW(B10),COLUMN(B10)-1),"")</f>
        <v>英[əˈsaɪn]美[əˈsaɪn]</v>
      </c>
      <c r="C11" s="7" t="str">
        <f ca="1">IFERROR(OFFSET(数据!$A$1,ROW(C10),COLUMN(C10)-1),"")</f>
        <v>vt. 分配；指派；[计][数] 赋值</v>
      </c>
    </row>
    <row r="12" s="5" customFormat="1" ht="15.95" customHeight="1" spans="1:3">
      <c r="A12" s="7" t="str">
        <f ca="1">IFERROR(OFFSET(数据!$A$1,ROW(A11),COLUMN(A11)-1),"")</f>
        <v>insert</v>
      </c>
      <c r="B12" s="7" t="str">
        <f ca="1">IFERROR(OFFSET(数据!$A$1,ROW(B11),COLUMN(B11)-1),"")</f>
        <v>英[ɪnˈsɜ:t]美[ɪnˈsɜ:rt]</v>
      </c>
      <c r="C12" s="7" t="str">
        <f ca="1">IFERROR(OFFSET(数据!$A$1,ROW(C11),COLUMN(C11)-1),"")</f>
        <v>vt. 插入; 嵌入; （在文章中） 添加; 加插;</v>
      </c>
    </row>
    <row r="13" s="5" customFormat="1" ht="15.95" customHeight="1" spans="1:3">
      <c r="A13" s="7" t="str">
        <f ca="1">IFERROR(OFFSET(数据!$A$1,ROW(A12),COLUMN(A12)-1),"")</f>
        <v>before</v>
      </c>
      <c r="B13" s="7" t="str">
        <f ca="1">IFERROR(OFFSET(数据!$A$1,ROW(B12),COLUMN(B12)-1),"")</f>
        <v>英[bɪˈfɔ:(r)]美[bɪˈfɔr,-ˈfor]</v>
      </c>
      <c r="C13" s="7" t="str">
        <f ca="1">IFERROR(OFFSET(数据!$A$1,ROW(C12),COLUMN(C12)-1),"")</f>
        <v>prep. 在…之前; 先于，优于; 当着…的面; 与其…;</v>
      </c>
    </row>
    <row r="14" s="5" customFormat="1" ht="15.95" customHeight="1" spans="1:3">
      <c r="A14" s="7" t="str">
        <f ca="1">IFERROR(OFFSET(数据!$A$1,ROW(A13),COLUMN(A13)-1),"")</f>
        <v>insertbefore</v>
      </c>
      <c r="B14" s="7" t="str">
        <f ca="1">IFERROR(OFFSET(数据!$A$1,ROW(B13),COLUMN(B13)-1),"")</f>
        <v/>
      </c>
      <c r="C14" s="7" t="str">
        <f ca="1">IFERROR(OFFSET(数据!$A$1,ROW(C13),COLUMN(C13)-1),"")</f>
        <v>在…之前插入</v>
      </c>
    </row>
    <row r="15" s="5" customFormat="1" ht="15.95" customHeight="1" spans="1:3">
      <c r="A15" s="7" t="str">
        <f ca="1">IFERROR(OFFSET(数据!$A$1,ROW(A14),COLUMN(A14)-1),"")</f>
        <v>regular </v>
      </c>
      <c r="B15" s="7" t="str">
        <f ca="1">IFERROR(OFFSET(数据!$A$1,ROW(B14),COLUMN(B14)-1),"")</f>
        <v>英 ['regjʊlə] 美 ['rɛgjəlɚ]</v>
      </c>
      <c r="C15" s="7" t="str">
        <f ca="1">IFERROR(OFFSET(数据!$A$1,ROW(C14),COLUMN(C14)-1),"")</f>
        <v>adj.有规律的; 规则，整齐的; 不变的; 合格的;</v>
      </c>
    </row>
    <row r="16" s="5" customFormat="1" ht="15.95" customHeight="1" spans="1:3">
      <c r="A16" s="7" t="str">
        <f ca="1">IFERROR(OFFSET(数据!$A$1,ROW(A15),COLUMN(A15)-1),"")</f>
        <v>expression</v>
      </c>
      <c r="B16" s="7" t="str">
        <f ca="1">IFERROR(OFFSET(数据!$A$1,ROW(B15),COLUMN(B15)-1),"")</f>
        <v>英[ɪkˈspreʃn]美[ɪkˈsprɛʃən]
</v>
      </c>
      <c r="C16" s="7" t="str">
        <f ca="1">IFERROR(OFFSET(数据!$A$1,ROW(C15),COLUMN(C15)-1),"")</f>
        <v>n. 表现，表示，表达; 表情，脸色，态度，腔调，声调; [数] 式，符号; 词句，语句，措辞，说法;</v>
      </c>
    </row>
    <row r="17" s="5" customFormat="1" ht="15.95" customHeight="1" spans="1:3">
      <c r="A17" s="7" t="str">
        <f ca="1">IFERROR(OFFSET(数据!$A$1,ROW(A16),COLUMN(A16)-1),"")</f>
        <v>digit</v>
      </c>
      <c r="B17" s="7" t="str">
        <f ca="1">IFERROR(OFFSET(数据!$A$1,ROW(B16),COLUMN(B16)-1),"")</f>
        <v>英[ˈdɪdʒɪt]美[ˈdɪdʒɪt]</v>
      </c>
      <c r="C17" s="7" t="str">
        <f ca="1">IFERROR(OFFSET(数据!$A$1,ROW(C16),COLUMN(C16)-1),"")</f>
        <v>n. 数字; 手指，足趾; 一指宽;</v>
      </c>
    </row>
    <row r="18" s="5" customFormat="1" ht="15.95" customHeight="1" spans="1:3">
      <c r="A18" s="7" t="str">
        <f ca="1">IFERROR(OFFSET(数据!$A$1,ROW(A17),COLUMN(A17)-1),"")</f>
        <v>word</v>
      </c>
      <c r="B18" s="7" t="str">
        <f ca="1">IFERROR(OFFSET(数据!$A$1,ROW(B17),COLUMN(B17)-1),"")</f>
        <v>英 [wɜːd]美 [wɝd]</v>
      </c>
      <c r="C18" s="7" t="str">
        <f ca="1">IFERROR(OFFSET(数据!$A$1,ROW(C17),COLUMN(C17)-1),"")</f>
        <v>n. [语] 单词；话语；消息；诺言；命令</v>
      </c>
    </row>
    <row r="19" s="5" customFormat="1" ht="15.95" customHeight="1" spans="1:3">
      <c r="A19" s="7" t="str">
        <f ca="1">IFERROR(OFFSET(数据!$A$1,ROW(A18),COLUMN(A18)-1),"")</f>
        <v>space </v>
      </c>
      <c r="B19" s="7" t="str">
        <f ca="1">IFERROR(OFFSET(数据!$A$1,ROW(B18),COLUMN(B18)-1),"")</f>
        <v>英[speɪs]美[spes]</v>
      </c>
      <c r="C19" s="7" t="str">
        <f ca="1">IFERROR(OFFSET(数据!$A$1,ROW(C18),COLUMN(C18)-1),"")</f>
        <v>n. 空间，太空; 空白，间隔; 空隙; 片刻;</v>
      </c>
    </row>
    <row r="20" s="5" customFormat="1" ht="15.95" customHeight="1" spans="1:3">
      <c r="A20" s="7" t="str">
        <f ca="1">IFERROR(OFFSET(数据!$A$1,ROW(A19),COLUMN(A19)-1),"")</f>
        <v>form </v>
      </c>
      <c r="B20" s="7" t="str">
        <f ca="1">IFERROR(OFFSET(数据!$A$1,ROW(B19),COLUMN(B19)-1),"")</f>
        <v>英[fɔ:m]美[fɔ:rm]
</v>
      </c>
      <c r="C20" s="7" t="str">
        <f ca="1">IFERROR(OFFSET(数据!$A$1,ROW(C19),COLUMN(C19)-1),"")</f>
        <v>n. 表格; 方式; 形状，形式; 外形;</v>
      </c>
    </row>
    <row r="21" s="5" customFormat="1" ht="15.95" customHeight="1" spans="1:3">
      <c r="A21" s="7" t="str">
        <f ca="1">IFERROR(OFFSET(数据!$A$1,ROW(A20),COLUMN(A20)-1),"")</f>
        <v>feed </v>
      </c>
      <c r="B21" s="7" t="str">
        <f ca="1">IFERROR(OFFSET(数据!$A$1,ROW(B20),COLUMN(B20)-1),"")</f>
        <v>英[fi:d]美[fid]</v>
      </c>
      <c r="C21" s="7" t="str">
        <f ca="1">IFERROR(OFFSET(数据!$A$1,ROW(C20),COLUMN(C20)-1),"")</f>
        <v>vt. 喂养; 满足（欲望等）; 向…提供; 供…作食物;</v>
      </c>
    </row>
    <row r="22" s="5" customFormat="1" ht="15.95" customHeight="1" spans="1:3">
      <c r="A22" s="7" t="str">
        <f ca="1">IFERROR(OFFSET(数据!$A$1,ROW(A21),COLUMN(A21)-1),"")</f>
        <v>table</v>
      </c>
      <c r="B22" s="7" t="str">
        <f ca="1">IFERROR(OFFSET(数据!$A$1,ROW(B21),COLUMN(B21)-1),"")</f>
        <v>英[ˈteɪbl]美[ˈtebəl]</v>
      </c>
      <c r="C22" s="7" t="str">
        <f ca="1">IFERROR(OFFSET(数据!$A$1,ROW(C21),COLUMN(C21)-1),"")</f>
        <v>n. 桌子; 表，目录; 手术台，工作台，游戏台; 平地层;</v>
      </c>
    </row>
    <row r="23" s="5" customFormat="1" ht="15.95" customHeight="1" spans="1:3">
      <c r="A23" s="7" t="str">
        <f ca="1">IFERROR(OFFSET(数据!$A$1,ROW(A22),COLUMN(A22)-1),"")</f>
        <v>vertical</v>
      </c>
      <c r="B23" s="7" t="str">
        <f ca="1">IFERROR(OFFSET(数据!$A$1,ROW(B22),COLUMN(B22)-1),"")</f>
        <v>英[ˈvɜ:tɪkl]美[ˈvɜ:rtɪkl]</v>
      </c>
      <c r="C23" s="7" t="str">
        <f ca="1">IFERROR(OFFSET(数据!$A$1,ROW(C22),COLUMN(C22)-1),"")</f>
        <v>adj. 垂直的，竖立的; [解] 头顶的; 顶点的; [植] 纵长的，直上的;</v>
      </c>
    </row>
    <row r="24" s="5" customFormat="1" ht="15.95" customHeight="1" spans="1:3">
      <c r="A24" s="7" t="str">
        <f ca="1">IFERROR(OFFSET(数据!$A$1,ROW(A23),COLUMN(A23)-1),"")</f>
        <v>replace </v>
      </c>
      <c r="B24" s="7" t="str">
        <f ca="1">IFERROR(OFFSET(数据!$A$1,ROW(B23),COLUMN(B23)-1),"")</f>
        <v>英[rɪˈpleɪs]美[rɪˈples]</v>
      </c>
      <c r="C24" s="7" t="str">
        <f ca="1">IFERROR(OFFSET(数据!$A$1,ROW(C23),COLUMN(C23)-1),"")</f>
        <v>vt. 代替; 替换; 把…放回原位; （用…） 替换;</v>
      </c>
    </row>
    <row r="25" s="5" customFormat="1" ht="15.95" customHeight="1" spans="1:3">
      <c r="A25" s="7" t="str">
        <f ca="1">IFERROR(OFFSET(数据!$A$1,ROW(A24),COLUMN(A24)-1),"")</f>
        <v>trim </v>
      </c>
      <c r="B25" s="7" t="str">
        <f ca="1">IFERROR(OFFSET(数据!$A$1,ROW(B24),COLUMN(B24)-1),"")</f>
        <v>英[trɪm]美[trɪm]</v>
      </c>
      <c r="C25" s="7" t="str">
        <f ca="1">IFERROR(OFFSET(数据!$A$1,ROW(C24),COLUMN(C24)-1),"")</f>
        <v>vt. 装饰; 修剪; 整理;</v>
      </c>
    </row>
    <row r="26" s="5" customFormat="1" ht="15.95" customHeight="1" spans="1:3">
      <c r="A26" s="7" t="str">
        <f ca="1">IFERROR(OFFSET(数据!$A$1,ROW(A25),COLUMN(A25)-1),"")</f>
        <v>object</v>
      </c>
      <c r="B26" s="7" t="str">
        <f ca="1">IFERROR(OFFSET(数据!$A$1,ROW(B25),COLUMN(B25)-1),"")</f>
        <v>英[ˈɒbdʒɪkt]美[ˈɑ:bdʒekt]</v>
      </c>
      <c r="C26" s="7" t="str">
        <f ca="1">IFERROR(OFFSET(数据!$A$1,ROW(C25),COLUMN(C25)-1),"")</f>
        <v>n. 物体; 目标; 宾语; 客体，对象;</v>
      </c>
    </row>
    <row r="27" s="5" customFormat="1" ht="15.95" customHeight="1" spans="1:3">
      <c r="A27" s="7" t="str">
        <f ca="1">IFERROR(OFFSET(数据!$A$1,ROW(A26),COLUMN(A26)-1),"")</f>
        <v>oriented </v>
      </c>
      <c r="B27" s="7" t="str">
        <f ca="1">IFERROR(OFFSET(数据!$A$1,ROW(B26),COLUMN(B26)-1),"")</f>
        <v>英['ɔ:rɪəntɪd]美['ɔ:rɪrntɪd]</v>
      </c>
      <c r="C27" s="7" t="str">
        <f ca="1">IFERROR(OFFSET(数据!$A$1,ROW(C26),COLUMN(C26)-1),"")</f>
        <v>adj. 导向的; 定向的; 以…为方向的; 定方向;</v>
      </c>
    </row>
    <row r="28" s="5" customFormat="1" ht="15.95" customHeight="1" spans="1:3">
      <c r="A28" s="7" t="str">
        <f ca="1">IFERROR(OFFSET(数据!$A$1,ROW(A27),COLUMN(A27)-1),"")</f>
        <v>programming </v>
      </c>
      <c r="B28" s="7" t="str">
        <f ca="1">IFERROR(OFFSET(数据!$A$1,ROW(B27),COLUMN(B27)-1),"")</f>
        <v>英[ˈprəʊgræmɪŋ]美[ˈproʊgræmɪŋ]</v>
      </c>
      <c r="C28" s="7" t="str">
        <f ca="1">IFERROR(OFFSET(数据!$A$1,ROW(C27),COLUMN(C27)-1),"")</f>
        <v>n. 设计，规划；编制程序，[计] 程序编制</v>
      </c>
    </row>
    <row r="29" s="5" customFormat="1" ht="15.95" customHeight="1" spans="1:3">
      <c r="A29" s="7" t="str">
        <f ca="1">IFERROR(OFFSET(数据!$A$1,ROW(A28),COLUMN(A28)-1),"")</f>
        <v>prototype </v>
      </c>
      <c r="B29" s="7" t="str">
        <f ca="1">IFERROR(OFFSET(数据!$A$1,ROW(B28),COLUMN(B28)-1),"")</f>
        <v>英[ˈprəʊtətaɪp]美[ˈproʊtətaɪp]</v>
      </c>
      <c r="C29" s="7" t="str">
        <f ca="1">IFERROR(OFFSET(数据!$A$1,ROW(C28),COLUMN(C28)-1),"")</f>
        <v>n. 原型；标准，模范，雏形，蓝本
</v>
      </c>
    </row>
    <row r="30" s="5" customFormat="1" ht="15.95" customHeight="1" spans="1:3">
      <c r="A30" s="7" t="str">
        <f ca="1">IFERROR(OFFSET(数据!$A$1,ROW(A29),COLUMN(A29)-1),"")</f>
        <v>onmousedown</v>
      </c>
      <c r="B30" s="7" t="str">
        <f ca="1">IFERROR(OFFSET(数据!$A$1,ROW(B29),COLUMN(B29)-1),"")</f>
        <v/>
      </c>
      <c r="C30" s="7" t="str">
        <f ca="1">IFERROR(OFFSET(数据!$A$1,ROW(C29),COLUMN(C29)-1),"")</f>
        <v>鼠标按下</v>
      </c>
    </row>
    <row r="31" s="5" customFormat="1" ht="15.95" customHeight="1" spans="1:3">
      <c r="A31" s="7" t="str">
        <f ca="1">IFERROR(OFFSET(数据!$A$1,ROW(A30),COLUMN(A30)-1),"")</f>
        <v>onmouseup</v>
      </c>
      <c r="B31" s="7" t="str">
        <f ca="1">IFERROR(OFFSET(数据!$A$1,ROW(B30),COLUMN(B30)-1),"")</f>
        <v/>
      </c>
      <c r="C31" s="7" t="str">
        <f ca="1">IFERROR(OFFSET(数据!$A$1,ROW(C30),COLUMN(C30)-1),"")</f>
        <v>鼠标弹起</v>
      </c>
    </row>
    <row r="32" s="5" customFormat="1" ht="15.95" customHeight="1" spans="1:3">
      <c r="A32" s="7" t="str">
        <f ca="1">IFERROR(OFFSET(数据!$A$1,ROW(A31),COLUMN(A31)-1),"")</f>
        <v>onmousemove</v>
      </c>
      <c r="B32" s="7" t="str">
        <f ca="1">IFERROR(OFFSET(数据!$A$1,ROW(B31),COLUMN(B31)-1),"")</f>
        <v/>
      </c>
      <c r="C32" s="7" t="str">
        <f ca="1">IFERROR(OFFSET(数据!$A$1,ROW(C31),COLUMN(C31)-1),"")</f>
        <v>鼠标移动</v>
      </c>
    </row>
    <row r="33" s="5" customFormat="1" ht="15.95" customHeight="1" spans="1:3">
      <c r="A33" s="7" t="str">
        <f ca="1">IFERROR(OFFSET(数据!$A$1,ROW(A32),COLUMN(A32)-1),"")</f>
        <v>mask</v>
      </c>
      <c r="B33" s="7" t="str">
        <f ca="1">IFERROR(OFFSET(数据!$A$1,ROW(B32),COLUMN(B32)-1),"")</f>
        <v>英 [mɑːsk] 美 [mæsk]
</v>
      </c>
      <c r="C33" s="7" t="str">
        <f ca="1">IFERROR(OFFSET(数据!$A$1,ROW(C32),COLUMN(C32)-1),"")</f>
        <v>假面具; 遮蔽物; 伪装; 防护面具
</v>
      </c>
    </row>
    <row r="34" s="5" customFormat="1" ht="15.95" customHeight="1" spans="1:3">
      <c r="A34" s="7" t="str">
        <f ca="1">IFERROR(OFFSET(数据!$A$1,ROW(A33),COLUMN(A33)-1),"")</f>
        <v>show</v>
      </c>
      <c r="B34" s="7" t="str">
        <f ca="1">IFERROR(OFFSET(数据!$A$1,ROW(B33),COLUMN(B33)-1),"")</f>
        <v>[ʃəʊ]</v>
      </c>
      <c r="C34" s="7" t="str">
        <f ca="1">IFERROR(OFFSET(数据!$A$1,ROW(C33),COLUMN(C33)-1),"")</f>
        <v> 显示, 展览, 表现
</v>
      </c>
    </row>
    <row r="35" s="5" customFormat="1" ht="15.95" customHeight="1" spans="1:3">
      <c r="A35" s="7" t="str">
        <f ca="1">IFERROR(OFFSET(数据!$A$1,ROW(A34),COLUMN(A34)-1),"")</f>
        <v>stopPropagation</v>
      </c>
      <c r="B35" s="7" t="str">
        <f ca="1">IFERROR(OFFSET(数据!$A$1,ROW(B34),COLUMN(B34)-1),"")</f>
        <v>[,prɑpə'geʃən]</v>
      </c>
      <c r="C35" s="7" t="str">
        <f ca="1">IFERROR(OFFSET(数据!$A$1,ROW(C34),COLUMN(C34)-1),"")</f>
        <v>阻止冒泡</v>
      </c>
    </row>
    <row r="36" s="5" customFormat="1" ht="15.95" customHeight="1" spans="1:3">
      <c r="A36" s="7" t="str">
        <f ca="1">IFERROR(OFFSET(数据!$A$1,ROW(A35),COLUMN(A35)-1),"")</f>
        <v>bubble</v>
      </c>
      <c r="B36" s="7" t="str">
        <f ca="1">IFERROR(OFFSET(数据!$A$1,ROW(B35),COLUMN(B35)-1),"")</f>
        <v>[ 'bʌbl]</v>
      </c>
      <c r="C36" s="7" t="str">
        <f ca="1">IFERROR(OFFSET(数据!$A$1,ROW(C35),COLUMN(C35)-1),"")</f>
        <v> 泡沫, 幻想
</v>
      </c>
    </row>
    <row r="37" s="5" customFormat="1" ht="15.95" customHeight="1" spans="1:3">
      <c r="A37" s="7" t="str">
        <f ca="1">IFERROR(OFFSET(数据!$A$1,ROW(A36),COLUMN(A36)-1),"")</f>
        <v>cancel </v>
      </c>
      <c r="B37" s="7" t="str">
        <f ca="1">IFERROR(OFFSET(数据!$A$1,ROW(B36),COLUMN(B36)-1),"")</f>
        <v>['kænsl]
</v>
      </c>
      <c r="C37" s="7" t="str">
        <f ca="1">IFERROR(OFFSET(数据!$A$1,ROW(C36),COLUMN(C36)-1),"")</f>
        <v> 取消; 删去; 相互抵销</v>
      </c>
    </row>
    <row r="38" s="5" customFormat="1" ht="15.95" customHeight="1" spans="1:3">
      <c r="A38" s="7" t="str">
        <f ca="1">IFERROR(OFFSET(数据!$A$1,ROW(A37),COLUMN(A37)-1),"")</f>
        <v>cancelBubble</v>
      </c>
      <c r="B38" s="7" t="str">
        <f ca="1">IFERROR(OFFSET(数据!$A$1,ROW(B37),COLUMN(B37)-1),"")</f>
        <v/>
      </c>
      <c r="C38" s="7">
        <f ca="1">IFERROR(OFFSET(数据!$A$1,ROW(C37),COLUMN(C37)-1),"")</f>
        <v>0</v>
      </c>
    </row>
    <row r="39" s="5" customFormat="1" ht="15.95" customHeight="1" spans="1:3">
      <c r="A39" s="7" t="str">
        <f ca="1">IFERROR(OFFSET(数据!$A$1,ROW(A38),COLUMN(A38)-1),"")</f>
        <v>getSelection</v>
      </c>
      <c r="B39" s="7" t="str">
        <f ca="1">IFERROR(OFFSET(数据!$A$1,ROW(B38),COLUMN(B38)-1),"")</f>
        <v>[sɪ'lɛkʃən]
</v>
      </c>
      <c r="C39" s="7" t="str">
        <f ca="1">IFERROR(OFFSET(数据!$A$1,ROW(C38),COLUMN(C38)-1),"")</f>
        <v>选择; 被挑选出的人; 选拔; 精选品</v>
      </c>
    </row>
    <row r="40" s="5" customFormat="1" ht="15.95" customHeight="1" spans="1:3">
      <c r="A40" s="7" t="str">
        <f ca="1">IFERROR(OFFSET(数据!$A$1,ROW(A39),COLUMN(A39)-1),"")</f>
        <v>createRange</v>
      </c>
      <c r="B40" s="7" t="str">
        <f ca="1">IFERROR(OFFSET(数据!$A$1,ROW(B39),COLUMN(B39)-1),"")</f>
        <v>[reɪndʒ]
</v>
      </c>
      <c r="C40" s="7" t="str">
        <f ca="1">IFERROR(OFFSET(数据!$A$1,ROW(C39),COLUMN(C39)-1),"")</f>
        <v>范围, 行列</v>
      </c>
    </row>
    <row r="41" ht="15" spans="1:3">
      <c r="A41" s="9" t="str">
        <f ca="1">IFERROR(OFFSET(数据!$A$1,ROW(A40),COLUMN(A40)-1),"")</f>
        <v>empty</v>
      </c>
      <c r="B41" s="9" t="str">
        <f ca="1">IFERROR(OFFSET(数据!$A$1,ROW(B40),COLUMN(B40)-1),"")</f>
        <v>[ˈɛmptɪ]</v>
      </c>
      <c r="C41" s="9" t="str">
        <f ca="1">IFERROR(OFFSET(数据!$A$1,ROW(C40),COLUMN(C40)-1),"")</f>
        <v>空的；无意义的；无知的；徒劳的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opLeftCell="A5" workbookViewId="0">
      <selection activeCell="A1" sqref="A1:C41"/>
    </sheetView>
  </sheetViews>
  <sheetFormatPr defaultColWidth="9" defaultRowHeight="13.5" outlineLevelCol="2"/>
  <cols>
    <col min="1" max="1" width="21.25" style="8" customWidth="1"/>
    <col min="2" max="2" width="33.25" style="8" customWidth="1"/>
    <col min="3" max="3" width="92.8833333333333" style="8" customWidth="1"/>
    <col min="4" max="16384" width="9" style="8"/>
  </cols>
  <sheetData>
    <row r="1" s="5" customFormat="1" ht="15.95" customHeight="1" spans="1:3">
      <c r="A1" s="6" t="str">
        <f>数据!$A$1</f>
        <v>单词</v>
      </c>
      <c r="B1" s="6" t="str">
        <f>数据!$B$1</f>
        <v>音标</v>
      </c>
      <c r="C1" s="6" t="str">
        <f>数据!$C$1</f>
        <v>中文解释</v>
      </c>
    </row>
    <row r="2" s="5" customFormat="1" ht="15.95" customHeight="1" spans="1:3">
      <c r="A2" s="7" t="str">
        <f ca="1">IFERROR(OFFSET(数据!$A$1,ROW(A1)+1*40,COLUMN(A1)-1),"")</f>
        <v>event</v>
      </c>
      <c r="B2" s="7" t="str">
        <f ca="1">IFERROR(OFFSET(数据!$A$1,ROW(B1)+1*40,COLUMN(B1)-1),"")</f>
        <v>[ɪ'vɛnt]
</v>
      </c>
      <c r="C2" s="7" t="str">
        <f ca="1">IFERROR(OFFSET(数据!$A$1,ROW(C1)+1*40,COLUMN(C1)-1),"")</f>
        <v>事件, 竞赛, 结果</v>
      </c>
    </row>
    <row r="3" s="5" customFormat="1" ht="15.95" customHeight="1" spans="1:3">
      <c r="A3" s="7" t="str">
        <f ca="1">IFERROR(OFFSET(数据!$A$1,ROW(A2)+1*40,COLUMN(A2)-1),"")</f>
        <v>addEventListener</v>
      </c>
      <c r="B3" s="7" t="str">
        <f ca="1">IFERROR(OFFSET(数据!$A$1,ROW(B2)+1*40,COLUMN(B2)-1),"")</f>
        <v>['lɪsənɚ]
</v>
      </c>
      <c r="C3" s="7" t="str">
        <f ca="1">IFERROR(OFFSET(数据!$A$1,ROW(C2)+1*40,COLUMN(C2)-1),"")</f>
        <v> 收听者; 听众</v>
      </c>
    </row>
    <row r="4" s="5" customFormat="1" ht="15.95" customHeight="1" spans="1:3">
      <c r="A4" s="7" t="str">
        <f ca="1">IFERROR(OFFSET(数据!$A$1,ROW(A3)+1*40,COLUMN(A3)-1),"")</f>
        <v>removeEventListener</v>
      </c>
      <c r="B4" s="7" t="str">
        <f ca="1">IFERROR(OFFSET(数据!$A$1,ROW(B3)+1*40,COLUMN(B3)-1),"")</f>
        <v/>
      </c>
      <c r="C4" s="7">
        <f ca="1">IFERROR(OFFSET(数据!$A$1,ROW(C3)+1*40,COLUMN(C3)-1),"")</f>
        <v>0</v>
      </c>
    </row>
    <row r="5" s="5" customFormat="1" ht="15.95" customHeight="1" spans="1:3">
      <c r="A5" s="7" t="str">
        <f ca="1">IFERROR(OFFSET(数据!$A$1,ROW(A4)+1*40,COLUMN(A4)-1),"")</f>
        <v>useCapture</v>
      </c>
      <c r="B5" s="7" t="str">
        <f ca="1">IFERROR(OFFSET(数据!$A$1,ROW(B4)+1*40,COLUMN(B4)-1),"")</f>
        <v>['kæptʃɚ]</v>
      </c>
      <c r="C5" s="7" t="str">
        <f ca="1">IFERROR(OFFSET(数据!$A$1,ROW(C4)+1*40,COLUMN(C4)-1),"")</f>
        <v> 捕获；战利品，俘虏</v>
      </c>
    </row>
    <row r="6" s="5" customFormat="1" ht="15.95" customHeight="1" spans="1:3">
      <c r="A6" s="7" t="str">
        <f ca="1">IFERROR(OFFSET(数据!$A$1,ROW(A5)+1*40,COLUMN(A5)-1),"")</f>
        <v>query</v>
      </c>
      <c r="B6" s="7" t="str">
        <f ca="1">IFERROR(OFFSET(数据!$A$1,ROW(B5)+1*40,COLUMN(B5)-1),"")</f>
        <v>['kwɪərɪ]</v>
      </c>
      <c r="C6" s="7" t="str">
        <f ca="1">IFERROR(OFFSET(数据!$A$1,ROW(C5)+1*40,COLUMN(C5)-1),"")</f>
        <v>疑问，质问；疑问号 ；[计]查询</v>
      </c>
    </row>
    <row r="7" s="5" customFormat="1" ht="15.95" customHeight="1" spans="1:3">
      <c r="A7" s="7" t="str">
        <f ca="1">IFERROR(OFFSET(数据!$A$1,ROW(A6)+1*40,COLUMN(A6)-1),"")</f>
        <v>API </v>
      </c>
      <c r="B7" s="7" t="str">
        <f ca="1">IFERROR(OFFSET(数据!$A$1,ROW(B6)+1*40,COLUMN(B6)-1),"")</f>
        <v/>
      </c>
      <c r="C7" s="7" t="str">
        <f ca="1">IFERROR(OFFSET(数据!$A$1,ROW(C6)+1*40,COLUMN(C6)-1),"")</f>
        <v>应用程序接口</v>
      </c>
    </row>
    <row r="8" s="5" customFormat="1" ht="15.95" customHeight="1" spans="1:3">
      <c r="A8" s="7" t="str">
        <f ca="1">IFERROR(OFFSET(数据!$A$1,ROW(A7)+1*40,COLUMN(A7)-1),"")</f>
        <v>application</v>
      </c>
      <c r="B8" s="7" t="str">
        <f ca="1">IFERROR(OFFSET(数据!$A$1,ROW(B7)+1*40,COLUMN(B7)-1),"")</f>
        <v>[ˌæplɪˈkeʃən] 
</v>
      </c>
      <c r="C8" s="7" t="str">
        <f ca="1">IFERROR(OFFSET(数据!$A$1,ROW(C7)+1*40,COLUMN(C7)-1),"")</f>
        <v>适用，应用，运用; 申请，请求</v>
      </c>
    </row>
    <row r="9" s="5" customFormat="1" ht="15.95" customHeight="1" spans="1:3">
      <c r="A9" s="7" t="str">
        <f ca="1">IFERROR(OFFSET(数据!$A$1,ROW(A8)+1*40,COLUMN(A8)-1),"")</f>
        <v>programming</v>
      </c>
      <c r="B9" s="7" t="str">
        <f ca="1">IFERROR(OFFSET(数据!$A$1,ROW(B8)+1*40,COLUMN(B8)-1),"")</f>
        <v>[ˈproʊgræmɪŋ]</v>
      </c>
      <c r="C9" s="7" t="str">
        <f ca="1">IFERROR(OFFSET(数据!$A$1,ROW(C8)+1*40,COLUMN(C8)-1),"")</f>
        <v> 规划，设计; 编程;</v>
      </c>
    </row>
    <row r="10" s="5" customFormat="1" ht="15.95" customHeight="1" spans="1:3">
      <c r="A10" s="7" t="str">
        <f ca="1">IFERROR(OFFSET(数据!$A$1,ROW(A9)+1*40,COLUMN(A9)-1),"")</f>
        <v> interface</v>
      </c>
      <c r="B10" s="7" t="str">
        <f ca="1">IFERROR(OFFSET(数据!$A$1,ROW(B9)+1*40,COLUMN(B9)-1),"")</f>
        <v>[ˈɪntərfeɪs]</v>
      </c>
      <c r="C10" s="7" t="str">
        <f ca="1">IFERROR(OFFSET(数据!$A$1,ROW(C9)+1*40,COLUMN(C9)-1),"")</f>
        <v>界面; &lt;计&gt;接口; 交界面;</v>
      </c>
    </row>
    <row r="11" s="5" customFormat="1" ht="15.95" customHeight="1" spans="1:3">
      <c r="A11" s="7" t="str">
        <f ca="1">IFERROR(OFFSET(数据!$A$1,ROW(A10)+1*40,COLUMN(A10)-1),"")</f>
        <v>ready</v>
      </c>
      <c r="B11" s="7" t="str">
        <f ca="1">IFERROR(OFFSET(数据!$A$1,ROW(B10)+1*40,COLUMN(B10)-1),"")</f>
        <v>[ˈrɛdi]</v>
      </c>
      <c r="C11" s="7" t="str">
        <f ca="1">IFERROR(OFFSET(数据!$A$1,ROW(C10)+1*40,COLUMN(C10)-1),"")</f>
        <v>准备好的，现成的; </v>
      </c>
    </row>
    <row r="12" s="5" customFormat="1" ht="15.95" customHeight="1" spans="1:3">
      <c r="A12" s="7" t="str">
        <f ca="1">IFERROR(OFFSET(数据!$A$1,ROW(A11)+1*40,COLUMN(A11)-1),"")</f>
        <v>equal(eq)</v>
      </c>
      <c r="B12" s="7" t="str">
        <f ca="1">IFERROR(OFFSET(数据!$A$1,ROW(B11)+1*40,COLUMN(B11)-1),"")</f>
        <v>['i:kwəl]</v>
      </c>
      <c r="C12" s="7" t="str">
        <f ca="1">IFERROR(OFFSET(数据!$A$1,ROW(C11)+1*40,COLUMN(C11)-1),"")</f>
        <v>平等的；相等的；胜任的</v>
      </c>
    </row>
    <row r="13" s="5" customFormat="1" ht="15.95" customHeight="1" spans="1:3">
      <c r="A13" s="7" t="str">
        <f ca="1">IFERROR(OFFSET(数据!$A$1,ROW(A12)+1*40,COLUMN(A12)-1),"")</f>
        <v>odd</v>
      </c>
      <c r="B13" s="7" t="str">
        <f ca="1">IFERROR(OFFSET(数据!$A$1,ROW(B12)+1*40,COLUMN(B12)-1),"")</f>
        <v>[ɒd]</v>
      </c>
      <c r="C13" s="7" t="str">
        <f ca="1">IFERROR(OFFSET(数据!$A$1,ROW(C12)+1*40,COLUMN(C12)-1),"")</f>
        <v> 奇数；怪人；奇特的事物</v>
      </c>
    </row>
    <row r="14" s="5" customFormat="1" ht="15.95" customHeight="1" spans="1:3">
      <c r="A14" s="7" t="str">
        <f ca="1">IFERROR(OFFSET(数据!$A$1,ROW(A13)+1*40,COLUMN(A13)-1),"")</f>
        <v>even</v>
      </c>
      <c r="B14" s="7" t="str">
        <f ca="1">IFERROR(OFFSET(数据!$A$1,ROW(B13)+1*40,COLUMN(B13)-1),"")</f>
        <v>['iːv(ə)n]</v>
      </c>
      <c r="C14" s="7" t="str">
        <f ca="1">IFERROR(OFFSET(数据!$A$1,ROW(C13)+1*40,COLUMN(C13)-1),"")</f>
        <v>[数] 偶数的；平坦的；相等的</v>
      </c>
    </row>
    <row r="15" s="5" customFormat="1" ht="15.95" customHeight="1" spans="1:3">
      <c r="A15" s="7" t="str">
        <f ca="1">IFERROR(OFFSET(数据!$A$1,ROW(A14)+1*40,COLUMN(A14)-1),"")</f>
        <v>selector</v>
      </c>
      <c r="B15" s="7" t="str">
        <f ca="1">IFERROR(OFFSET(数据!$A$1,ROW(B14)+1*40,COLUMN(B14)-1),"")</f>
        <v>[sə'lɛktɚ]</v>
      </c>
      <c r="C15" s="7" t="str">
        <f ca="1">IFERROR(OFFSET(数据!$A$1,ROW(C14)+1*40,COLUMN(C14)-1),"")</f>
        <v>选择器；挑选者</v>
      </c>
    </row>
    <row r="16" s="5" customFormat="1" ht="15.95" customHeight="1" spans="1:3">
      <c r="A16" s="7" t="str">
        <f ca="1">IFERROR(OFFSET(数据!$A$1,ROW(A15)+1*40,COLUMN(A15)-1),"")</f>
        <v>find</v>
      </c>
      <c r="B16" s="7" t="str">
        <f ca="1">IFERROR(OFFSET(数据!$A$1,ROW(B15)+1*40,COLUMN(B15)-1),"")</f>
        <v>[faɪnd]</v>
      </c>
      <c r="C16" s="7" t="str">
        <f ca="1">IFERROR(OFFSET(数据!$A$1,ROW(C15)+1*40,COLUMN(C15)-1),"")</f>
        <v> 发现；认为；感到；获得</v>
      </c>
    </row>
    <row r="17" s="5" customFormat="1" ht="15.95" customHeight="1" spans="1:3">
      <c r="A17" s="7" t="str">
        <f ca="1">IFERROR(OFFSET(数据!$A$1,ROW(A16)+1*40,COLUMN(A16)-1),"")</f>
        <v>siblings</v>
      </c>
      <c r="B17" s="7" t="str">
        <f ca="1">IFERROR(OFFSET(数据!$A$1,ROW(B16)+1*40,COLUMN(B16)-1),"")</f>
        <v>['sibliŋz]</v>
      </c>
      <c r="C17" s="7" t="str">
        <f ca="1">IFERROR(OFFSET(数据!$A$1,ROW(C16)+1*40,COLUMN(C16)-1),"")</f>
        <v>兄弟姐妹</v>
      </c>
    </row>
    <row r="18" s="5" customFormat="1" ht="15.95" customHeight="1" spans="1:3">
      <c r="A18" s="7" t="str">
        <f ca="1">IFERROR(OFFSET(数据!$A$1,ROW(A17)+1*40,COLUMN(A17)-1),"")</f>
        <v>parent</v>
      </c>
      <c r="B18" s="7" t="str">
        <f ca="1">IFERROR(OFFSET(数据!$A$1,ROW(B17)+1*40,COLUMN(B17)-1),"")</f>
        <v>['peər(ə)nt]</v>
      </c>
      <c r="C18" s="7" t="str">
        <f ca="1">IFERROR(OFFSET(数据!$A$1,ROW(C17)+1*40,COLUMN(C17)-1),"")</f>
        <v>父亲（或母亲）；父母亲；根源</v>
      </c>
    </row>
    <row r="19" s="5" customFormat="1" ht="15.95" customHeight="1" spans="1:3">
      <c r="A19" s="7" t="str">
        <f ca="1">IFERROR(OFFSET(数据!$A$1,ROW(A18)+1*40,COLUMN(A18)-1),"")</f>
        <v>compress</v>
      </c>
      <c r="B19" s="7" t="str">
        <f ca="1">IFERROR(OFFSET(数据!$A$1,ROW(B18)+1*40,COLUMN(B18)-1),"")</f>
        <v>[kəm'prɛs]</v>
      </c>
      <c r="C19" s="7" t="str">
        <f ca="1">IFERROR(OFFSET(数据!$A$1,ROW(C18)+1*40,COLUMN(C18)-1),"")</f>
        <v> 压缩，压紧；精简</v>
      </c>
    </row>
    <row r="20" s="5" customFormat="1" ht="15.95" customHeight="1" spans="1:3">
      <c r="A20" s="7" t="str">
        <f ca="1">IFERROR(OFFSET(数据!$A$1,ROW(A19)+1*40,COLUMN(A19)-1),"")</f>
        <v>uncompress</v>
      </c>
      <c r="B20" s="7" t="str">
        <f ca="1">IFERROR(OFFSET(数据!$A$1,ROW(B19)+1*40,COLUMN(B19)-1),"")</f>
        <v>[ʌn'kəmpres]</v>
      </c>
      <c r="C20" s="7" t="str">
        <f ca="1">IFERROR(OFFSET(数据!$A$1,ROW(C19)+1*40,COLUMN(C19)-1),"")</f>
        <v> 解压，解压缩</v>
      </c>
    </row>
    <row r="21" s="5" customFormat="1" ht="15.95" customHeight="1" spans="1:3">
      <c r="A21" s="7" t="str">
        <f ca="1">IFERROR(OFFSET(数据!$A$1,ROW(A20)+1*40,COLUMN(A20)-1),"")</f>
        <v>Firefox </v>
      </c>
      <c r="B21" s="7" t="str">
        <f ca="1">IFERROR(OFFSET(数据!$A$1,ROW(B20)+1*40,COLUMN(B20)-1),"")</f>
        <v>[faifɔ:ks]</v>
      </c>
      <c r="C21" s="7" t="str">
        <f ca="1">IFERROR(OFFSET(数据!$A$1,ROW(C20)+1*40,COLUMN(C20)-1),"")</f>
        <v>火狐浏览器;</v>
      </c>
    </row>
    <row r="22" s="5" customFormat="1" ht="15.95" customHeight="1" spans="1:3">
      <c r="A22" s="7" t="str">
        <f ca="1">IFERROR(OFFSET(数据!$A$1,ROW(A21)+1*40,COLUMN(A21)-1),"")</f>
        <v>Chrome</v>
      </c>
      <c r="B22" s="7" t="str">
        <f ca="1">IFERROR(OFFSET(数据!$A$1,ROW(B21)+1*40,COLUMN(B21)-1),"")</f>
        <v>[krəʊm]</v>
      </c>
      <c r="C22" s="7" t="str">
        <f ca="1">IFERROR(OFFSET(数据!$A$1,ROW(C21)+1*40,COLUMN(C21)-1),"")</f>
        <v> 谷歌浏览器; 铬，铬合金;</v>
      </c>
    </row>
    <row r="23" s="5" customFormat="1" ht="15.95" customHeight="1" spans="1:3">
      <c r="A23" s="7" t="str">
        <f ca="1">IFERROR(OFFSET(数据!$A$1,ROW(A22)+1*40,COLUMN(A22)-1),"")</f>
        <v>IE(Internet explorer)</v>
      </c>
      <c r="B23" s="7" t="str">
        <f ca="1">IFERROR(OFFSET(数据!$A$1,ROW(B22)+1*40,COLUMN(B22)-1),"")</f>
        <v/>
      </c>
      <c r="C23" s="7" t="str">
        <f ca="1">IFERROR(OFFSET(数据!$A$1,ROW(C22)+1*40,COLUMN(C22)-1),"")</f>
        <v>网页浏览器</v>
      </c>
    </row>
    <row r="24" s="5" customFormat="1" ht="15.95" customHeight="1" spans="1:3">
      <c r="A24" s="7" t="str">
        <f ca="1">IFERROR(OFFSET(数据!$A$1,ROW(A23)+1*40,COLUMN(A23)-1),"")</f>
        <v>Internet</v>
      </c>
      <c r="B24" s="7" t="str">
        <f ca="1">IFERROR(OFFSET(数据!$A$1,ROW(B23)+1*40,COLUMN(B23)-1),"")</f>
        <v>['ɪntənet]</v>
      </c>
      <c r="C24" s="7" t="str">
        <f ca="1">IFERROR(OFFSET(数据!$A$1,ROW(C23)+1*40,COLUMN(C23)-1),"")</f>
        <v>因特网</v>
      </c>
    </row>
    <row r="25" s="5" customFormat="1" ht="15.95" customHeight="1" spans="1:3">
      <c r="A25" s="7" t="str">
        <f ca="1">IFERROR(OFFSET(数据!$A$1,ROW(A24)+1*40,COLUMN(A24)-1),"")</f>
        <v>explorer </v>
      </c>
      <c r="B25" s="7" t="str">
        <f ca="1">IFERROR(OFFSET(数据!$A$1,ROW(B24)+1*40,COLUMN(B24)-1),"")</f>
        <v>[ɪkˈsplɔ:rə(r)]</v>
      </c>
      <c r="C25" s="7" t="str">
        <f ca="1">IFERROR(OFFSET(数据!$A$1,ROW(C24)+1*40,COLUMN(C24)-1),"")</f>
        <v>探险家; 勘探者; 探测器; [医]探针;</v>
      </c>
    </row>
    <row r="26" s="5" customFormat="1" ht="15.95" customHeight="1" spans="1:3">
      <c r="A26" s="7" t="str">
        <f ca="1">IFERROR(OFFSET(数据!$A$1,ROW(A25)+1*40,COLUMN(A25)-1),"")</f>
        <v>Safari（苹果）</v>
      </c>
      <c r="B26" s="7" t="str">
        <f ca="1">IFERROR(OFFSET(数据!$A$1,ROW(B25)+1*40,COLUMN(B25)-1),"")</f>
        <v>[sə'fɑːrɪ]</v>
      </c>
      <c r="C26" s="7" t="str">
        <f ca="1">IFERROR(OFFSET(数据!$A$1,ROW(C25)+1*40,COLUMN(C25)-1),"")</f>
        <v>旅行；狩猎远征；旅行队</v>
      </c>
    </row>
    <row r="27" s="5" customFormat="1" ht="15.95" customHeight="1" spans="1:3">
      <c r="A27" s="7" t="str">
        <f ca="1">IFERROR(OFFSET(数据!$A$1,ROW(A26)+1*40,COLUMN(A26)-1),"")</f>
        <v>Opera（欧朋）</v>
      </c>
      <c r="B27" s="7" t="str">
        <f ca="1">IFERROR(OFFSET(数据!$A$1,ROW(B26)+1*40,COLUMN(B26)-1),"")</f>
        <v>['ɒp(ə)rə]</v>
      </c>
      <c r="C27" s="7" t="str">
        <f ca="1">IFERROR(OFFSET(数据!$A$1,ROW(C26)+1*40,COLUMN(C26)-1),"")</f>
        <v> 歌剧；歌剧院；歌剧团</v>
      </c>
    </row>
    <row r="28" s="5" customFormat="1" ht="15.95" customHeight="1" spans="1:3">
      <c r="A28" s="7" t="str">
        <f ca="1">IFERROR(OFFSET(数据!$A$1,ROW(A27)+1*40,COLUMN(A27)-1),"")</f>
        <v>toggle</v>
      </c>
      <c r="B28" s="7" t="str">
        <f ca="1">IFERROR(OFFSET(数据!$A$1,ROW(B27)+1*40,COLUMN(B27)-1),"")</f>
        <v>英 ['tɒg(ə)l] 美[ˈtɑ:gl]</v>
      </c>
      <c r="C28" s="7" t="str">
        <f ca="1">IFERROR(OFFSET(数据!$A$1,ROW(C27)+1*40,COLUMN(C27)-1),"")</f>
        <v>v. 切换;n. 棒形纽扣; 套索扣; 转换键; 切换键;
</v>
      </c>
    </row>
    <row r="29" s="5" customFormat="1" ht="15.95" customHeight="1" spans="1:3">
      <c r="A29" s="7" t="str">
        <f ca="1">IFERROR(OFFSET(数据!$A$1,ROW(A28)+1*40,COLUMN(A28)-1),"")</f>
        <v>hide</v>
      </c>
      <c r="B29" s="7" t="str">
        <f ca="1">IFERROR(OFFSET(数据!$A$1,ROW(B28)+1*40,COLUMN(B28)-1),"")</f>
        <v>英[haɪd美[haɪd]</v>
      </c>
      <c r="C29" s="7" t="str">
        <f ca="1">IFERROR(OFFSET(数据!$A$1,ROW(C28)+1*40,COLUMN(C28)-1),"")</f>
        <v>vt. 隐藏; 躲避，隐匿，躲藏; 遮蔽，覆盖;</v>
      </c>
    </row>
    <row r="30" s="5" customFormat="1" ht="15.95" customHeight="1" spans="1:3">
      <c r="A30" s="7" t="str">
        <f ca="1">IFERROR(OFFSET(数据!$A$1,ROW(A29)+1*40,COLUMN(A29)-1),"")</f>
        <v>slide</v>
      </c>
      <c r="B30" s="7" t="str">
        <f ca="1">IFERROR(OFFSET(数据!$A$1,ROW(B29)+1*40,COLUMN(B29)-1),"")</f>
        <v>英[slaɪd]美[slaɪd]</v>
      </c>
      <c r="C30" s="7" t="str">
        <f ca="1">IFERROR(OFFSET(数据!$A$1,ROW(C29)+1*40,COLUMN(C29)-1),"")</f>
        <v>vt. 滑动；使滑动；悄悄地迅速放置</v>
      </c>
    </row>
    <row r="31" s="5" customFormat="1" ht="15.95" customHeight="1" spans="1:3">
      <c r="A31" s="7" t="str">
        <f ca="1">IFERROR(OFFSET(数据!$A$1,ROW(A30)+1*40,COLUMN(A30)-1),"")</f>
        <v>slideDown</v>
      </c>
      <c r="B31" s="7" t="str">
        <f ca="1">IFERROR(OFFSET(数据!$A$1,ROW(B30)+1*40,COLUMN(B30)-1),"")</f>
        <v/>
      </c>
      <c r="C31" s="7" t="str">
        <f ca="1">IFERROR(OFFSET(数据!$A$1,ROW(C30)+1*40,COLUMN(C30)-1),"")</f>
        <v>滑入</v>
      </c>
    </row>
    <row r="32" s="5" customFormat="1" ht="15.95" customHeight="1" spans="1:3">
      <c r="A32" s="7" t="str">
        <f ca="1">IFERROR(OFFSET(数据!$A$1,ROW(A31)+1*40,COLUMN(A31)-1),"")</f>
        <v>slideUp</v>
      </c>
      <c r="B32" s="7" t="str">
        <f ca="1">IFERROR(OFFSET(数据!$A$1,ROW(B31)+1*40,COLUMN(B31)-1),"")</f>
        <v/>
      </c>
      <c r="C32" s="7" t="str">
        <f ca="1">IFERROR(OFFSET(数据!$A$1,ROW(C31)+1*40,COLUMN(C31)-1),"")</f>
        <v>滑出</v>
      </c>
    </row>
    <row r="33" s="5" customFormat="1" ht="15.95" customHeight="1" spans="1:3">
      <c r="A33" s="7" t="str">
        <f ca="1">IFERROR(OFFSET(数据!$A$1,ROW(A32)+1*40,COLUMN(A32)-1),"")</f>
        <v>fade</v>
      </c>
      <c r="B33" s="7" t="str">
        <f ca="1">IFERROR(OFFSET(数据!$A$1,ROW(B32)+1*40,COLUMN(B32)-1),"")</f>
        <v>英[feɪd]美[fed]</v>
      </c>
      <c r="C33" s="7" t="str">
        <f ca="1">IFERROR(OFFSET(数据!$A$1,ROW(C32)+1*40,COLUMN(C32)-1),"")</f>
        <v>vi. 褪去，失去光泽; 逐渐消逝; 凋谢，衰老;</v>
      </c>
    </row>
    <row r="34" s="5" customFormat="1" ht="15.95" customHeight="1" spans="1:3">
      <c r="A34" s="7" t="str">
        <f ca="1">IFERROR(OFFSET(数据!$A$1,ROW(A33)+1*40,COLUMN(A33)-1),"")</f>
        <v>fadeIn</v>
      </c>
      <c r="B34" s="7" t="str">
        <f ca="1">IFERROR(OFFSET(数据!$A$1,ROW(B33)+1*40,COLUMN(B33)-1),"")</f>
        <v/>
      </c>
      <c r="C34" s="7" t="str">
        <f ca="1">IFERROR(OFFSET(数据!$A$1,ROW(C33)+1*40,COLUMN(C33)-1),"")</f>
        <v>淡入</v>
      </c>
    </row>
    <row r="35" s="5" customFormat="1" ht="15.95" customHeight="1" spans="1:3">
      <c r="A35" s="7" t="str">
        <f ca="1">IFERROR(OFFSET(数据!$A$1,ROW(A34)+1*40,COLUMN(A34)-1),"")</f>
        <v>fadeOut</v>
      </c>
      <c r="B35" s="7" t="str">
        <f ca="1">IFERROR(OFFSET(数据!$A$1,ROW(B34)+1*40,COLUMN(B34)-1),"")</f>
        <v/>
      </c>
      <c r="C35" s="7" t="str">
        <f ca="1">IFERROR(OFFSET(数据!$A$1,ROW(C34)+1*40,COLUMN(C34)-1),"")</f>
        <v>淡出</v>
      </c>
    </row>
    <row r="36" s="5" customFormat="1" ht="15.95" customHeight="1" spans="1:3">
      <c r="A36" s="7" t="str">
        <f ca="1">IFERROR(OFFSET(数据!$A$1,ROW(A35)+1*40,COLUMN(A35)-1),"")</f>
        <v>easing</v>
      </c>
      <c r="B36" s="7" t="str">
        <f ca="1">IFERROR(OFFSET(数据!$A$1,ROW(B35)+1*40,COLUMN(B35)-1),"")</f>
        <v>英['i:zɪŋ]美['i:zɪŋ]</v>
      </c>
      <c r="C36" s="7" t="str">
        <f ca="1">IFERROR(OFFSET(数据!$A$1,ROW(C35)+1*40,COLUMN(C35)-1),"")</f>
        <v>
v. （使） 减轻，舒缓( ease的现在分词 ); 使安心; 降低; 使舒服;
</v>
      </c>
    </row>
    <row r="37" s="5" customFormat="1" ht="15.95" customHeight="1" spans="1:3">
      <c r="A37" s="7" t="str">
        <f ca="1">IFERROR(OFFSET(数据!$A$1,ROW(A36)+1*40,COLUMN(A36)-1),"")</f>
        <v>swing</v>
      </c>
      <c r="B37" s="7" t="str">
        <f ca="1">IFERROR(OFFSET(数据!$A$1,ROW(B36)+1*40,COLUMN(B36)-1),"")</f>
        <v>英[swɪŋ]美[swɪŋ]</v>
      </c>
      <c r="C37" s="7" t="str">
        <f ca="1">IFERROR(OFFSET(数据!$A$1,ROW(C36)+1*40,COLUMN(C36)-1),"")</f>
        <v>adj. 旋转的；悬挂的；强节奏爵士音乐的</v>
      </c>
    </row>
    <row r="38" s="5" customFormat="1" ht="15.95" customHeight="1" spans="1:3">
      <c r="A38" s="7" t="str">
        <f ca="1">IFERROR(OFFSET(数据!$A$1,ROW(A37)+1*40,COLUMN(A37)-1),"")</f>
        <v>linear</v>
      </c>
      <c r="B38" s="7" t="str">
        <f ca="1">IFERROR(OFFSET(数据!$A$1,ROW(B37)+1*40,COLUMN(B37)-1),"")</f>
        <v>英[ˈlɪniə(r)]美[ˈlɪniər]</v>
      </c>
      <c r="C38" s="7" t="str">
        <f ca="1">IFERROR(OFFSET(数据!$A$1,ROW(C37)+1*40,COLUMN(C37)-1),"")</f>
        <v>adj. 直线的，线形的; 长度的; &lt;数&gt;一次的，线性的</v>
      </c>
    </row>
    <row r="39" s="5" customFormat="1" ht="15.95" customHeight="1" spans="1:3">
      <c r="A39" s="7" t="str">
        <f ca="1">IFERROR(OFFSET(数据!$A$1,ROW(A38)+1*40,COLUMN(A38)-1),"")</f>
        <v>stop</v>
      </c>
      <c r="B39" s="7" t="str">
        <f ca="1">IFERROR(OFFSET(数据!$A$1,ROW(B38)+1*40,COLUMN(B38)-1),"")</f>
        <v>英[stɒp]美[stɑ:p]</v>
      </c>
      <c r="C39" s="7" t="str">
        <f ca="1">IFERROR(OFFSET(数据!$A$1,ROW(C38)+1*40,COLUMN(C38)-1),"")</f>
        <v>vi. 停止；中止；逗留；被塞住</v>
      </c>
    </row>
    <row r="40" s="5" customFormat="1" ht="15.95" customHeight="1" spans="1:3">
      <c r="A40" s="7" t="str">
        <f ca="1">IFERROR(OFFSET(数据!$A$1,ROW(A39)+1*40,COLUMN(A39)-1),"")</f>
        <v>queue</v>
      </c>
      <c r="B40" s="7" t="str">
        <f ca="1">IFERROR(OFFSET(数据!$A$1,ROW(B39)+1*40,COLUMN(B39)-1),"")</f>
        <v>英[kju:]美[kju]</v>
      </c>
      <c r="C40" s="7" t="str">
        <f ca="1">IFERROR(OFFSET(数据!$A$1,ROW(C39)+1*40,COLUMN(C39)-1),"")</f>
        <v>n. 队列；长队；辫子</v>
      </c>
    </row>
    <row r="41" ht="15" spans="1:3">
      <c r="A41" s="9" t="str">
        <f ca="1">IFERROR(OFFSET(数据!$A$1,ROW(A40)+1*40,COLUMN(A40)-1),"")</f>
        <v>clearQueue</v>
      </c>
      <c r="B41" s="9" t="str">
        <f ca="1">IFERROR(OFFSET(数据!$A$1,ROW(B40)+1*40,COLUMN(B40)-1),"")</f>
        <v/>
      </c>
      <c r="C41" s="9" t="str">
        <f ca="1">IFERROR(OFFSET(数据!$A$1,ROW(C40)+1*40,COLUMN(C40)-1),"")</f>
        <v>清空队列，清除队列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opLeftCell="A5" workbookViewId="0">
      <selection activeCell="A1" sqref="$A1:$XFD1048576"/>
    </sheetView>
  </sheetViews>
  <sheetFormatPr defaultColWidth="9" defaultRowHeight="13.5" outlineLevelCol="2"/>
  <cols>
    <col min="1" max="1" width="22.6333333333333" style="8" customWidth="1"/>
    <col min="2" max="2" width="24.75" style="8" customWidth="1"/>
    <col min="3" max="3" width="61.1333333333333" style="8" customWidth="1"/>
    <col min="4" max="16384" width="9" style="8"/>
  </cols>
  <sheetData>
    <row r="1" s="5" customFormat="1" ht="15.95" customHeight="1" spans="1:3">
      <c r="A1" s="6" t="str">
        <f>数据!$A$1</f>
        <v>单词</v>
      </c>
      <c r="B1" s="6" t="str">
        <f>数据!$B$1</f>
        <v>音标</v>
      </c>
      <c r="C1" s="6" t="str">
        <f>数据!$C$1</f>
        <v>中文解释</v>
      </c>
    </row>
    <row r="2" s="5" customFormat="1" ht="15.95" customHeight="1" spans="1:3">
      <c r="A2" s="7" t="str">
        <f ca="1">IFERROR(OFFSET(数据!$A$1,ROW(A1)+2*40,COLUMN(A1)-1),"")</f>
        <v>jump</v>
      </c>
      <c r="B2" s="7" t="str">
        <f ca="1">IFERROR(OFFSET(数据!$A$1,ROW(B1)+2*40,COLUMN(B1)-1),"")</f>
        <v>英[dʒʌmp]美[dʒʌmp]</v>
      </c>
      <c r="C2" s="7" t="str">
        <f ca="1">IFERROR(OFFSET(数据!$A$1,ROW(C1)+2*40,COLUMN(C1)-1),"")</f>
        <v>vt. 跳跃；使跳跃；跳过；突升</v>
      </c>
    </row>
    <row r="3" s="5" customFormat="1" ht="15.95" customHeight="1" spans="1:3">
      <c r="A3" s="7" t="str">
        <f ca="1">IFERROR(OFFSET(数据!$A$1,ROW(A2)+2*40,COLUMN(A2)-1),"")</f>
        <v>jumpToEnd</v>
      </c>
      <c r="B3" s="7" t="str">
        <f ca="1">IFERROR(OFFSET(数据!$A$1,ROW(B2)+2*40,COLUMN(B2)-1),"")</f>
        <v/>
      </c>
      <c r="C3" s="7">
        <f ca="1">IFERROR(OFFSET(数据!$A$1,ROW(C2)+2*40,COLUMN(C2)-1),"")</f>
        <v>0</v>
      </c>
    </row>
    <row r="4" s="5" customFormat="1" ht="15.95" customHeight="1" spans="1:3">
      <c r="A4" s="7" t="str">
        <f ca="1">IFERROR(OFFSET(数据!$A$1,ROW(A3)+2*40,COLUMN(A3)-1),"")</f>
        <v>append</v>
      </c>
      <c r="B4" s="7" t="str">
        <f ca="1">IFERROR(OFFSET(数据!$A$1,ROW(B3)+2*40,COLUMN(B3)-1),"")</f>
        <v>英[əˈpend]美[əˈpɛnd]</v>
      </c>
      <c r="C4" s="7" t="str">
        <f ca="1">IFERROR(OFFSET(数据!$A$1,ROW(C3)+2*40,COLUMN(C3)-1),"")</f>
        <v>vt. 附加; 添加; 贴上; 签（名）;</v>
      </c>
    </row>
    <row r="5" s="5" customFormat="1" ht="15.95" customHeight="1" spans="1:3">
      <c r="A5" s="7" t="str">
        <f ca="1">IFERROR(OFFSET(数据!$A$1,ROW(A4)+2*40,COLUMN(A4)-1),"")</f>
        <v>prepend</v>
      </c>
      <c r="B5" s="7" t="str">
        <f ca="1">IFERROR(OFFSET(数据!$A$1,ROW(B4)+2*40,COLUMN(B4)-1),"")</f>
        <v>英[pri:'pend]美[pri:'pend]</v>
      </c>
      <c r="C5" s="7" t="str">
        <f ca="1">IFERROR(OFFSET(数据!$A$1,ROW(C4)+2*40,COLUMN(C4)-1),"")</f>
        <v>vt. 预先考虑，预先计划，预谋;</v>
      </c>
    </row>
    <row r="6" s="5" customFormat="1" ht="15.95" customHeight="1" spans="1:3">
      <c r="A6" s="7" t="str">
        <f ca="1">IFERROR(OFFSET(数据!$A$1,ROW(A5)+2*40,COLUMN(A5)-1),"")</f>
        <v>attribute</v>
      </c>
      <c r="B6" s="7" t="str">
        <f ca="1">IFERROR(OFFSET(数据!$A$1,ROW(B5)+2*40,COLUMN(B5)-1),"")</f>
        <v>英 [ə'trɪbjuːt] 美 [ə'trɪbjut]</v>
      </c>
      <c r="C6" s="7" t="str">
        <f ca="1">IFERROR(OFFSET(数据!$A$1,ROW(C5)+2*40,COLUMN(C5)-1),"")</f>
        <v>n. 属性；特质</v>
      </c>
    </row>
    <row r="7" s="5" customFormat="1" ht="15.95" customHeight="1" spans="1:3">
      <c r="A7" s="7" t="str">
        <f ca="1">IFERROR(OFFSET(数据!$A$1,ROW(A6)+2*40,COLUMN(A6)-1),"")</f>
        <v>prop</v>
      </c>
      <c r="B7" s="7" t="str">
        <f ca="1">IFERROR(OFFSET(数据!$A$1,ROW(B6)+2*40,COLUMN(B6)-1),"")</f>
        <v>英[prɒp]美[prɑ:p]</v>
      </c>
      <c r="C7" s="7" t="str">
        <f ca="1">IFERROR(OFFSET(数据!$A$1,ROW(C6)+2*40,COLUMN(C6)-1),"")</f>
        <v>n. 支柱，支撑物；支持者；道具；（橄榄球中的）支柱前锋</v>
      </c>
    </row>
    <row r="8" s="5" customFormat="1" ht="15.95" customHeight="1" spans="1:3">
      <c r="A8" s="7" t="str">
        <f ca="1">IFERROR(OFFSET(数据!$A$1,ROW(A7)+2*40,COLUMN(A7)-1),"")</f>
        <v>bind</v>
      </c>
      <c r="B8" s="7" t="str">
        <f ca="1">IFERROR(OFFSET(数据!$A$1,ROW(B7)+2*40,COLUMN(B7)-1),"")</f>
        <v>英[baɪnd]美[baɪnd]</v>
      </c>
      <c r="C8" s="7" t="str">
        <f ca="1">IFERROR(OFFSET(数据!$A$1,ROW(C7)+2*40,COLUMN(C7)-1),"")</f>
        <v>vt. 绑；约束；装订；包扎；凝固</v>
      </c>
    </row>
    <row r="9" s="5" customFormat="1" ht="15.95" customHeight="1" spans="1:3">
      <c r="A9" s="7" t="str">
        <f ca="1">IFERROR(OFFSET(数据!$A$1,ROW(A8)+2*40,COLUMN(A8)-1),"")</f>
        <v>unbind</v>
      </c>
      <c r="B9" s="7" t="str">
        <f ca="1">IFERROR(OFFSET(数据!$A$1,ROW(B8)+2*40,COLUMN(B8)-1),"")</f>
        <v>英['ʌn'baɪnd]美[ʌnˈbaɪnd]</v>
      </c>
      <c r="C9" s="7" t="str">
        <f ca="1">IFERROR(OFFSET(数据!$A$1,ROW(C8)+2*40,COLUMN(C8)-1),"")</f>
        <v>vt. 解开，解放;</v>
      </c>
    </row>
    <row r="10" s="5" customFormat="1" ht="15.95" customHeight="1" spans="1:3">
      <c r="A10" s="7" t="str">
        <f ca="1">IFERROR(OFFSET(数据!$A$1,ROW(A9)+2*40,COLUMN(A9)-1),"")</f>
        <v>delegate</v>
      </c>
      <c r="B10" s="7" t="str">
        <f ca="1">IFERROR(OFFSET(数据!$A$1,ROW(B9)+2*40,COLUMN(B9)-1),"")</f>
        <v>英[ˈdelɪgeit]美[ˈdɛlɪˌgit]</v>
      </c>
      <c r="C10" s="7" t="str">
        <f ca="1">IFERROR(OFFSET(数据!$A$1,ROW(C9)+2*40,COLUMN(C9)-1),"")</f>
        <v>vt. 委派代表; 授权给; [法律] 债务转移;n. 代表，代表团成员;
</v>
      </c>
    </row>
    <row r="11" s="5" customFormat="1" ht="15.95" customHeight="1" spans="1:3">
      <c r="A11" s="7" t="str">
        <f ca="1">IFERROR(OFFSET(数据!$A$1,ROW(A10)+2*40,COLUMN(A10)-1),"")</f>
        <v>undelegate</v>
      </c>
      <c r="B11" s="7" t="str">
        <f ca="1">IFERROR(OFFSET(数据!$A$1,ROW(B10)+2*40,COLUMN(B10)-1),"")</f>
        <v/>
      </c>
      <c r="C11" s="7">
        <f ca="1">IFERROR(OFFSET(数据!$A$1,ROW(C10)+2*40,COLUMN(C10)-1),"")</f>
        <v>0</v>
      </c>
    </row>
    <row r="12" s="5" customFormat="1" ht="15.95" customHeight="1" spans="1:3">
      <c r="A12" s="7" t="str">
        <f ca="1">IFERROR(OFFSET(数据!$A$1,ROW(A11)+2*40,COLUMN(A11)-1),"")</f>
        <v>handler</v>
      </c>
      <c r="B12" s="7" t="str">
        <f ca="1">IFERROR(OFFSET(数据!$A$1,ROW(B11)+2*40,COLUMN(B11)-1),"")</f>
        <v>英[ˈhændlə(r)]美[ˈhændlɚ]</v>
      </c>
      <c r="C12" s="7" t="str">
        <f ca="1">IFERROR(OFFSET(数据!$A$1,ROW(C11)+2*40,COLUMN(C11)-1),"")</f>
        <v>n. 处理者，管理者; （动物） 驯化者; [自] （信息） 处理机; 拳击教练;</v>
      </c>
    </row>
    <row r="13" s="5" customFormat="1" ht="15.95" customHeight="1" spans="1:3">
      <c r="A13" s="7" t="str">
        <f ca="1">IFERROR(OFFSET(数据!$A$1,ROW(A12)+2*40,COLUMN(A12)-1),"")</f>
        <v>trigger</v>
      </c>
      <c r="B13" s="7" t="str">
        <f ca="1">IFERROR(OFFSET(数据!$A$1,ROW(B12)+2*40,COLUMN(B12)-1),"")</f>
        <v>英[ˈtrɪgə(r)]美[ˈtrɪɡɚ]</v>
      </c>
      <c r="C13" s="7" t="str">
        <f ca="1">IFERROR(OFFSET(数据!$A$1,ROW(C12)+2*40,COLUMN(C12)-1),"")</f>
        <v>vt. 引发，引起；触发</v>
      </c>
    </row>
    <row r="14" s="5" customFormat="1" ht="15.95" customHeight="1" spans="1:3">
      <c r="A14" s="7" t="str">
        <f ca="1">IFERROR(OFFSET(数据!$A$1,ROW(A13)+2*40,COLUMN(A13)-1),"")</f>
        <v>prop（property）</v>
      </c>
      <c r="B14" s="7" t="str">
        <f ca="1">IFERROR(OFFSET(数据!$A$1,ROW(B13)+2*40,COLUMN(B13)-1),"")</f>
        <v>[ˈprɒpəti]</v>
      </c>
      <c r="C14" s="7" t="str">
        <f ca="1">IFERROR(OFFSET(数据!$A$1,ROW(C13)+2*40,COLUMN(C13)-1),"")</f>
        <v>特性，属性; 财产，地产; [戏]道具; 所有权;</v>
      </c>
    </row>
    <row r="15" s="5" customFormat="1" ht="15.95" customHeight="1" spans="1:3">
      <c r="A15" s="7" t="str">
        <f ca="1">IFERROR(OFFSET(数据!$A$1,ROW(A14)+2*40,COLUMN(A14)-1),"")</f>
        <v>event.data
</v>
      </c>
      <c r="B15" s="7" t="str">
        <f ca="1">IFERROR(OFFSET(数据!$A$1,ROW(B14)+2*40,COLUMN(B14)-1),"")</f>
        <v>['deɪtə]</v>
      </c>
      <c r="C15" s="7" t="str">
        <f ca="1">IFERROR(OFFSET(数据!$A$1,ROW(C14)+2*40,COLUMN(C14)-1),"")</f>
        <v>数据（datum的复数）；资料</v>
      </c>
    </row>
    <row r="16" s="5" customFormat="1" ht="15.95" customHeight="1" spans="1:3">
      <c r="A16" s="7" t="str">
        <f ca="1">IFERROR(OFFSET(数据!$A$1,ROW(A15)+2*40,COLUMN(A15)-1),"")</f>
        <v>event.keyCode</v>
      </c>
      <c r="B16" s="7" t="str">
        <f ca="1">IFERROR(OFFSET(数据!$A$1,ROW(B15)+2*40,COLUMN(B15)-1),"")</f>
        <v>[kəʊd]</v>
      </c>
      <c r="C16" s="7" t="str">
        <f ca="1">IFERROR(OFFSET(数据!$A$1,ROW(C15)+2*40,COLUMN(C15)-1),"")</f>
        <v> 代码，密码；编码；法典</v>
      </c>
    </row>
    <row r="17" s="5" customFormat="1" ht="15.95" customHeight="1" spans="1:3">
      <c r="A17" s="7" t="str">
        <f ca="1">IFERROR(OFFSET(数据!$A$1,ROW(A16)+2*40,COLUMN(A16)-1),"")</f>
        <v>event.which</v>
      </c>
      <c r="B17" s="7" t="str">
        <f ca="1">IFERROR(OFFSET(数据!$A$1,ROW(B16)+2*40,COLUMN(B16)-1),"")</f>
        <v>[wɪtʃ]</v>
      </c>
      <c r="C17" s="7" t="str">
        <f ca="1">IFERROR(OFFSET(数据!$A$1,ROW(C16)+2*40,COLUMN(C16)-1),"")</f>
        <v> 哪/那一个；哪/那一些</v>
      </c>
    </row>
    <row r="18" s="5" customFormat="1" ht="15.95" customHeight="1" spans="1:3">
      <c r="A18" s="7" t="str">
        <f ca="1">IFERROR(OFFSET(数据!$A$1,ROW(A17)+2*40,COLUMN(A17)-1),"")</f>
        <v>event.stopPropagation</v>
      </c>
      <c r="B18" s="7" t="str">
        <f ca="1">IFERROR(OFFSET(数据!$A$1,ROW(B17)+2*40,COLUMN(B17)-1),"")</f>
        <v>[,prɒpə'ɡeɪʃən]</v>
      </c>
      <c r="C18" s="7" t="str">
        <f ca="1">IFERROR(OFFSET(数据!$A$1,ROW(C17)+2*40,COLUMN(C17)-1),"")</f>
        <v>传播；繁殖；增殖</v>
      </c>
    </row>
    <row r="19" s="5" customFormat="1" ht="15.95" customHeight="1" spans="1:3">
      <c r="A19" s="7" t="str">
        <f ca="1">IFERROR(OFFSET(数据!$A$1,ROW(A18)+2*40,COLUMN(A18)-1),"")</f>
        <v>event.preventDefault</v>
      </c>
      <c r="B19" s="7" t="str">
        <f ca="1">IFERROR(OFFSET(数据!$A$1,ROW(B18)+2*40,COLUMN(B18)-1),"")</f>
        <v>[prɪ'vent] [dɪ'fɔːlt; 'diːfɔːlt]</v>
      </c>
      <c r="C19" s="7" t="str">
        <f ca="1">IFERROR(OFFSET(数据!$A$1,ROW(C18)+2*40,COLUMN(C18)-1),"")</f>
        <v> 预防，防止；阻止     / 违约；缺席；缺乏；系统默认值</v>
      </c>
    </row>
    <row r="20" s="5" customFormat="1" ht="15.95" customHeight="1" spans="1:3">
      <c r="A20" s="7" t="str">
        <f ca="1">IFERROR(OFFSET(数据!$A$1,ROW(A19)+2*40,COLUMN(A19)-1),"")</f>
        <v>strict</v>
      </c>
      <c r="B20" s="7" t="str">
        <f ca="1">IFERROR(OFFSET(数据!$A$1,ROW(B19)+2*40,COLUMN(B19)-1),"")</f>
        <v>[strɪkt]</v>
      </c>
      <c r="C20" s="7" t="str">
        <f ca="1">IFERROR(OFFSET(数据!$A$1,ROW(C19)+2*40,COLUMN(C19)-1),"")</f>
        <v>严格的</v>
      </c>
    </row>
    <row r="21" s="5" customFormat="1" ht="15.95" customHeight="1" spans="1:3">
      <c r="A21" s="7" t="str">
        <f ca="1">IFERROR(OFFSET(数据!$A$1,ROW(A20)+2*40,COLUMN(A20)-1),"")</f>
        <v>loose</v>
      </c>
      <c r="B21" s="7" t="str">
        <f ca="1">IFERROR(OFFSET(数据!$A$1,ROW(B20)+2*40,COLUMN(B20)-1),"")</f>
        <v>[luːs]</v>
      </c>
      <c r="C21" s="7" t="str">
        <f ca="1">IFERROR(OFFSET(数据!$A$1,ROW(C20)+2*40,COLUMN(C20)-1),"")</f>
        <v>宽松的</v>
      </c>
    </row>
    <row r="22" s="5" customFormat="1" ht="15.95" customHeight="1" spans="1:3">
      <c r="A22" s="7" t="str">
        <f ca="1">IFERROR(OFFSET(数据!$A$1,ROW(A21)+2*40,COLUMN(A21)-1),"")</f>
        <v>transitional</v>
      </c>
      <c r="B22" s="7" t="str">
        <f ca="1">IFERROR(OFFSET(数据!$A$1,ROW(B21)+2*40,COLUMN(B21)-1),"")</f>
        <v>[træn'zɪʃənl]</v>
      </c>
      <c r="C22" s="7" t="str">
        <f ca="1">IFERROR(OFFSET(数据!$A$1,ROW(C21)+2*40,COLUMN(C21)-1),"")</f>
        <v>过渡的</v>
      </c>
    </row>
    <row r="23" s="5" customFormat="1" ht="15.95" customHeight="1" spans="1:3">
      <c r="A23" s="7" t="str">
        <f ca="1">IFERROR(OFFSET(数据!$A$1,ROW(A22)+2*40,COLUMN(A22)-1),"")</f>
        <v>navigator</v>
      </c>
      <c r="B23" s="7" t="str">
        <f ca="1">IFERROR(OFFSET(数据!$A$1,ROW(B22)+2*40,COLUMN(B22)-1),"")</f>
        <v>['nævɪɡetɚ]</v>
      </c>
      <c r="C23" s="7" t="str">
        <f ca="1">IFERROR(OFFSET(数据!$A$1,ROW(C22)+2*40,COLUMN(C22)-1),"")</f>
        <v>导航</v>
      </c>
    </row>
    <row r="24" s="5" customFormat="1" ht="15.95" customHeight="1" spans="1:3">
      <c r="A24" s="7" t="str">
        <f ca="1">IFERROR(OFFSET(数据!$A$1,ROW(A23)+2*40,COLUMN(A23)-1),"")</f>
        <v>header</v>
      </c>
      <c r="B24" s="7" t="str">
        <f ca="1">IFERROR(OFFSET(数据!$A$1,ROW(B23)+2*40,COLUMN(B23)-1),"")</f>
        <v>['hɛdɚ]</v>
      </c>
      <c r="C24" s="7" t="str">
        <f ca="1">IFERROR(OFFSET(数据!$A$1,ROW(C23)+2*40,COLUMN(C23)-1),"")</f>
        <v>页眉</v>
      </c>
    </row>
    <row r="25" s="5" customFormat="1" ht="15.95" customHeight="1" spans="1:3">
      <c r="A25" s="7" t="str">
        <f ca="1">IFERROR(OFFSET(数据!$A$1,ROW(A24)+2*40,COLUMN(A24)-1),"")</f>
        <v>container</v>
      </c>
      <c r="B25" s="7" t="str">
        <f ca="1">IFERROR(OFFSET(数据!$A$1,ROW(B24)+2*40,COLUMN(B24)-1),"")</f>
        <v>[kən'teɪnə]</v>
      </c>
      <c r="C25" s="7" t="str">
        <f ca="1">IFERROR(OFFSET(数据!$A$1,ROW(C24)+2*40,COLUMN(C24)-1),"")</f>
        <v>主体、容器 </v>
      </c>
    </row>
    <row r="26" s="5" customFormat="1" ht="15.95" customHeight="1" spans="1:3">
      <c r="A26" s="7" t="str">
        <f ca="1">IFERROR(OFFSET(数据!$A$1,ROW(A25)+2*40,COLUMN(A25)-1),"")</f>
        <v>footer</v>
      </c>
      <c r="B26" s="7" t="str">
        <f ca="1">IFERROR(OFFSET(数据!$A$1,ROW(B25)+2*40,COLUMN(B25)-1),"")</f>
        <v>['fʊtɚ]</v>
      </c>
      <c r="C26" s="7" t="str">
        <f ca="1">IFERROR(OFFSET(数据!$A$1,ROW(C25)+2*40,COLUMN(C25)-1),"")</f>
        <v>页脚</v>
      </c>
    </row>
    <row r="27" s="5" customFormat="1" ht="15.95" customHeight="1" spans="1:3">
      <c r="A27" s="7" t="str">
        <f ca="1">IFERROR(OFFSET(数据!$A$1,ROW(A26)+2*40,COLUMN(A26)-1),"")</f>
        <v>section</v>
      </c>
      <c r="B27" s="7" t="str">
        <f ca="1">IFERROR(OFFSET(数据!$A$1,ROW(B26)+2*40,COLUMN(B26)-1),"")</f>
        <v>['sɛkʃən]</v>
      </c>
      <c r="C27" s="7" t="str">
        <f ca="1">IFERROR(OFFSET(数据!$A$1,ROW(C26)+2*40,COLUMN(C26)-1),"")</f>
        <v>区块</v>
      </c>
    </row>
    <row r="28" s="5" customFormat="1" ht="15.95" customHeight="1" spans="1:3">
      <c r="A28" s="7" t="str">
        <f ca="1">IFERROR(OFFSET(数据!$A$1,ROW(A27)+2*40,COLUMN(A27)-1),"")</f>
        <v>article</v>
      </c>
      <c r="B28" s="7" t="str">
        <f ca="1">IFERROR(OFFSET(数据!$A$1,ROW(B27)+2*40,COLUMN(B27)-1),"")</f>
        <v>['ɑrtɪkl]</v>
      </c>
      <c r="C28" s="7" t="str">
        <f ca="1">IFERROR(OFFSET(数据!$A$1,ROW(C27)+2*40,COLUMN(C27)-1),"")</f>
        <v>文章</v>
      </c>
    </row>
    <row r="29" s="5" customFormat="1" ht="15.95" customHeight="1" spans="1:3">
      <c r="A29" s="7" t="str">
        <f ca="1">IFERROR(OFFSET(数据!$A$1,ROW(A28)+2*40,COLUMN(A28)-1),"")</f>
        <v>aside</v>
      </c>
      <c r="B29" s="7" t="str">
        <f ca="1">IFERROR(OFFSET(数据!$A$1,ROW(B28)+2*40,COLUMN(B28)-1),"")</f>
        <v>[ə'saɪd]</v>
      </c>
      <c r="C29" s="7" t="str">
        <f ca="1">IFERROR(OFFSET(数据!$A$1,ROW(C28)+2*40,COLUMN(C28)-1),"")</f>
        <v>侧栏  在旁边</v>
      </c>
    </row>
    <row r="30" s="5" customFormat="1" ht="15.95" customHeight="1" spans="1:3">
      <c r="A30" s="7" t="str">
        <f ca="1">IFERROR(OFFSET(数据!$A$1,ROW(A29)+2*40,COLUMN(A29)-1),"")</f>
        <v>progress</v>
      </c>
      <c r="B30" s="7" t="str">
        <f ca="1">IFERROR(OFFSET(数据!$A$1,ROW(B29)+2*40,COLUMN(B29)-1),"")</f>
        <v>['prəʊgres]</v>
      </c>
      <c r="C30" s="7" t="str">
        <f ca="1">IFERROR(OFFSET(数据!$A$1,ROW(C29)+2*40,COLUMN(C29)-1),"")</f>
        <v>进度条  进步，发展；前进</v>
      </c>
    </row>
    <row r="31" s="5" customFormat="1" ht="15.95" customHeight="1" spans="1:3">
      <c r="A31" s="7" t="str">
        <f ca="1">IFERROR(OFFSET(数据!$A$1,ROW(A30)+2*40,COLUMN(A30)-1),"")</f>
        <v>figure</v>
      </c>
      <c r="B31" s="7" t="str">
        <f ca="1">IFERROR(OFFSET(数据!$A$1,ROW(B30)+2*40,COLUMN(B30)-1),"")</f>
        <v>['fɪgə]</v>
      </c>
      <c r="C31" s="7" t="str">
        <f ca="1">IFERROR(OFFSET(数据!$A$1,ROW(C30)+2*40,COLUMN(C30)-1),"")</f>
        <v>图形, 形状, 数字
</v>
      </c>
    </row>
    <row r="32" s="5" customFormat="1" ht="15.95" customHeight="1" spans="1:3">
      <c r="A32" s="7" t="str">
        <f ca="1">IFERROR(OFFSET(数据!$A$1,ROW(A31)+2*40,COLUMN(A31)-1),"")</f>
        <v>dialog</v>
      </c>
      <c r="B32" s="7" t="str">
        <f ca="1">IFERROR(OFFSET(数据!$A$1,ROW(B31)+2*40,COLUMN(B31)-1),"")</f>
        <v>['daɪəlɒɡ]</v>
      </c>
      <c r="C32" s="7" t="str">
        <f ca="1">IFERROR(OFFSET(数据!$A$1,ROW(C31)+2*40,COLUMN(C31)-1),"")</f>
        <v> 对话；会话</v>
      </c>
    </row>
    <row r="33" s="5" customFormat="1" ht="15.95" customHeight="1" spans="1:3">
      <c r="A33" s="7" t="str">
        <f ca="1">IFERROR(OFFSET(数据!$A$1,ROW(A32)+2*40,COLUMN(A32)-1),"")</f>
        <v>reviewer</v>
      </c>
      <c r="B33" s="7" t="str">
        <f ca="1">IFERROR(OFFSET(数据!$A$1,ROW(B32)+2*40,COLUMN(B32)-1),"")</f>
        <v>[rɪ'vjuːə]</v>
      </c>
      <c r="C33" s="7" t="str">
        <f ca="1">IFERROR(OFFSET(数据!$A$1,ROW(C32)+2*40,COLUMN(C32)-1),"")</f>
        <v>评论者</v>
      </c>
    </row>
    <row r="34" s="5" customFormat="1" ht="15.95" customHeight="1" spans="1:3">
      <c r="A34" s="7" t="str">
        <f ca="1">IFERROR(OFFSET(数据!$A$1,ROW(A33)+2*40,COLUMN(A33)-1),"")</f>
        <v>scope</v>
      </c>
      <c r="B34" s="7" t="str">
        <f ca="1">IFERROR(OFFSET(数据!$A$1,ROW(B33)+2*40,COLUMN(B33)-1),"")</f>
        <v>英 [skəʊp] 美 [skop]</v>
      </c>
      <c r="C34" s="7" t="str">
        <f ca="1">IFERROR(OFFSET(数据!$A$1,ROW(C33)+2*40,COLUMN(C33)-1),"")</f>
        <v>范围；余地；视野；眼界；导弹射程</v>
      </c>
    </row>
    <row r="35" s="5" customFormat="1" ht="15.95" customHeight="1" spans="1:3">
      <c r="A35" s="7" t="str">
        <f ca="1">IFERROR(OFFSET(数据!$A$1,ROW(A34)+2*40,COLUMN(A34)-1),"")</f>
        <v>vocabulary</v>
      </c>
      <c r="B35" s="7" t="str">
        <f ca="1">IFERROR(OFFSET(数据!$A$1,ROW(B34)+2*40,COLUMN(B34)-1),"")</f>
        <v>[vəˈkæbjələri] 
</v>
      </c>
      <c r="C35" s="7" t="str">
        <f ca="1">IFERROR(OFFSET(数据!$A$1,ROW(C34)+2*40,COLUMN(C34)-1),"")</f>
        <v>（某一语言的）词汇; （尤指外语教科书中附有释义的）词汇表;</v>
      </c>
    </row>
    <row r="36" s="5" customFormat="1" ht="15.95" customHeight="1" spans="1:3">
      <c r="A36" s="7" t="str">
        <f ca="1">IFERROR(OFFSET(数据!$A$1,ROW(A35)+2*40,COLUMN(A35)-1),"")</f>
        <v>audio</v>
      </c>
      <c r="B36" s="7" t="str">
        <f ca="1">IFERROR(OFFSET(数据!$A$1,ROW(B35)+2*40,COLUMN(B35)-1),"")</f>
        <v>[ˈɔ:diəʊ]</v>
      </c>
      <c r="C36" s="7" t="str">
        <f ca="1">IFERROR(OFFSET(数据!$A$1,ROW(C35)+2*40,COLUMN(C35)-1),"")</f>
        <v>听觉的，声音的; 音频的;</v>
      </c>
    </row>
    <row r="37" s="5" customFormat="1" ht="15.95" customHeight="1" spans="1:3">
      <c r="A37" s="7" t="str">
        <f ca="1">IFERROR(OFFSET(数据!$A$1,ROW(A36)+2*40,COLUMN(A36)-1),"")</f>
        <v>controls</v>
      </c>
      <c r="B37" s="7" t="str">
        <f ca="1">IFERROR(OFFSET(数据!$A$1,ROW(B36)+2*40,COLUMN(B36)-1),"")</f>
        <v>[kən'trəʊls]</v>
      </c>
      <c r="C37" s="7" t="str">
        <f ca="1">IFERROR(OFFSET(数据!$A$1,ROW(C36)+2*40,COLUMN(C36)-1),"")</f>
        <v>控制( control的名词复数 ); 限制;  （键盘上的）控制键;</v>
      </c>
    </row>
    <row r="38" s="5" customFormat="1" ht="15.95" customHeight="1" spans="1:3">
      <c r="A38" s="7" t="str">
        <f ca="1">IFERROR(OFFSET(数据!$A$1,ROW(A37)+2*40,COLUMN(A37)-1),"")</f>
        <v>autoplay</v>
      </c>
      <c r="B38" s="7" t="str">
        <f ca="1">IFERROR(OFFSET(数据!$A$1,ROW(B37)+2*40,COLUMN(B37)-1),"")</f>
        <v>[ɔ:təp'leɪ] 
</v>
      </c>
      <c r="C38" s="7" t="str">
        <f ca="1">IFERROR(OFFSET(数据!$A$1,ROW(C37)+2*40,COLUMN(C37)-1),"")</f>
        <v>自动播放;</v>
      </c>
    </row>
    <row r="39" s="5" customFormat="1" ht="15.95" customHeight="1" spans="1:3">
      <c r="A39" s="7" t="str">
        <f ca="1">IFERROR(OFFSET(数据!$A$1,ROW(A38)+2*40,COLUMN(A38)-1),"")</f>
        <v>loop</v>
      </c>
      <c r="B39" s="7" t="str">
        <f ca="1">IFERROR(OFFSET(数据!$A$1,ROW(B38)+2*40,COLUMN(B38)-1),"")</f>
        <v>[lu:p] 
</v>
      </c>
      <c r="C39" s="7" t="str">
        <f ca="1">IFERROR(OFFSET(数据!$A$1,ROW(C38)+2*40,COLUMN(C38)-1),"")</f>
        <v> 圈，环 ; 回路; 弯曲部分;</v>
      </c>
    </row>
    <row r="40" s="5" customFormat="1" ht="15.95" customHeight="1" spans="1:3">
      <c r="A40" s="7" t="str">
        <f ca="1">IFERROR(OFFSET(数据!$A$1,ROW(A39)+2*40,COLUMN(A39)-1),"")</f>
        <v>video</v>
      </c>
      <c r="B40" s="7" t="str">
        <f ca="1">IFERROR(OFFSET(数据!$A$1,ROW(B39)+2*40,COLUMN(B39)-1),"")</f>
        <v>[ˈvɪdiəʊ]</v>
      </c>
      <c r="C40" s="7" t="str">
        <f ca="1">IFERROR(OFFSET(数据!$A$1,ROW(C39)+2*40,COLUMN(C39)-1),"")</f>
        <v>磁带录像; 录像磁带; 录像机，电视; （指方法）录像;</v>
      </c>
    </row>
    <row r="41" ht="15" spans="1:3">
      <c r="A41" s="9" t="str">
        <f ca="1">IFERROR(OFFSET(数据!$A$1,ROW(A40)+2*40,COLUMN(A40)-1),"")</f>
        <v>range</v>
      </c>
      <c r="B41" s="9" t="str">
        <f ca="1">IFERROR(OFFSET(数据!$A$1,ROW(B40)+2*40,COLUMN(B40)-1),"")</f>
        <v>[reɪndʒ]</v>
      </c>
      <c r="C41" s="9" t="str">
        <f ca="1">IFERROR(OFFSET(数据!$A$1,ROW(C40)+2*40,COLUMN(C40)-1),"")</f>
        <v>范围; 射程; 类别; （山脉，房屋等的）排列;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opLeftCell="A5" workbookViewId="0">
      <selection activeCell="A1" sqref="A1:C41"/>
    </sheetView>
  </sheetViews>
  <sheetFormatPr defaultColWidth="9" defaultRowHeight="13.5" outlineLevelCol="2"/>
  <cols>
    <col min="1" max="1" width="26.25" style="8" customWidth="1"/>
    <col min="2" max="2" width="25.5" style="8" customWidth="1"/>
    <col min="3" max="3" width="67.3833333333333" style="8" customWidth="1"/>
    <col min="4" max="16384" width="9" style="8"/>
  </cols>
  <sheetData>
    <row r="1" s="5" customFormat="1" ht="15.95" customHeight="1" spans="1:3">
      <c r="A1" s="6" t="str">
        <f>数据!$A$1</f>
        <v>单词</v>
      </c>
      <c r="B1" s="6" t="str">
        <f>数据!$B$1</f>
        <v>音标</v>
      </c>
      <c r="C1" s="6" t="str">
        <f>数据!$C$1</f>
        <v>中文解释</v>
      </c>
    </row>
    <row r="2" s="5" customFormat="1" ht="15.95" customHeight="1" spans="1:3">
      <c r="A2" s="7" t="str">
        <f ca="1">IFERROR(OFFSET(数据!$A$1,ROW(A1)+3*40,COLUMN(A1)-1),"")</f>
        <v>keygen（Key Generator）</v>
      </c>
      <c r="B2" s="7" t="str">
        <f ca="1">IFERROR(OFFSET(数据!$A$1,ROW(B1)+3*40,COLUMN(B1)-1),"")</f>
        <v>[dʒen][ˈdʒenəreɪtə(r)]</v>
      </c>
      <c r="C2" s="7" t="str">
        <f ca="1">IFERROR(OFFSET(数据!$A$1,ROW(C1)+3*40,COLUMN(C1)-1),"")</f>
        <v>就是一般所说的注册机，是为软件注册生成所需的注册码的一种程序;</v>
      </c>
    </row>
    <row r="3" s="5" customFormat="1" ht="15.95" customHeight="1" spans="1:3">
      <c r="A3" s="7" t="str">
        <f ca="1">IFERROR(OFFSET(数据!$A$1,ROW(A2)+3*40,COLUMN(A2)-1),"")</f>
        <v>datalist</v>
      </c>
      <c r="B3" s="7" t="str">
        <f ca="1">IFERROR(OFFSET(数据!$A$1,ROW(B2)+3*40,COLUMN(B2)-1),"")</f>
        <v>[ˈdeɪtə]</v>
      </c>
      <c r="C3" s="7" t="str">
        <f ca="1">IFERROR(OFFSET(数据!$A$1,ROW(C2)+3*40,COLUMN(C2)-1),"")</f>
        <v>数据列表</v>
      </c>
    </row>
    <row r="4" s="5" customFormat="1" ht="15.95" customHeight="1" spans="1:3">
      <c r="A4" s="7" t="str">
        <f ca="1">IFERROR(OFFSET(数据!$A$1,ROW(A3)+3*40,COLUMN(A3)-1),"")</f>
        <v>output</v>
      </c>
      <c r="B4" s="7" t="str">
        <f ca="1">IFERROR(OFFSET(数据!$A$1,ROW(B3)+3*40,COLUMN(B3)-1),"")</f>
        <v>[ˈaʊtpʊt]</v>
      </c>
      <c r="C4" s="7" t="str">
        <f ca="1">IFERROR(OFFSET(数据!$A$1,ROW(C3)+3*40,COLUMN(C3)-1),"")</f>
        <v>产量; 输出; 作品; [计]输出信号;</v>
      </c>
    </row>
    <row r="5" s="5" customFormat="1" ht="15.95" customHeight="1" spans="1:3">
      <c r="A5" s="7" t="str">
        <f ca="1">IFERROR(OFFSET(数据!$A$1,ROW(A4)+3*40,COLUMN(A4)-1),"")</f>
        <v>meter</v>
      </c>
      <c r="B5" s="7" t="str">
        <f ca="1">IFERROR(OFFSET(数据!$A$1,ROW(B4)+3*40,COLUMN(B4)-1),"")</f>
        <v>[ˈmi:tə(r)]</v>
      </c>
      <c r="C5" s="7" t="str">
        <f ca="1">IFERROR(OFFSET(数据!$A$1,ROW(C4)+3*40,COLUMN(C4)-1),"")</f>
        <v> 计量器; 计量仪;</v>
      </c>
    </row>
    <row r="6" s="5" customFormat="1" ht="15.95" customHeight="1" spans="1:3">
      <c r="A6" s="7" t="str">
        <f ca="1">IFERROR(OFFSET(数据!$A$1,ROW(A5)+3*40,COLUMN(A5)-1),"")</f>
        <v>description</v>
      </c>
      <c r="B6" s="7" t="str">
        <f ca="1">IFERROR(OFFSET(数据!$A$1,ROW(B5)+3*40,COLUMN(B5)-1),"")</f>
        <v>[dɪˈskrɪpʃn]</v>
      </c>
      <c r="C6" s="7" t="str">
        <f ca="1">IFERROR(OFFSET(数据!$A$1,ROW(C5)+3*40,COLUMN(C5)-1),"")</f>
        <v> 描述; 形容; 种类; 类型;</v>
      </c>
    </row>
    <row r="7" s="5" customFormat="1" ht="15.95" customHeight="1" spans="1:3">
      <c r="A7" s="7" t="str">
        <f ca="1">IFERROR(OFFSET(数据!$A$1,ROW(A6)+3*40,COLUMN(A6)-1),"")</f>
        <v>security</v>
      </c>
      <c r="B7" s="7" t="str">
        <f ca="1">IFERROR(OFFSET(数据!$A$1,ROW(B6)+3*40,COLUMN(B6)-1),"")</f>
        <v>[sɪ'kjʊərətɪ]</v>
      </c>
      <c r="C7" s="7" t="str">
        <f ca="1">IFERROR(OFFSET(数据!$A$1,ROW(C6)+3*40,COLUMN(C6)-1),"")</f>
        <v>安全；保证；证券；抵押品</v>
      </c>
    </row>
    <row r="8" s="5" customFormat="1" ht="15.95" customHeight="1" spans="1:3">
      <c r="A8" s="7" t="str">
        <f ca="1">IFERROR(OFFSET(数据!$A$1,ROW(A7)+3*40,COLUMN(A7)-1),"")</f>
        <v>python</v>
      </c>
      <c r="B8" s="7" t="str">
        <f ca="1">IFERROR(OFFSET(数据!$A$1,ROW(B7)+3*40,COLUMN(B7)-1),"")</f>
        <v>[ˈpaɪθən]</v>
      </c>
      <c r="C8" s="7" t="str">
        <f ca="1">IFERROR(OFFSET(数据!$A$1,ROW(C7)+3*40,COLUMN(C7)-1),"")</f>
        <v> 巨蛇，大蟒;</v>
      </c>
    </row>
    <row r="9" s="5" customFormat="1" ht="15.95" customHeight="1" spans="1:3">
      <c r="A9" s="7" t="str">
        <f ca="1">IFERROR(OFFSET(数据!$A$1,ROW(A8)+3*40,COLUMN(A8)-1),"")</f>
        <v>required </v>
      </c>
      <c r="B9" s="7" t="str">
        <f ca="1">IFERROR(OFFSET(数据!$A$1,ROW(B8)+3*40,COLUMN(B8)-1),"")</f>
        <v>[rɪ'kwaɪəd]</v>
      </c>
      <c r="C9" s="7" t="str">
        <f ca="1">IFERROR(OFFSET(数据!$A$1,ROW(C8)+3*40,COLUMN(C8)-1),"")</f>
        <v>必须的，&lt;美&gt;（学科）必修的; 要求</v>
      </c>
    </row>
    <row r="10" s="5" customFormat="1" ht="15.95" customHeight="1" spans="1:3">
      <c r="A10" s="7" t="str">
        <f ca="1">IFERROR(OFFSET(数据!$A$1,ROW(A9)+3*40,COLUMN(A9)-1),"")</f>
        <v>placeholder</v>
      </c>
      <c r="B10" s="7" t="str">
        <f ca="1">IFERROR(OFFSET(数据!$A$1,ROW(B9)+3*40,COLUMN(B9)-1),"")</f>
        <v>[ˈpleɪshəʊldə(r)]</v>
      </c>
      <c r="C10" s="7" t="str">
        <f ca="1">IFERROR(OFFSET(数据!$A$1,ROW(C9)+3*40,COLUMN(C9)-1),"")</f>
        <v>占位符;</v>
      </c>
    </row>
    <row r="11" s="5" customFormat="1" ht="15.95" customHeight="1" spans="1:3">
      <c r="A11" s="7" t="str">
        <f ca="1">IFERROR(OFFSET(数据!$A$1,ROW(A10)+3*40,COLUMN(A10)-1),"")</f>
        <v>autocomplete</v>
      </c>
      <c r="B11" s="7" t="str">
        <f ca="1">IFERROR(OFFSET(数据!$A$1,ROW(B10)+3*40,COLUMN(B10)-1),"")</f>
        <v>[ˈɔ:təʊ] [kəmˈpli:t]</v>
      </c>
      <c r="C11" s="7" t="str">
        <f ca="1">IFERROR(OFFSET(数据!$A$1,ROW(C10)+3*40,COLUMN(C10)-1),"")</f>
        <v>自动完成功能 </v>
      </c>
    </row>
    <row r="12" s="5" customFormat="1" ht="15.95" customHeight="1" spans="1:3">
      <c r="A12" s="7" t="str">
        <f ca="1">IFERROR(OFFSET(数据!$A$1,ROW(A11)+3*40,COLUMN(A11)-1),"")</f>
        <v>autofocus</v>
      </c>
      <c r="B12" s="7" t="str">
        <f ca="1">IFERROR(OFFSET(数据!$A$1,ROW(B11)+3*40,COLUMN(B11)-1),"")</f>
        <v>[ˈfəʊkəs]</v>
      </c>
      <c r="C12" s="7" t="str">
        <f ca="1">IFERROR(OFFSET(数据!$A$1,ROW(C11)+3*40,COLUMN(C11)-1),"")</f>
        <v>自动获取焦点</v>
      </c>
    </row>
    <row r="13" s="5" customFormat="1" ht="15.95" customHeight="1" spans="1:3">
      <c r="A13" s="7" t="str">
        <f ca="1">IFERROR(OFFSET(数据!$A$1,ROW(A12)+3*40,COLUMN(A12)-1),"")</f>
        <v>pattern</v>
      </c>
      <c r="B13" s="7" t="str">
        <f ca="1">IFERROR(OFFSET(数据!$A$1,ROW(B12)+3*40,COLUMN(B12)-1),"")</f>
        <v>['pæt(ə)n]</v>
      </c>
      <c r="C13" s="7" t="str">
        <f ca="1">IFERROR(OFFSET(数据!$A$1,ROW(C12)+3*40,COLUMN(C12)-1),"")</f>
        <v>模式；图案；样品</v>
      </c>
    </row>
    <row r="14" s="5" customFormat="1" ht="15.95" customHeight="1" spans="1:3">
      <c r="A14" s="7" t="str">
        <f ca="1">IFERROR(OFFSET(数据!$A$1,ROW(A13)+3*40,COLUMN(A13)-1),"")</f>
        <v>querySelector</v>
      </c>
      <c r="B14" s="7" t="str">
        <f ca="1">IFERROR(OFFSET(数据!$A$1,ROW(B13)+3*40,COLUMN(B13)-1),"")</f>
        <v>[ˈkwɪəri] [sɪˈlektə(r)]</v>
      </c>
      <c r="C14" s="7" t="str">
        <f ca="1">IFERROR(OFFSET(数据!$A$1,ROW(C13)+3*40,COLUMN(C13)-1),"")</f>
        <v>查询           选择器</v>
      </c>
    </row>
    <row r="15" s="5" customFormat="1" ht="15.95" customHeight="1" spans="1:3">
      <c r="A15" s="7" t="str">
        <f ca="1">IFERROR(OFFSET(数据!$A$1,ROW(A14)+3*40,COLUMN(A14)-1),"")</f>
        <v>querySelectorAll</v>
      </c>
      <c r="B15" s="7" t="str">
        <f ca="1">IFERROR(OFFSET(数据!$A$1,ROW(B14)+3*40,COLUMN(B14)-1),"")</f>
        <v/>
      </c>
      <c r="C15" s="7">
        <f ca="1">IFERROR(OFFSET(数据!$A$1,ROW(C14)+3*40,COLUMN(C14)-1),"")</f>
        <v>0</v>
      </c>
    </row>
    <row r="16" s="5" customFormat="1" ht="15.95" customHeight="1" spans="1:3">
      <c r="A16" s="7" t="str">
        <f ca="1">IFERROR(OFFSET(数据!$A$1,ROW(A15)+3*40,COLUMN(A15)-1),"")</f>
        <v>classList</v>
      </c>
      <c r="B16" s="7" t="str">
        <f ca="1">IFERROR(OFFSET(数据!$A$1,ROW(B15)+3*40,COLUMN(B15)-1),"")</f>
        <v/>
      </c>
      <c r="C16" s="7" t="str">
        <f ca="1">IFERROR(OFFSET(数据!$A$1,ROW(C15)+3*40,COLUMN(C15)-1),"")</f>
        <v>优等生名单；班级名册</v>
      </c>
    </row>
    <row r="17" s="5" customFormat="1" ht="15.95" customHeight="1" spans="1:3">
      <c r="A17" s="7" t="str">
        <f ca="1">IFERROR(OFFSET(数据!$A$1,ROW(A16)+3*40,COLUMN(A16)-1),"")</f>
        <v>contain</v>
      </c>
      <c r="B17" s="7" t="str">
        <f ca="1">IFERROR(OFFSET(数据!$A$1,ROW(B16)+3*40,COLUMN(B16)-1),"")</f>
        <v>[kən'teɪn]</v>
      </c>
      <c r="C17" s="7" t="str">
        <f ca="1">IFERROR(OFFSET(数据!$A$1,ROW(C16)+3*40,COLUMN(C16)-1),"")</f>
        <v>包含；控制；容纳；牵制（敌军）</v>
      </c>
    </row>
    <row r="18" s="5" customFormat="1" ht="15.95" customHeight="1" spans="1:3">
      <c r="A18" s="7" t="str">
        <f ca="1">IFERROR(OFFSET(数据!$A$1,ROW(A17)+3*40,COLUMN(A17)-1),"")</f>
        <v>dataset</v>
      </c>
      <c r="B18" s="7" t="str">
        <f ca="1">IFERROR(OFFSET(数据!$A$1,ROW(B17)+3*40,COLUMN(B17)-1),"")</f>
        <v>['deɪtəset]</v>
      </c>
      <c r="C18" s="7" t="str">
        <f ca="1">IFERROR(OFFSET(数据!$A$1,ROW(C17)+3*40,COLUMN(C17)-1),"")</f>
        <v>资料组 数据集</v>
      </c>
    </row>
    <row r="19" s="5" customFormat="1" ht="15.95" customHeight="1" spans="1:3">
      <c r="A19" s="7" t="str">
        <f ca="1">IFERROR(OFFSET(数据!$A$1,ROW(A18)+3*40,COLUMN(A18)-1),"")</f>
        <v>custom</v>
      </c>
      <c r="B19" s="7" t="str">
        <f ca="1">IFERROR(OFFSET(数据!$A$1,ROW(B18)+3*40,COLUMN(B18)-1),"")</f>
        <v>['kʌstəm]</v>
      </c>
      <c r="C19" s="7" t="str">
        <f ca="1">IFERROR(OFFSET(数据!$A$1,ROW(C18)+3*40,COLUMN(C18)-1),"")</f>
        <v>. 习惯，惯例；风俗；海关，关税；经常光顾；[总称]（经常性的）顾客</v>
      </c>
    </row>
    <row r="20" s="5" customFormat="1" ht="15.95" customHeight="1" spans="1:3">
      <c r="A20" s="7" t="str">
        <f ca="1">IFERROR(OFFSET(数据!$A$1,ROW(A19)+3*40,COLUMN(A19)-1),"")</f>
        <v>percentage</v>
      </c>
      <c r="B20" s="7" t="str">
        <f ca="1">IFERROR(OFFSET(数据!$A$1,ROW(B19)+3*40,COLUMN(B19)-1),"")</f>
        <v>英[pəˈsentɪdʒ]美[pə'sɛntɪdʒ]</v>
      </c>
      <c r="C20" s="7" t="str">
        <f ca="1">IFERROR(OFFSET(数据!$A$1,ROW(C19)+3*40,COLUMN(C19)-1),"")</f>
        <v>n. 百分比，百分率; </v>
      </c>
    </row>
    <row r="21" s="5" customFormat="1" ht="15.95" customHeight="1" spans="1:3">
      <c r="A21" s="7" t="str">
        <f ca="1">IFERROR(OFFSET(数据!$A$1,ROW(A20)+3*40,COLUMN(A20)-1),"")</f>
        <v>shadow</v>
      </c>
      <c r="B21" s="7" t="str">
        <f ca="1">IFERROR(OFFSET(数据!$A$1,ROW(B20)+3*40,COLUMN(B20)-1),"")</f>
        <v>英[ˈʃædəʊ]美[ˈʃædoʊ]</v>
      </c>
      <c r="C21" s="7" t="str">
        <f ca="1">IFERROR(OFFSET(数据!$A$1,ROW(C20)+3*40,COLUMN(C20)-1),"")</f>
        <v>n. 阴影; 影子; 鬼，幽灵; 隐蔽处;</v>
      </c>
    </row>
    <row r="22" s="5" customFormat="1" ht="15.95" customHeight="1" spans="1:3">
      <c r="A22" s="7" t="str">
        <f ca="1">IFERROR(OFFSET(数据!$A$1,ROW(A21)+3*40,COLUMN(A21)-1),"")</f>
        <v>selection</v>
      </c>
      <c r="B22" s="7" t="str">
        <f ca="1">IFERROR(OFFSET(数据!$A$1,ROW(B21)+3*40,COLUMN(B21)-1),"")</f>
        <v>英[sɪˈlekʃn]美[sɪˈlɛkʃən]</v>
      </c>
      <c r="C22" s="7" t="str">
        <f ca="1">IFERROR(OFFSET(数据!$A$1,ROW(C21)+3*40,COLUMN(C21)-1),"")</f>
        <v>n. 选择; 被选中者; 可供选择的事物;</v>
      </c>
    </row>
    <row r="23" s="5" customFormat="1" ht="15.95" customHeight="1" spans="1:3">
      <c r="A23" s="7" t="str">
        <f ca="1">IFERROR(OFFSET(数据!$A$1,ROW(A22)+3*40,COLUMN(A22)-1),"")</f>
        <v>HSLA</v>
      </c>
      <c r="B23" s="7" t="str">
        <f ca="1">IFERROR(OFFSET(数据!$A$1,ROW(B22)+3*40,COLUMN(B22)-1),"")</f>
        <v>Hue Saturation Lightness Alpha</v>
      </c>
      <c r="C23" s="7">
        <f ca="1">IFERROR(OFFSET(数据!$A$1,ROW(C22)+3*40,COLUMN(C22)-1),"")</f>
        <v>0</v>
      </c>
    </row>
    <row r="24" s="5" customFormat="1" ht="15.95" customHeight="1" spans="1:3">
      <c r="A24" s="7" t="str">
        <f ca="1">IFERROR(OFFSET(数据!$A$1,ROW(A23)+3*40,COLUMN(A23)-1),"")</f>
        <v>Hue</v>
      </c>
      <c r="B24" s="7" t="str">
        <f ca="1">IFERROR(OFFSET(数据!$A$1,ROW(B23)+3*40,COLUMN(B23)-1),"")</f>
        <v>英[hju:]美[hju]</v>
      </c>
      <c r="C24" s="7" t="str">
        <f ca="1">IFERROR(OFFSET(数据!$A$1,ROW(C23)+3*40,COLUMN(C23)-1),"")</f>
        <v>n. 色彩，色调; 外表，样子; 喊叫声; 信仰;</v>
      </c>
    </row>
    <row r="25" s="5" customFormat="1" ht="15.95" customHeight="1" spans="1:3">
      <c r="A25" s="7" t="str">
        <f ca="1">IFERROR(OFFSET(数据!$A$1,ROW(A24)+3*40,COLUMN(A24)-1),"")</f>
        <v>Saturation</v>
      </c>
      <c r="B25" s="7" t="str">
        <f ca="1">IFERROR(OFFSET(数据!$A$1,ROW(B24)+3*40,COLUMN(B24)-1),"")</f>
        <v>英 [sætʃə'reɪʃ(ə)n] 美 ['sætʃə'reʃən]</v>
      </c>
      <c r="C25" s="7" t="str">
        <f ca="1">IFERROR(OFFSET(数据!$A$1,ROW(C24)+3*40,COLUMN(C24)-1),"")</f>
        <v>n. 饱和；色饱和度；浸透；磁化饱和</v>
      </c>
    </row>
    <row r="26" s="5" customFormat="1" ht="15.95" customHeight="1" spans="1:3">
      <c r="A26" s="7" t="str">
        <f ca="1">IFERROR(OFFSET(数据!$A$1,ROW(A25)+3*40,COLUMN(A25)-1),"")</f>
        <v>Lightness</v>
      </c>
      <c r="B26" s="7" t="str">
        <f ca="1">IFERROR(OFFSET(数据!$A$1,ROW(B25)+3*40,COLUMN(B25)-1),"")</f>
        <v>英['laɪtnɪs]美[ˈlaɪtnɪs]</v>
      </c>
      <c r="C26" s="7" t="str">
        <f ca="1">IFERROR(OFFSET(数据!$A$1,ROW(C25)+3*40,COLUMN(C25)-1),"")</f>
        <v>n. 轻盈；轻松；明亮；（颜色）浅淡</v>
      </c>
    </row>
    <row r="27" s="5" customFormat="1" ht="15.95" customHeight="1" spans="1:3">
      <c r="A27" s="7" t="str">
        <f ca="1">IFERROR(OFFSET(数据!$A$1,ROW(A26)+3*40,COLUMN(A26)-1),"")</f>
        <v>Alpha</v>
      </c>
      <c r="B27" s="7" t="str">
        <f ca="1">IFERROR(OFFSET(数据!$A$1,ROW(B26)+3*40,COLUMN(B26)-1),"")</f>
        <v>英[ˈælfə]美['ælfə]</v>
      </c>
      <c r="C27" s="7" t="str">
        <f ca="1">IFERROR(OFFSET(数据!$A$1,ROW(C26)+3*40,COLUMN(C26)-1),"")</f>
        <v>n. 希腊语的第一个字母 ;透明度</v>
      </c>
    </row>
    <row r="28" s="5" customFormat="1" ht="15.95" customHeight="1" spans="1:3">
      <c r="A28" s="7" t="str">
        <f ca="1">IFERROR(OFFSET(数据!$A$1,ROW(A27)+3*40,COLUMN(A27)-1),"")</f>
        <v>transparent</v>
      </c>
      <c r="B28" s="7" t="str">
        <f ca="1">IFERROR(OFFSET(数据!$A$1,ROW(B27)+3*40,COLUMN(B27)-1),"")</f>
        <v>英[trænsˈpærənt]美[trænsˈpærənt]</v>
      </c>
      <c r="C28" s="7" t="str">
        <f ca="1">IFERROR(OFFSET(数据!$A$1,ROW(C27)+3*40,COLUMN(C27)-1),"")</f>
        <v>adj. 透明的; 清澈的; 易识破的; 显而易见的;</v>
      </c>
    </row>
    <row r="29" s="5" customFormat="1" ht="15.95" customHeight="1" spans="1:3">
      <c r="A29" s="7" t="str">
        <f ca="1">IFERROR(OFFSET(数据!$A$1,ROW(A28)+3*40,COLUMN(A28)-1),"")</f>
        <v>radius</v>
      </c>
      <c r="B29" s="7" t="str">
        <f ca="1">IFERROR(OFFSET(数据!$A$1,ROW(B28)+3*40,COLUMN(B28)-1),"")</f>
        <v>英[ˈreɪdiəs]美[ˈrediəs]</v>
      </c>
      <c r="C29" s="7" t="str">
        <f ca="1">IFERROR(OFFSET(数据!$A$1,ROW(C28)+3*40,COLUMN(C28)-1),"")</f>
        <v>n. 半径，半径范围；</v>
      </c>
    </row>
    <row r="30" s="5" customFormat="1" ht="15.95" customHeight="1" spans="1:3">
      <c r="A30" s="7" t="str">
        <f ca="1">IFERROR(OFFSET(数据!$A$1,ROW(A29)+3*40,COLUMN(A29)-1),"")</f>
        <v>source</v>
      </c>
      <c r="B30" s="7" t="str">
        <f ca="1">IFERROR(OFFSET(数据!$A$1,ROW(B29)+3*40,COLUMN(B29)-1),"")</f>
        <v>英[sɔ:s]美[sɔ:rs]</v>
      </c>
      <c r="C30" s="7" t="str">
        <f ca="1">IFERROR(OFFSET(数据!$A$1,ROW(C29)+3*40,COLUMN(C29)-1),"")</f>
        <v>n. 根源，本源; 源头，水源; 原因; 提供消息的人;</v>
      </c>
    </row>
    <row r="31" s="5" customFormat="1" ht="15.95" customHeight="1" spans="1:3">
      <c r="A31" s="7" t="str">
        <f ca="1">IFERROR(OFFSET(数据!$A$1,ROW(A30)+3*40,COLUMN(A30)-1),"")</f>
        <v>slice</v>
      </c>
      <c r="B31" s="7" t="str">
        <f ca="1">IFERROR(OFFSET(数据!$A$1,ROW(B30)+3*40,COLUMN(B30)-1),"")</f>
        <v>英[slaɪs]美[slaɪs]</v>
      </c>
      <c r="C31" s="7" t="str">
        <f ca="1">IFERROR(OFFSET(数据!$A$1,ROW(C30)+3*40,COLUMN(C30)-1),"")</f>
        <v>n. 薄片；部分；菜刀，火铲</v>
      </c>
    </row>
    <row r="32" s="5" customFormat="1" ht="15.95" customHeight="1" spans="1:3">
      <c r="A32" s="7" t="str">
        <f ca="1">IFERROR(OFFSET(数据!$A$1,ROW(A31)+3*40,COLUMN(A31)-1),"")</f>
        <v>cover</v>
      </c>
      <c r="B32" s="7" t="str">
        <f ca="1">IFERROR(OFFSET(数据!$A$1,ROW(B31)+3*40,COLUMN(B31)-1),"")</f>
        <v>英[ˈkʌvə(r)]美[ˈkʌvɚ]</v>
      </c>
      <c r="C32" s="7" t="str">
        <f ca="1">IFERROR(OFFSET(数据!$A$1,ROW(C31)+3*40,COLUMN(C31)-1),"")</f>
        <v>vi. 覆盖；遮盖</v>
      </c>
    </row>
    <row r="33" s="5" customFormat="1" ht="15.95" customHeight="1" spans="1:3">
      <c r="A33" s="7" t="str">
        <f ca="1">IFERROR(OFFSET(数据!$A$1,ROW(A32)+3*40,COLUMN(A32)-1),"")</f>
        <v>origin</v>
      </c>
      <c r="B33" s="7" t="str">
        <f ca="1">IFERROR(OFFSET(数据!$A$1,ROW(B32)+3*40,COLUMN(B32)-1),"")</f>
        <v>英[ˈɒrɪdʒɪn]美[ˈɔ:rɪdʒɪn]</v>
      </c>
      <c r="C33" s="7" t="str">
        <f ca="1">IFERROR(OFFSET(数据!$A$1,ROW(C32)+3*40,COLUMN(C32)-1),"")</f>
        <v>n. 起源；原点；出身；开端</v>
      </c>
    </row>
    <row r="34" s="5" customFormat="1" ht="15.95" customHeight="1" spans="1:3">
      <c r="A34" s="7" t="str">
        <f ca="1">IFERROR(OFFSET(数据!$A$1,ROW(A33)+3*40,COLUMN(A33)-1),"")</f>
        <v>clip</v>
      </c>
      <c r="B34" s="7" t="str">
        <f ca="1">IFERROR(OFFSET(数据!$A$1,ROW(B33)+3*40,COLUMN(B33)-1),"")</f>
        <v>英[klɪp]美[klɪp]</v>
      </c>
      <c r="C34" s="7" t="str">
        <f ca="1">IFERROR(OFFSET(数据!$A$1,ROW(C33)+3*40,COLUMN(C33)-1),"")</f>
        <v>vt. 剪; 剪掉; </v>
      </c>
    </row>
    <row r="35" s="5" customFormat="1" ht="15.95" customHeight="1" spans="1:3">
      <c r="A35" s="7" t="str">
        <f ca="1">IFERROR(OFFSET(数据!$A$1,ROW(A34)+3*40,COLUMN(A34)-1),"")</f>
        <v>gradient</v>
      </c>
      <c r="B35" s="7" t="str">
        <f ca="1">IFERROR(OFFSET(数据!$A$1,ROW(B34)+3*40,COLUMN(B34)-1),"")</f>
        <v>英[ˈgreɪdiənt]美[ˈɡrediənt]</v>
      </c>
      <c r="C35" s="7" t="str">
        <f ca="1">IFERROR(OFFSET(数据!$A$1,ROW(C34)+3*40,COLUMN(C34)-1),"")</f>
        <v>n. [物] 梯度，陡度; （温度、气压等） 变化率，梯度变化曲线; </v>
      </c>
    </row>
    <row r="36" s="5" customFormat="1" ht="15.95" customHeight="1" spans="1:3">
      <c r="A36" s="7" t="str">
        <f ca="1">IFERROR(OFFSET(数据!$A$1,ROW(A35)+3*40,COLUMN(A35)-1),"")</f>
        <v>linear-gradient</v>
      </c>
      <c r="B36" s="7" t="str">
        <f ca="1">IFERROR(OFFSET(数据!$A$1,ROW(B35)+3*40,COLUMN(B35)-1),"")</f>
        <v/>
      </c>
      <c r="C36" s="7" t="str">
        <f ca="1">IFERROR(OFFSET(数据!$A$1,ROW(C35)+3*40,COLUMN(C35)-1),"")</f>
        <v>线性渐变，线性渐变填充</v>
      </c>
    </row>
    <row r="37" s="5" customFormat="1" ht="15.95" customHeight="1" spans="1:3">
      <c r="A37" s="7" t="str">
        <f ca="1">IFERROR(OFFSET(数据!$A$1,ROW(A36)+3*40,COLUMN(A36)-1),"")</f>
        <v>radial</v>
      </c>
      <c r="B37" s="7" t="str">
        <f ca="1">IFERROR(OFFSET(数据!$A$1,ROW(B36)+3*40,COLUMN(B36)-1),"")</f>
        <v>英[ˈreɪdiəl]美[ˈrediəl]</v>
      </c>
      <c r="C37" s="7" t="str">
        <f ca="1">IFERROR(OFFSET(数据!$A$1,ROW(C36)+3*40,COLUMN(C36)-1),"")</f>
        <v>adj. 径向的; 半径的；辐射状的; 放射式的; 星形的;
</v>
      </c>
    </row>
    <row r="38" s="5" customFormat="1" ht="15.95" customHeight="1" spans="1:3">
      <c r="A38" s="7" t="str">
        <f ca="1">IFERROR(OFFSET(数据!$A$1,ROW(A37)+3*40,COLUMN(A37)-1),"")</f>
        <v>radial-gradient</v>
      </c>
      <c r="B38" s="7" t="str">
        <f ca="1">IFERROR(OFFSET(数据!$A$1,ROW(B37)+3*40,COLUMN(B37)-1),"")</f>
        <v/>
      </c>
      <c r="C38" s="7" t="str">
        <f ca="1">IFERROR(OFFSET(数据!$A$1,ROW(C37)+3*40,COLUMN(C37)-1),"")</f>
        <v>径向渐变</v>
      </c>
    </row>
    <row r="39" s="5" customFormat="1" ht="15.95" customHeight="1" spans="1:3">
      <c r="A39" s="7" t="str">
        <f ca="1">IFERROR(OFFSET(数据!$A$1,ROW(A38)+3*40,COLUMN(A38)-1),"")</f>
        <v>degree</v>
      </c>
      <c r="B39" s="7" t="str">
        <f ca="1">IFERROR(OFFSET(数据!$A$1,ROW(B38)+3*40,COLUMN(B38)-1),"")</f>
        <v>英[dɪˈgri:]美[dɪˈɡri]</v>
      </c>
      <c r="C39" s="7" t="str">
        <f ca="1">IFERROR(OFFSET(数据!$A$1,ROW(C38)+3*40,COLUMN(C38)-1),"")</f>
        <v>n. 程度; 学位; [乐] 音阶，度; [数] 度，度数;</v>
      </c>
    </row>
    <row r="40" s="5" customFormat="1" ht="15.95" customHeight="1" spans="1:3">
      <c r="A40" s="7" t="str">
        <f ca="1">IFERROR(OFFSET(数据!$A$1,ROW(A39)+3*40,COLUMN(A39)-1),"")</f>
        <v>transition</v>
      </c>
      <c r="B40" s="7" t="str">
        <f ca="1">IFERROR(OFFSET(数据!$A$1,ROW(B39)+3*40,COLUMN(B39)-1),"")</f>
        <v>英[trænˈzɪʃn]美[trænˈzɪʃən, -ˈsɪʃ-]</v>
      </c>
      <c r="C40" s="7" t="str">
        <f ca="1">IFERROR(OFFSET(数据!$A$1,ROW(C39)+3*40,COLUMN(C39)-1),"")</f>
        <v>n. 过渡，转变，变迁; [语] 转换; [乐] 变调;</v>
      </c>
    </row>
    <row r="41" ht="15" spans="1:3">
      <c r="A41" s="9" t="str">
        <f ca="1">IFERROR(OFFSET(数据!$A$1,ROW(A40)+3*40,COLUMN(A40)-1),"")</f>
        <v>property</v>
      </c>
      <c r="B41" s="9" t="str">
        <f ca="1">IFERROR(OFFSET(数据!$A$1,ROW(B40)+3*40,COLUMN(B40)-1),"")</f>
        <v>英[ˈprɒpəti]美[ˈprɑ:pərti]</v>
      </c>
      <c r="C41" s="9" t="str">
        <f ca="1">IFERROR(OFFSET(数据!$A$1,ROW(C40)+3*40,COLUMN(C40)-1),"")</f>
        <v>n. 特性，属性; 财产，地产; [戏] 道具; 所有权;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opLeftCell="A5" workbookViewId="0">
      <selection activeCell="A1" sqref="A1:C41"/>
    </sheetView>
  </sheetViews>
  <sheetFormatPr defaultColWidth="9" defaultRowHeight="13.5" outlineLevelCol="2"/>
  <cols>
    <col min="1" max="1" width="29.3833333333333" style="8" customWidth="1"/>
    <col min="2" max="2" width="28" style="8" customWidth="1"/>
    <col min="3" max="3" width="69.6333333333333" style="8" customWidth="1"/>
    <col min="4" max="16384" width="9" style="8"/>
  </cols>
  <sheetData>
    <row r="1" s="5" customFormat="1" ht="15.95" customHeight="1" spans="1:3">
      <c r="A1" s="6" t="str">
        <f>数据!$A$1</f>
        <v>单词</v>
      </c>
      <c r="B1" s="6" t="str">
        <f>数据!$B$1</f>
        <v>音标</v>
      </c>
      <c r="C1" s="6" t="str">
        <f>数据!$C$1</f>
        <v>中文解释</v>
      </c>
    </row>
    <row r="2" s="5" customFormat="1" ht="15.95" customHeight="1" spans="1:3">
      <c r="A2" s="7" t="str">
        <f ca="1">IFERROR(OFFSET(数据!$A$1,ROW(A1)+4*40,COLUMN(A1)-1),"")</f>
        <v>transition-property</v>
      </c>
      <c r="B2" s="7" t="str">
        <f ca="1">IFERROR(OFFSET(数据!$A$1,ROW(B1)+4*40,COLUMN(B1)-1),"")</f>
        <v/>
      </c>
      <c r="C2" s="7" t="str">
        <f ca="1">IFERROR(OFFSET(数据!$A$1,ROW(C1)+4*40,COLUMN(C1)-1),"")</f>
        <v>过渡属性</v>
      </c>
    </row>
    <row r="3" s="5" customFormat="1" ht="15.95" customHeight="1" spans="1:3">
      <c r="A3" s="7" t="str">
        <f ca="1">IFERROR(OFFSET(数据!$A$1,ROW(A2)+4*40,COLUMN(A2)-1),"")</f>
        <v>duration</v>
      </c>
      <c r="B3" s="7" t="str">
        <f ca="1">IFERROR(OFFSET(数据!$A$1,ROW(B2)+4*40,COLUMN(B2)-1),"")</f>
        <v>英[djuˈreɪʃn]美[duˈreɪʃn]</v>
      </c>
      <c r="C3" s="7" t="str">
        <f ca="1">IFERROR(OFFSET(数据!$A$1,ROW(C2)+4*40,COLUMN(C2)-1),"")</f>
        <v>n. 持续，持续的时间，期间</v>
      </c>
    </row>
    <row r="4" s="5" customFormat="1" ht="15.95" customHeight="1" spans="1:3">
      <c r="A4" s="7" t="str">
        <f ca="1">IFERROR(OFFSET(数据!$A$1,ROW(A3)+4*40,COLUMN(A3)-1),"")</f>
        <v>transition-duration</v>
      </c>
      <c r="B4" s="7" t="str">
        <f ca="1">IFERROR(OFFSET(数据!$A$1,ROW(B3)+4*40,COLUMN(B3)-1),"")</f>
        <v/>
      </c>
      <c r="C4" s="7" t="str">
        <f ca="1">IFERROR(OFFSET(数据!$A$1,ROW(C3)+4*40,COLUMN(C3)-1),"")</f>
        <v>过渡时间</v>
      </c>
    </row>
    <row r="5" s="5" customFormat="1" ht="15.95" customHeight="1" spans="1:3">
      <c r="A5" s="7" t="str">
        <f ca="1">IFERROR(OFFSET(数据!$A$1,ROW(A4)+4*40,COLUMN(A4)-1),"")</f>
        <v>delay</v>
      </c>
      <c r="B5" s="7" t="str">
        <f ca="1">IFERROR(OFFSET(数据!$A$1,ROW(B4)+4*40,COLUMN(B4)-1),"")</f>
        <v>英[dɪˈleɪ]美[dɪˈle]</v>
      </c>
      <c r="C5" s="7" t="str">
        <f ca="1">IFERROR(OFFSET(数据!$A$1,ROW(C4)+4*40,COLUMN(C4)-1),"")</f>
        <v>n. 耽搁; 延迟，拖延; 被耽搁或推迟的时间;</v>
      </c>
    </row>
    <row r="6" s="5" customFormat="1" ht="15.95" customHeight="1" spans="1:3">
      <c r="A6" s="7" t="str">
        <f ca="1">IFERROR(OFFSET(数据!$A$1,ROW(A5)+4*40,COLUMN(A5)-1),"")</f>
        <v>transition-delay</v>
      </c>
      <c r="B6" s="7" t="str">
        <f ca="1">IFERROR(OFFSET(数据!$A$1,ROW(B5)+4*40,COLUMN(B5)-1),"")</f>
        <v/>
      </c>
      <c r="C6" s="7" t="str">
        <f ca="1">IFERROR(OFFSET(数据!$A$1,ROW(C5)+4*40,COLUMN(C5)-1),"")</f>
        <v>过渡延时</v>
      </c>
    </row>
    <row r="7" s="5" customFormat="1" ht="15.95" customHeight="1" spans="1:3">
      <c r="A7" s="7" t="str">
        <f ca="1">IFERROR(OFFSET(数据!$A$1,ROW(A6)+4*40,COLUMN(A6)-1),"")</f>
        <v>translate</v>
      </c>
      <c r="B7" s="7" t="str">
        <f ca="1">IFERROR(OFFSET(数据!$A$1,ROW(B6)+4*40,COLUMN(B6)-1),"")</f>
        <v>英[trænsˈleɪt]美[trænsˈlet]</v>
      </c>
      <c r="C7" s="7" t="str">
        <f ca="1">IFERROR(OFFSET(数据!$A$1,ROW(C6)+4*40,COLUMN(C6)-1),"")</f>
        <v>vt. 翻译; 转化; 解释; 被翻译;平移</v>
      </c>
    </row>
    <row r="8" s="5" customFormat="1" ht="15.95" customHeight="1" spans="1:3">
      <c r="A8" s="7" t="str">
        <f ca="1">IFERROR(OFFSET(数据!$A$1,ROW(A7)+4*40,COLUMN(A7)-1),"")</f>
        <v>scale</v>
      </c>
      <c r="B8" s="7" t="str">
        <f ca="1">IFERROR(OFFSET(数据!$A$1,ROW(B7)+4*40,COLUMN(B7)-1),"")</f>
        <v>英[skeɪl]美[skel]</v>
      </c>
      <c r="C8" s="7" t="str">
        <f ca="1">IFERROR(OFFSET(数据!$A$1,ROW(C7)+4*40,COLUMN(C7)-1),"")</f>
        <v>n. 规模; 比例（尺）; 鱼鳞; 级别;</v>
      </c>
    </row>
    <row r="9" s="5" customFormat="1" ht="15.95" customHeight="1" spans="1:3">
      <c r="A9" s="7" t="str">
        <f ca="1">IFERROR(OFFSET(数据!$A$1,ROW(A8)+4*40,COLUMN(A8)-1),"")</f>
        <v>rotate </v>
      </c>
      <c r="B9" s="7" t="str">
        <f ca="1">IFERROR(OFFSET(数据!$A$1,ROW(B8)+4*40,COLUMN(B8)-1),"")</f>
        <v>英[rəʊˈteɪt]美[ˈroʊteɪt]</v>
      </c>
      <c r="C9" s="7" t="str">
        <f ca="1">IFERROR(OFFSET(数据!$A$1,ROW(C8)+4*40,COLUMN(C8)-1),"")</f>
        <v>vt. （使某物） 旋转; 使转动; 使轮流，轮换; 交替;</v>
      </c>
    </row>
    <row r="10" s="5" customFormat="1" ht="15.95" customHeight="1" spans="1:3">
      <c r="A10" s="7" t="str">
        <f ca="1">IFERROR(OFFSET(数据!$A$1,ROW(A9)+4*40,COLUMN(A9)-1),"")</f>
        <v>skew</v>
      </c>
      <c r="B10" s="7" t="str">
        <f ca="1">IFERROR(OFFSET(数据!$A$1,ROW(B9)+4*40,COLUMN(B9)-1),"")</f>
        <v>英[skju:]美[skju]</v>
      </c>
      <c r="C10" s="7" t="str">
        <f ca="1">IFERROR(OFFSET(数据!$A$1,ROW(C9)+4*40,COLUMN(C9)-1),"")</f>
        <v>vt. 歪曲; 曲解; 使歪斜;</v>
      </c>
    </row>
    <row r="11" s="5" customFormat="1" ht="15.95" customHeight="1" spans="1:3">
      <c r="A11" s="7" t="str">
        <f ca="1">IFERROR(OFFSET(数据!$A$1,ROW(A10)+4*40,COLUMN(A10)-1),"")</f>
        <v>matrix</v>
      </c>
      <c r="B11" s="7" t="str">
        <f ca="1">IFERROR(OFFSET(数据!$A$1,ROW(B10)+4*40,COLUMN(B10)-1),"")</f>
        <v>英[ˈmeɪtrɪks]美[ˈmetrɪks]</v>
      </c>
      <c r="C11" s="7" t="str">
        <f ca="1">IFERROR(OFFSET(数据!$A$1,ROW(C10)+4*40,COLUMN(C10)-1),"")</f>
        <v>n. [数] 矩阵；模型；[生物][地质] 基质；母体；子宫；[地质] 脉石</v>
      </c>
    </row>
    <row r="12" s="5" customFormat="1" ht="15.95" customHeight="1" spans="1:3">
      <c r="A12" s="7" t="str">
        <f ca="1">IFERROR(OFFSET(数据!$A$1,ROW(A11)+4*40,COLUMN(A11)-1),"")</f>
        <v>transform</v>
      </c>
      <c r="B12" s="7" t="str">
        <f ca="1">IFERROR(OFFSET(数据!$A$1,ROW(B11)+4*40,COLUMN(B11)-1),"")</f>
        <v>英[trænsˈfɔ:m]美[trænsˈfɔ:rm]</v>
      </c>
      <c r="C12" s="7" t="str">
        <f ca="1">IFERROR(OFFSET(数据!$A$1,ROW(C11)+4*40,COLUMN(C11)-1),"")</f>
        <v>vt. 改变，使…变形；转换</v>
      </c>
    </row>
    <row r="13" s="5" customFormat="1" ht="15.95" customHeight="1" spans="1:3">
      <c r="A13" s="7" t="str">
        <f ca="1">IFERROR(OFFSET(数据!$A$1,ROW(A12)+4*40,COLUMN(A12)-1),"")</f>
        <v>perspective</v>
      </c>
      <c r="B13" s="7" t="str">
        <f ca="1">IFERROR(OFFSET(数据!$A$1,ROW(B12)+4*40,COLUMN(B12)-1),"")</f>
        <v>英[pəˈspektɪv]美[pərˈspektɪv]</v>
      </c>
      <c r="C13" s="7" t="str">
        <f ca="1">IFERROR(OFFSET(数据!$A$1,ROW(C12)+4*40,COLUMN(C12)-1),"")</f>
        <v>n. 观点；远景；透视图</v>
      </c>
    </row>
    <row r="14" s="5" customFormat="1" ht="15.95" customHeight="1" spans="1:3">
      <c r="A14" s="7" t="str">
        <f ca="1">IFERROR(OFFSET(数据!$A$1,ROW(A13)+4*40,COLUMN(A13)-1),"")</f>
        <v>flat</v>
      </c>
      <c r="B14" s="7" t="str">
        <f ca="1">IFERROR(OFFSET(数据!$A$1,ROW(B13)+4*40,COLUMN(B13)-1),"")</f>
        <v>英[flæt]美[flæt]</v>
      </c>
      <c r="C14" s="7" t="str">
        <f ca="1">IFERROR(OFFSET(数据!$A$1,ROW(C13)+4*40,COLUMN(C13)-1),"")</f>
        <v>n. 平面; 公寓; 平地;</v>
      </c>
    </row>
    <row r="15" s="5" customFormat="1" ht="15.95" customHeight="1" spans="1:3">
      <c r="A15" s="7" t="str">
        <f ca="1">IFERROR(OFFSET(数据!$A$1,ROW(A14)+4*40,COLUMN(A14)-1),"")</f>
        <v>backface</v>
      </c>
      <c r="B15" s="7" t="str">
        <f ca="1">IFERROR(OFFSET(数据!$A$1,ROW(B14)+4*40,COLUMN(B14)-1),"")</f>
        <v/>
      </c>
      <c r="C15" s="7" t="str">
        <f ca="1">IFERROR(OFFSET(数据!$A$1,ROW(C14)+4*40,COLUMN(C14)-1),"")</f>
        <v>n. 背面;</v>
      </c>
    </row>
    <row r="16" s="5" customFormat="1" ht="15.95" customHeight="1" spans="1:3">
      <c r="A16" s="7" t="str">
        <f ca="1">IFERROR(OFFSET(数据!$A$1,ROW(A15)+4*40,COLUMN(A15)-1),"")</f>
        <v>visibility</v>
      </c>
      <c r="B16" s="7" t="str">
        <f ca="1">IFERROR(OFFSET(数据!$A$1,ROW(B15)+4*40,COLUMN(B15)-1),"")</f>
        <v>英[ˌvɪzəˈbɪləti]美[ˌvɪzəˈbɪlɪti]</v>
      </c>
      <c r="C16" s="7" t="str">
        <f ca="1">IFERROR(OFFSET(数据!$A$1,ROW(C15)+4*40,COLUMN(C15)-1),"")</f>
        <v>背面可见性</v>
      </c>
    </row>
    <row r="17" s="5" customFormat="1" ht="15.95" customHeight="1" spans="1:3">
      <c r="A17" s="7" t="str">
        <f ca="1">IFERROR(OFFSET(数据!$A$1,ROW(A16)+4*40,COLUMN(A16)-1),"")</f>
        <v>frame </v>
      </c>
      <c r="B17" s="7" t="str">
        <f ca="1">IFERROR(OFFSET(数据!$A$1,ROW(B16)+4*40,COLUMN(B16)-1),"")</f>
        <v>英[freɪm]美[frem]</v>
      </c>
      <c r="C17" s="7">
        <f ca="1">IFERROR(OFFSET(数据!$A$1,ROW(C16)+4*40,COLUMN(C16)-1),"")</f>
        <v>0</v>
      </c>
    </row>
    <row r="18" s="5" customFormat="1" ht="15.95" customHeight="1" spans="1:3">
      <c r="A18" s="7" t="str">
        <f ca="1">IFERROR(OFFSET(数据!$A$1,ROW(A17)+4*40,COLUMN(A17)-1),"")</f>
        <v>frames</v>
      </c>
      <c r="B18" s="7" t="str">
        <f ca="1">IFERROR(OFFSET(数据!$A$1,ROW(B17)+4*40,COLUMN(B17)-1),"")</f>
        <v>[freɪmz]</v>
      </c>
      <c r="C18" s="7" t="str">
        <f ca="1">IFERROR(OFFSET(数据!$A$1,ROW(C17)+4*40,COLUMN(C17)-1),"")</f>
        <v>n. 边框; 框架( frame的名词复数 ); 眼镜框; 组织;</v>
      </c>
    </row>
    <row r="19" s="5" customFormat="1" ht="15.95" customHeight="1" spans="1:3">
      <c r="A19" s="7" t="str">
        <f ca="1">IFERROR(OFFSET(数据!$A$1,ROW(A18)+4*40,COLUMN(A18)-1),"")</f>
        <v>animation</v>
      </c>
      <c r="B19" s="7" t="str">
        <f ca="1">IFERROR(OFFSET(数据!$A$1,ROW(B18)+4*40,COLUMN(B18)-1),"")</f>
        <v>英 [ænɪ'meɪʃ(ə)n] 美 [,ænɪ'meʃən]</v>
      </c>
      <c r="C19" s="7" t="str">
        <f ca="1">IFERROR(OFFSET(数据!$A$1,ROW(C18)+4*40,COLUMN(C18)-1),"")</f>
        <v>n. 生气，活泼; 动画片制作，动画片摄制; [影视] 动画片;</v>
      </c>
    </row>
    <row r="20" s="5" customFormat="1" ht="15.95" customHeight="1" spans="1:3">
      <c r="A20" s="7" t="str">
        <f ca="1">IFERROR(OFFSET(数据!$A$1,ROW(A19)+4*40,COLUMN(A19)-1),"")</f>
        <v>ease</v>
      </c>
      <c r="B20" s="7" t="str">
        <f ca="1">IFERROR(OFFSET(数据!$A$1,ROW(B19)+4*40,COLUMN(B19)-1),"")</f>
        <v>英[i:z]美[iz]</v>
      </c>
      <c r="C20" s="7" t="str">
        <f ca="1">IFERROR(OFFSET(数据!$A$1,ROW(C19)+4*40,COLUMN(C19)-1),"")</f>
        <v>n. 安逸; 容易; 轻松，舒适; 不拘束，自在;平滑过渡</v>
      </c>
    </row>
    <row r="21" s="5" customFormat="1" ht="15.95" customHeight="1" spans="1:3">
      <c r="A21" s="7" t="str">
        <f ca="1">IFERROR(OFFSET(数据!$A$1,ROW(A20)+4*40,COLUMN(A20)-1),"")</f>
        <v>state</v>
      </c>
      <c r="B21" s="7" t="str">
        <f ca="1">IFERROR(OFFSET(数据!$A$1,ROW(B20)+4*40,COLUMN(B20)-1),"")</f>
        <v>英[steɪt]美[stet]</v>
      </c>
      <c r="C21" s="7" t="str">
        <f ca="1">IFERROR(OFFSET(数据!$A$1,ROW(C20)+4*40,COLUMN(C20)-1),"")</f>
        <v>n. 国家; 州; 状况，状态，情况; 资格;</v>
      </c>
    </row>
    <row r="22" s="5" customFormat="1" ht="15.95" customHeight="1" spans="1:3">
      <c r="A22" s="7" t="str">
        <f ca="1">IFERROR(OFFSET(数据!$A$1,ROW(A21)+4*40,COLUMN(A21)-1),"")</f>
        <v>running</v>
      </c>
      <c r="B22" s="7" t="str">
        <f ca="1">IFERROR(OFFSET(数据!$A$1,ROW(B21)+4*40,COLUMN(B21)-1),"")</f>
        <v>英[ˈrʌnɪŋ]美[ˈrʌnɪŋ]</v>
      </c>
      <c r="C22" s="7" t="str">
        <f ca="1">IFERROR(OFFSET(数据!$A$1,ROW(C21)+4*40,COLUMN(C21)-1),"")</f>
        <v>n. 跑步; 运转; 流出;v. 跑; 运转(run的ing形式);</v>
      </c>
    </row>
    <row r="23" s="5" customFormat="1" ht="15.95" customHeight="1" spans="1:3">
      <c r="A23" s="7" t="str">
        <f ca="1">IFERROR(OFFSET(数据!$A$1,ROW(A22)+4*40,COLUMN(A22)-1),"")</f>
        <v>pause</v>
      </c>
      <c r="B23" s="7" t="str">
        <f ca="1">IFERROR(OFFSET(数据!$A$1,ROW(B22)+4*40,COLUMN(B22)-1),"")</f>
        <v>英[pɔ:z]美[pɔz]</v>
      </c>
      <c r="C23" s="7" t="str">
        <f ca="1">IFERROR(OFFSET(数据!$A$1,ROW(C22)+4*40,COLUMN(C22)-1),"")</f>
        <v>vi. 暂停，中止; 逗留，停滞; （按暂停键） 暂停放音; 犹豫;</v>
      </c>
    </row>
    <row r="24" s="5" customFormat="1" ht="15.95" customHeight="1" spans="1:3">
      <c r="A24" s="7" t="str">
        <f ca="1">IFERROR(OFFSET(数据!$A$1,ROW(A23)+4*40,COLUMN(A23)-1),"")</f>
        <v>paused</v>
      </c>
      <c r="B24" s="7" t="str">
        <f ca="1">IFERROR(OFFSET(数据!$A$1,ROW(B23)+4*40,COLUMN(B23)-1),"")</f>
        <v/>
      </c>
      <c r="C24" s="7" t="str">
        <f ca="1">IFERROR(OFFSET(数据!$A$1,ROW(C23)+4*40,COLUMN(C23)-1),"")</f>
        <v>v. 暂停; 停顿( pause的过去式和过去分词 ); （按暂停键） 暂停放音; 暂停放像;</v>
      </c>
    </row>
    <row r="25" s="5" customFormat="1" ht="15.95" customHeight="1" spans="1:3">
      <c r="A25" s="7" t="str">
        <f ca="1">IFERROR(OFFSET(数据!$A$1,ROW(A24)+4*40,COLUMN(A24)-1),"")</f>
        <v>alternate</v>
      </c>
      <c r="B25" s="7" t="str">
        <f ca="1">IFERROR(OFFSET(数据!$A$1,ROW(B24)+4*40,COLUMN(B24)-1),"")</f>
        <v>英 ['ɔːltəneɪt; 'ɒl-] 美 ['ɔltɚnət]</v>
      </c>
      <c r="C25" s="7" t="str">
        <f ca="1">IFERROR(OFFSET(数据!$A$1,ROW(C24)+4*40,COLUMN(C24)-1),"")</f>
        <v>vi. 交替; 轮流;</v>
      </c>
    </row>
    <row r="26" s="5" customFormat="1" ht="15.95" customHeight="1" spans="1:3">
      <c r="A26" s="7" t="str">
        <f ca="1">IFERROR(OFFSET(数据!$A$1,ROW(A25)+4*40,COLUMN(A25)-1),"")</f>
        <v>iteration</v>
      </c>
      <c r="B26" s="7" t="str">
        <f ca="1">IFERROR(OFFSET(数据!$A$1,ROW(B25)+4*40,COLUMN(B25)-1),"")</f>
        <v>英[ˌɪtəˈreɪʃn]美[ˌɪtəˈreʃən]</v>
      </c>
      <c r="C26" s="7" t="str">
        <f ca="1">IFERROR(OFFSET(数据!$A$1,ROW(C25)+4*40,COLUMN(C25)-1),"")</f>
        <v>n. 反复; 重述; 重述的事; [计算机] 循环;</v>
      </c>
    </row>
    <row r="27" s="5" customFormat="1" ht="15.95" customHeight="1" spans="1:3">
      <c r="A27" s="7" t="str">
        <f ca="1">IFERROR(OFFSET(数据!$A$1,ROW(A26)+4*40,COLUMN(A26)-1),"")</f>
        <v>animation-iteration-count</v>
      </c>
      <c r="B27" s="7" t="str">
        <f ca="1">IFERROR(OFFSET(数据!$A$1,ROW(B26)+4*40,COLUMN(B26)-1),"")</f>
        <v/>
      </c>
      <c r="C27" s="7" t="str">
        <f ca="1">IFERROR(OFFSET(数据!$A$1,ROW(C26)+4*40,COLUMN(C26)-1),"")</f>
        <v>动画循环次数 </v>
      </c>
    </row>
    <row r="28" s="5" customFormat="1" ht="15.95" customHeight="1" spans="1:3">
      <c r="A28" s="7" t="str">
        <f ca="1">IFERROR(OFFSET(数据!$A$1,ROW(A27)+4*40,COLUMN(A27)-1),"")</f>
        <v>infinite</v>
      </c>
      <c r="B28" s="7" t="str">
        <f ca="1">IFERROR(OFFSET(数据!$A$1,ROW(B27)+4*40,COLUMN(B27)-1),"")</f>
        <v>英[ˈɪnfɪnət]美[ˈɪnfənɪt]</v>
      </c>
      <c r="C28" s="7" t="str">
        <f ca="1">IFERROR(OFFSET(数据!$A$1,ROW(C27)+4*40,COLUMN(C27)-1),"")</f>
        <v>adj. 无限的，无穷的；无数的；极大的</v>
      </c>
    </row>
    <row r="29" s="5" customFormat="1" ht="15.95" customHeight="1" spans="1:3">
      <c r="A29" s="7" t="str">
        <f ca="1">IFERROR(OFFSET(数据!$A$1,ROW(A28)+4*40,COLUMN(A28)-1),"")</f>
        <v>flex</v>
      </c>
      <c r="B29" s="7" t="str">
        <f ca="1">IFERROR(OFFSET(数据!$A$1,ROW(B28)+4*40,COLUMN(B28)-1),"")</f>
        <v>英[fleks]美[flɛks]</v>
      </c>
      <c r="C29" s="7">
        <f ca="1">IFERROR(OFFSET(数据!$A$1,ROW(C28)+4*40,COLUMN(C28)-1),"")</f>
        <v>0</v>
      </c>
    </row>
    <row r="30" s="5" customFormat="1" ht="15.95" customHeight="1" spans="1:3">
      <c r="A30" s="7" t="str">
        <f ca="1">IFERROR(OFFSET(数据!$A$1,ROW(A29)+4*40,COLUMN(A29)-1),"")</f>
        <v>TureType（.ttf）</v>
      </c>
      <c r="B30" s="7" t="str">
        <f ca="1">IFERROR(OFFSET(数据!$A$1,ROW(B29)+4*40,COLUMN(B29)-1),"")</f>
        <v/>
      </c>
      <c r="C30" s="7" t="str">
        <f ca="1">IFERROR(OFFSET(数据!$A$1,ROW(C29)+4*40,COLUMN(C29)-1),"")</f>
        <v>全真字体</v>
      </c>
    </row>
    <row r="31" s="5" customFormat="1" ht="15.95" customHeight="1" spans="1:3">
      <c r="A31" s="7" t="str">
        <f ca="1">IFERROR(OFFSET(数据!$A$1,ROW(A30)+4*40,COLUMN(A30)-1),"")</f>
        <v>OpenType（.otf）</v>
      </c>
      <c r="B31" s="7" t="str">
        <f ca="1">IFERROR(OFFSET(数据!$A$1,ROW(B30)+4*40,COLUMN(B30)-1),"")</f>
        <v/>
      </c>
      <c r="C31" s="7">
        <f ca="1">IFERROR(OFFSET(数据!$A$1,ROW(C30)+4*40,COLUMN(C30)-1),"")</f>
        <v>0</v>
      </c>
    </row>
    <row r="32" s="5" customFormat="1" ht="15.95" customHeight="1" spans="1:3">
      <c r="A32" s="7" t="str">
        <f ca="1">IFERROR(OFFSET(数据!$A$1,ROW(A31)+4*40,COLUMN(A31)-1),"")</f>
        <v>Web Open Font Format(.woff)</v>
      </c>
      <c r="B32" s="7" t="str">
        <f ca="1">IFERROR(OFFSET(数据!$A$1,ROW(B31)+4*40,COLUMN(B31)-1),"")</f>
        <v/>
      </c>
      <c r="C32" s="7">
        <f ca="1">IFERROR(OFFSET(数据!$A$1,ROW(C31)+4*40,COLUMN(C31)-1),"")</f>
        <v>0</v>
      </c>
    </row>
    <row r="33" s="5" customFormat="1" ht="15.95" customHeight="1" spans="1:3">
      <c r="A33" s="7" t="str">
        <f ca="1">IFERROR(OFFSET(数据!$A$1,ROW(A32)+4*40,COLUMN(A32)-1),"")</f>
        <v>Linux</v>
      </c>
      <c r="B33" s="7" t="str">
        <f ca="1">IFERROR(OFFSET(数据!$A$1,ROW(B32)+4*40,COLUMN(B32)-1),"")</f>
        <v>英['lɪnəks]美['lɪnəks]</v>
      </c>
      <c r="C33" s="7" t="str">
        <f ca="1">IFERROR(OFFSET(数据!$A$1,ROW(C32)+4*40,COLUMN(C32)-1),"")</f>
        <v>n. Linux操作系统（一种类似于UNIX的计算机操作系统）</v>
      </c>
    </row>
    <row r="34" s="5" customFormat="1" ht="15.95" customHeight="1" spans="1:3">
      <c r="A34" s="7" t="str">
        <f ca="1">IFERROR(OFFSET(数据!$A$1,ROW(A33)+4*40,COLUMN(A33)-1),"")</f>
        <v>Apache </v>
      </c>
      <c r="B34" s="7" t="str">
        <f ca="1">IFERROR(OFFSET(数据!$A$1,ROW(B33)+4*40,COLUMN(B33)-1),"")</f>
        <v>英[əˈpætʃi]美[ə'pætʃɪ]</v>
      </c>
      <c r="C34" s="7">
        <f ca="1">IFERROR(OFFSET(数据!$A$1,ROW(C33)+4*40,COLUMN(C33)-1),"")</f>
        <v>0</v>
      </c>
    </row>
    <row r="35" s="5" customFormat="1" ht="15.95" customHeight="1" spans="1:3">
      <c r="A35" s="7" t="str">
        <f ca="1">IFERROR(OFFSET(数据!$A$1,ROW(A34)+4*40,COLUMN(A34)-1),"")</f>
        <v>Nginx</v>
      </c>
      <c r="B35" s="7" t="str">
        <f ca="1">IFERROR(OFFSET(数据!$A$1,ROW(B34)+4*40,COLUMN(B34)-1),"")</f>
        <v>[ˈendʒɪnks]</v>
      </c>
      <c r="C35" s="7">
        <f ca="1">IFERROR(OFFSET(数据!$A$1,ROW(C34)+4*40,COLUMN(C34)-1),"")</f>
        <v>0</v>
      </c>
    </row>
    <row r="36" s="5" customFormat="1" ht="15.95" customHeight="1" spans="1:3">
      <c r="A36" s="7" t="str">
        <f ca="1">IFERROR(OFFSET(数据!$A$1,ROW(A35)+4*40,COLUMN(A35)-1),"")</f>
        <v>tomcat</v>
      </c>
      <c r="B36" s="7" t="str">
        <f ca="1">IFERROR(OFFSET(数据!$A$1,ROW(B35)+4*40,COLUMN(B35)-1),"")</f>
        <v> 英[ˈtɒmkæt]美[ˈtɑ:mkæt]</v>
      </c>
      <c r="C36" s="7">
        <f ca="1">IFERROR(OFFSET(数据!$A$1,ROW(C35)+4*40,COLUMN(C35)-1),"")</f>
        <v>0</v>
      </c>
    </row>
    <row r="37" s="5" customFormat="1" ht="15.95" customHeight="1" spans="1:3">
      <c r="A37" s="7" t="str">
        <f ca="1">IFERROR(OFFSET(数据!$A$1,ROW(A36)+4*40,COLUMN(A36)-1),"")</f>
        <v>Oracle</v>
      </c>
      <c r="B37" s="7" t="str">
        <f ca="1">IFERROR(OFFSET(数据!$A$1,ROW(B36)+4*40,COLUMN(B36)-1),"")</f>
        <v>英[ˈɒrəkl]美[ˈɔ:rəkl]</v>
      </c>
      <c r="C37" s="7">
        <f ca="1">IFERROR(OFFSET(数据!$A$1,ROW(C36)+4*40,COLUMN(C36)-1),"")</f>
        <v>0</v>
      </c>
    </row>
    <row r="38" s="5" customFormat="1" ht="15.95" customHeight="1" spans="1:3">
      <c r="A38" s="7" t="str">
        <f ca="1">IFERROR(OFFSET(数据!$A$1,ROW(A37)+4*40,COLUMN(A37)-1),"")</f>
        <v>config</v>
      </c>
      <c r="B38" s="7" t="str">
        <f ca="1">IFERROR(OFFSET(数据!$A$1,ROW(B37)+4*40,COLUMN(B37)-1),"")</f>
        <v>英 [kən'fɪɡ]   美 [kən'fɪg]</v>
      </c>
      <c r="C38" s="7" t="str">
        <f ca="1">IFERROR(OFFSET(数据!$A$1,ROW(C37)+4*40,COLUMN(C37)-1),"")</f>
        <v>n. 配置，布局；显示配置信息命令</v>
      </c>
    </row>
    <row r="39" s="5" customFormat="1" ht="15.95" customHeight="1" spans="1:3">
      <c r="A39" s="7" t="str">
        <f ca="1">IFERROR(OFFSET(数据!$A$1,ROW(A38)+4*40,COLUMN(A38)-1),"")</f>
        <v>ipconfig</v>
      </c>
      <c r="B39" s="7">
        <f ca="1">IFERROR(OFFSET(数据!$A$1,ROW(B38)+4*40,COLUMN(B38)-1),"")</f>
        <v>0</v>
      </c>
      <c r="C39" s="7">
        <f ca="1">IFERROR(OFFSET(数据!$A$1,ROW(C38)+4*40,COLUMN(C38)-1),"")</f>
        <v>0</v>
      </c>
    </row>
    <row r="40" s="5" customFormat="1" ht="15.95" customHeight="1" spans="1:3">
      <c r="A40" s="7" t="str">
        <f ca="1">IFERROR(OFFSET(数据!$A$1,ROW(A39)+4*40,COLUMN(A39)-1),"")</f>
        <v>ifconfig</v>
      </c>
      <c r="B40" s="7">
        <f ca="1">IFERROR(OFFSET(数据!$A$1,ROW(B39)+4*40,COLUMN(B39)-1),"")</f>
        <v>0</v>
      </c>
      <c r="C40" s="7">
        <f ca="1">IFERROR(OFFSET(数据!$A$1,ROW(C39)+4*40,COLUMN(C39)-1),"")</f>
        <v>0</v>
      </c>
    </row>
    <row r="41" ht="15" spans="1:3">
      <c r="A41" s="9" t="str">
        <f ca="1">IFERROR(OFFSET(数据!$A$1,ROW(A40)+4*40,COLUMN(A40)-1),"")</f>
        <v>tracert</v>
      </c>
      <c r="B41" s="9" t="str">
        <f ca="1">IFERROR(OFFSET(数据!$A$1,ROW(B40)+4*40,COLUMN(B40)-1),"")</f>
        <v>[英][ˈtreɪsə(r)t][美]['treɪsərt] </v>
      </c>
      <c r="C41" s="9" t="str">
        <f ca="1">IFERROR(OFFSET(数据!$A$1,ROW(C40)+4*40,COLUMN(C40)-1),"")</f>
        <v>n. 路径跟踪程序          查看域名对应的IP地址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opLeftCell="A5" workbookViewId="0">
      <selection activeCell="A1" sqref="A1:C41"/>
    </sheetView>
  </sheetViews>
  <sheetFormatPr defaultColWidth="9" defaultRowHeight="13.5" outlineLevelCol="2"/>
  <cols>
    <col min="1" max="1" width="25.75" style="8" customWidth="1"/>
    <col min="2" max="2" width="33.25" style="8" customWidth="1"/>
    <col min="3" max="3" width="62.3833333333333" style="8" customWidth="1"/>
    <col min="4" max="16384" width="9" style="8"/>
  </cols>
  <sheetData>
    <row r="1" s="5" customFormat="1" ht="15.95" customHeight="1" spans="1:3">
      <c r="A1" s="6" t="str">
        <f>数据!$A$1</f>
        <v>单词</v>
      </c>
      <c r="B1" s="6" t="str">
        <f>数据!$B$1</f>
        <v>音标</v>
      </c>
      <c r="C1" s="6" t="str">
        <f>数据!$C$1</f>
        <v>中文解释</v>
      </c>
    </row>
    <row r="2" s="5" customFormat="1" ht="15.95" customHeight="1" spans="1:3">
      <c r="A2" s="7" t="str">
        <f ca="1">IFERROR(OFFSET(数据!$A$1,ROW(A1)+5*40,COLUMN(A1)-1),"")</f>
        <v>netstat</v>
      </c>
      <c r="B2" s="7" t="str">
        <f ca="1">IFERROR(OFFSET(数据!$A$1,ROW(B1)+5*40,COLUMN(B1)-1),"")</f>
        <v>英[nets'teɪt]美[nets'teɪt]</v>
      </c>
      <c r="C2" s="7" t="str">
        <f ca="1">IFERROR(OFFSET(数据!$A$1,ROW(C1)+5*40,COLUMN(C1)-1),"")</f>
        <v>[计] 查询网络数据结构;</v>
      </c>
    </row>
    <row r="3" s="5" customFormat="1" ht="15.95" customHeight="1" spans="1:3">
      <c r="A3" s="7" t="str">
        <f ca="1">IFERROR(OFFSET(数据!$A$1,ROW(A2)+5*40,COLUMN(A2)-1),"")</f>
        <v>browser</v>
      </c>
      <c r="B3" s="7" t="str">
        <f ca="1">IFERROR(OFFSET(数据!$A$1,ROW(B2)+5*40,COLUMN(B2)-1),"")</f>
        <v>英[ˈbraʊzə(r)]美[ˈbraʊzɚ]</v>
      </c>
      <c r="C3" s="7" t="str">
        <f ca="1">IFERROR(OFFSET(数据!$A$1,ROW(C2)+5*40,COLUMN(C2)-1),"")</f>
        <v>n. 浏览器；客户端</v>
      </c>
    </row>
    <row r="4" s="5" customFormat="1" ht="15.95" customHeight="1" spans="1:3">
      <c r="A4" s="7" t="str">
        <f ca="1">IFERROR(OFFSET(数据!$A$1,ROW(A3)+5*40,COLUMN(A3)-1),"")</f>
        <v>server</v>
      </c>
      <c r="B4" s="7" t="str">
        <f ca="1">IFERROR(OFFSET(数据!$A$1,ROW(B3)+5*40,COLUMN(B3)-1),"")</f>
        <v>英[ˈsɜ:və(r)]美[ˈsɜ:rvə(r)]</v>
      </c>
      <c r="C4" s="7" t="str">
        <f ca="1">IFERROR(OFFSET(数据!$A$1,ROW(C3)+5*40,COLUMN(C3)-1),"")</f>
        <v>n. 服务器; 侍者; 上菜用具; 发球者;</v>
      </c>
    </row>
    <row r="5" s="5" customFormat="1" ht="15.95" customHeight="1" spans="1:3">
      <c r="A5" s="7" t="str">
        <f ca="1">IFERROR(OFFSET(数据!$A$1,ROW(A4)+5*40,COLUMN(A4)-1),"")</f>
        <v>echo </v>
      </c>
      <c r="B5" s="7" t="str">
        <f ca="1">IFERROR(OFFSET(数据!$A$1,ROW(B4)+5*40,COLUMN(B4)-1),"")</f>
        <v>英[ˈekəʊ]美[ˈekoʊ]</v>
      </c>
      <c r="C5" s="7" t="str">
        <f ca="1">IFERROR(OFFSET(数据!$A$1,ROW(C4)+5*40,COLUMN(C4)-1),"")</f>
        <v>vt. 反射；重复</v>
      </c>
    </row>
    <row r="6" s="5" customFormat="1" ht="15.95" customHeight="1" spans="1:3">
      <c r="A6" s="7" t="str">
        <f ca="1">IFERROR(OFFSET(数据!$A$1,ROW(A5)+5*40,COLUMN(A5)-1),"")</f>
        <v>request</v>
      </c>
      <c r="B6" s="7" t="str">
        <f ca="1">IFERROR(OFFSET(数据!$A$1,ROW(B5)+5*40,COLUMN(B5)-1),"")</f>
        <v>英[rɪˈkwest]美[rɪˈkwɛst]</v>
      </c>
      <c r="C6" s="7" t="str">
        <f ca="1">IFERROR(OFFSET(数据!$A$1,ROW(C5)+5*40,COLUMN(C5)-1),"")</f>
        <v>n. 请求；需要</v>
      </c>
    </row>
    <row r="7" s="5" customFormat="1" ht="15.95" customHeight="1" spans="1:3">
      <c r="A7" s="7" t="str">
        <f ca="1">IFERROR(OFFSET(数据!$A$1,ROW(A6)+5*40,COLUMN(A6)-1),"")</f>
        <v>response</v>
      </c>
      <c r="B7" s="7" t="str">
        <f ca="1">IFERROR(OFFSET(数据!$A$1,ROW(B6)+5*40,COLUMN(B6)-1),"")</f>
        <v>英[rɪˈspɒns]美[rɪˈspɑ:ns]</v>
      </c>
      <c r="C7" s="7" t="str">
        <f ca="1">IFERROR(OFFSET(数据!$A$1,ROW(C6)+5*40,COLUMN(C6)-1),"")</f>
        <v>n. 响应；反应；回答</v>
      </c>
    </row>
    <row r="8" s="5" customFormat="1" ht="15.95" customHeight="1" spans="1:3">
      <c r="A8" s="7" t="str">
        <f ca="1">IFERROR(OFFSET(数据!$A$1,ROW(A7)+5*40,COLUMN(A7)-1),"")</f>
        <v>cache</v>
      </c>
      <c r="B8" s="7" t="str">
        <f ca="1">IFERROR(OFFSET(数据!$A$1,ROW(B7)+5*40,COLUMN(B7)-1),"")</f>
        <v>英[kæʃ]美[kæʃ]</v>
      </c>
      <c r="C8" s="7" t="str">
        <f ca="1">IFERROR(OFFSET(数据!$A$1,ROW(C7)+5*40,COLUMN(C7)-1),"")</f>
        <v>n. 电脑高速缓冲存储器；贮存物；隐藏处</v>
      </c>
    </row>
    <row r="9" s="5" customFormat="1" ht="15.95" customHeight="1" spans="1:3">
      <c r="A9" s="7" t="str">
        <f ca="1">IFERROR(OFFSET(数据!$A$1,ROW(A8)+5*40,COLUMN(A8)-1),"")</f>
        <v>control</v>
      </c>
      <c r="B9" s="7" t="str">
        <f ca="1">IFERROR(OFFSET(数据!$A$1,ROW(B8)+5*40,COLUMN(B8)-1),"")</f>
        <v>英[kənˈtrəʊl]美[kənˈtroʊl</v>
      </c>
      <c r="C9" s="7" t="str">
        <f ca="1">IFERROR(OFFSET(数据!$A$1,ROW(C8)+5*40,COLUMN(C8)-1),"")</f>
        <v>vt. 控制; 管理; 限制; 支配;</v>
      </c>
    </row>
    <row r="10" s="5" customFormat="1" ht="15.95" customHeight="1" spans="1:3">
      <c r="A10" s="7" t="str">
        <f ca="1">IFERROR(OFFSET(数据!$A$1,ROW(A9)+5*40,COLUMN(A9)-1),"")</f>
        <v>Cache-Control</v>
      </c>
      <c r="B10" s="7">
        <f ca="1">IFERROR(OFFSET(数据!$A$1,ROW(B9)+5*40,COLUMN(B9)-1),"")</f>
        <v>0</v>
      </c>
      <c r="C10" s="7" t="str">
        <f ca="1">IFERROR(OFFSET(数据!$A$1,ROW(C9)+5*40,COLUMN(C9)-1),"")</f>
        <v>控制缓存</v>
      </c>
    </row>
    <row r="11" s="5" customFormat="1" ht="15.95" customHeight="1" spans="1:3">
      <c r="A11" s="7" t="str">
        <f ca="1">IFERROR(OFFSET(数据!$A$1,ROW(A10)+5*40,COLUMN(A10)-1),"")</f>
        <v>accept</v>
      </c>
      <c r="B11" s="7" t="str">
        <f ca="1">IFERROR(OFFSET(数据!$A$1,ROW(B10)+5*40,COLUMN(B10)-1),"")</f>
        <v>英[əkˈsept]美[ækˈsɛpt]</v>
      </c>
      <c r="C11" s="7" t="str">
        <f ca="1">IFERROR(OFFSET(数据!$A$1,ROW(C10)+5*40,COLUMN(C10)-1),"")</f>
        <v>vt. 接受; 承认; 承担; 承兑;</v>
      </c>
    </row>
    <row r="12" s="5" customFormat="1" ht="15.95" customHeight="1" spans="1:3">
      <c r="A12" s="7" t="str">
        <f ca="1">IFERROR(OFFSET(数据!$A$1,ROW(A11)+5*40,COLUMN(A11)-1),"")</f>
        <v>Encoding</v>
      </c>
      <c r="B12" s="7" t="str">
        <f ca="1">IFERROR(OFFSET(数据!$A$1,ROW(B11)+5*40,COLUMN(B11)-1),"")</f>
        <v>英[ɪn'kəʊdɪŋ]美[ɪn'koʊdɪŋ]</v>
      </c>
      <c r="C12" s="7" t="str">
        <f ca="1">IFERROR(OFFSET(数据!$A$1,ROW(C11)+5*40,COLUMN(C11)-1),"")</f>
        <v>n. 编码，译码;</v>
      </c>
    </row>
    <row r="13" s="5" customFormat="1" ht="15.95" customHeight="1" spans="1:3">
      <c r="A13" s="7" t="str">
        <f ca="1">IFERROR(OFFSET(数据!$A$1,ROW(A12)+5*40,COLUMN(A12)-1),"")</f>
        <v>Accept-Encoding</v>
      </c>
      <c r="B13" s="7">
        <f ca="1">IFERROR(OFFSET(数据!$A$1,ROW(B12)+5*40,COLUMN(B12)-1),"")</f>
        <v>0</v>
      </c>
      <c r="C13" s="7" t="str">
        <f ca="1">IFERROR(OFFSET(数据!$A$1,ROW(C12)+5*40,COLUMN(C12)-1),"")</f>
        <v>可接受的压缩格式</v>
      </c>
    </row>
    <row r="14" s="5" customFormat="1" ht="15.95" customHeight="1" spans="1:3">
      <c r="A14" s="7" t="str">
        <f ca="1">IFERROR(OFFSET(数据!$A$1,ROW(A13)+5*40,COLUMN(A13)-1),"")</f>
        <v>fiddler</v>
      </c>
      <c r="B14" s="7" t="str">
        <f ca="1">IFERROR(OFFSET(数据!$A$1,ROW(B13)+5*40,COLUMN(B13)-1),"")</f>
        <v>英[ˈfɪdlə(r)]美[ˈfɪdlər]</v>
      </c>
      <c r="C14" s="7">
        <f ca="1">IFERROR(OFFSET(数据!$A$1,ROW(C13)+5*40,COLUMN(C13)-1),"")</f>
        <v>0</v>
      </c>
    </row>
    <row r="15" s="5" customFormat="1" ht="15.95" customHeight="1" spans="1:3">
      <c r="A15" s="7" t="str">
        <f ca="1">IFERROR(OFFSET(数据!$A$1,ROW(A14)+5*40,COLUMN(A14)-1),"")</f>
        <v>Asynchronous</v>
      </c>
      <c r="B15" s="7" t="str">
        <f ca="1">IFERROR(OFFSET(数据!$A$1,ROW(B14)+5*40,COLUMN(B14)-1),"")</f>
        <v>英[eɪˈsɪŋkrənəs]美[e'sɪŋkrənəs]</v>
      </c>
      <c r="C15" s="7" t="str">
        <f ca="1">IFERROR(OFFSET(数据!$A$1,ROW(C14)+5*40,COLUMN(C14)-1),"")</f>
        <v>adj. 异步的;</v>
      </c>
    </row>
    <row r="16" s="5" customFormat="1" ht="15.95" customHeight="1" spans="1:3">
      <c r="A16" s="7" t="str">
        <f ca="1">IFERROR(OFFSET(数据!$A$1,ROW(A15)+5*40,COLUMN(A15)-1),"")</f>
        <v>AJAX</v>
      </c>
      <c r="B16" s="7" t="str">
        <f ca="1">IFERROR(OFFSET(数据!$A$1,ROW(B15)+5*40,COLUMN(B15)-1),"")</f>
        <v>Asynchronous Javascript And XML</v>
      </c>
      <c r="C16" s="7">
        <f ca="1">IFERROR(OFFSET(数据!$A$1,ROW(C15)+5*40,COLUMN(C15)-1),"")</f>
        <v>0</v>
      </c>
    </row>
    <row r="17" s="5" customFormat="1" ht="15.95" customHeight="1" spans="1:3">
      <c r="A17" s="7" t="str">
        <f ca="1">IFERROR(OFFSET(数据!$A$1,ROW(A16)+5*40,COLUMN(A16)-1),"")</f>
        <v>status</v>
      </c>
      <c r="B17" s="7" t="str">
        <f ca="1">IFERROR(OFFSET(数据!$A$1,ROW(B16)+5*40,COLUMN(B16)-1),"")</f>
        <v>英[ˈsteɪtəs]美[ˈstetəs, ˈstætəs]</v>
      </c>
      <c r="C17" s="7" t="str">
        <f ca="1">IFERROR(OFFSET(数据!$A$1,ROW(C16)+5*40,COLUMN(C16)-1),"")</f>
        <v>n. 地位; 身份; 情形，状态;</v>
      </c>
    </row>
    <row r="18" s="5" customFormat="1" ht="15.95" customHeight="1" spans="1:3">
      <c r="A18" s="7" t="str">
        <f ca="1">IFERROR(OFFSET(数据!$A$1,ROW(A17)+5*40,COLUMN(A17)-1),"")</f>
        <v>Notation</v>
      </c>
      <c r="B18" s="7" t="str">
        <f ca="1">IFERROR(OFFSET(数据!$A$1,ROW(B17)+5*40,COLUMN(B17)-1),"")</f>
        <v>英[nəʊˈteɪʃn]美[noʊˈteɪʃn]</v>
      </c>
      <c r="C18" s="7" t="str">
        <f ca="1">IFERROR(OFFSET(数据!$A$1,ROW(C17)+5*40,COLUMN(C17)-1),"")</f>
        <v>n. 符号；乐谱；注释；记号法</v>
      </c>
    </row>
    <row r="19" s="5" customFormat="1" ht="15.95" customHeight="1" spans="1:3">
      <c r="A19" s="7" t="str">
        <f ca="1">IFERROR(OFFSET(数据!$A$1,ROW(A18)+5*40,COLUMN(A18)-1),"")</f>
        <v>JSON</v>
      </c>
      <c r="B19" s="7" t="str">
        <f ca="1">IFERROR(OFFSET(数据!$A$1,ROW(B18)+5*40,COLUMN(B18)-1),"")</f>
        <v>JavaScript Object Notation</v>
      </c>
      <c r="C19" s="7">
        <f ca="1">IFERROR(OFFSET(数据!$A$1,ROW(C18)+5*40,COLUMN(C18)-1),"")</f>
        <v>0</v>
      </c>
    </row>
    <row r="20" s="5" customFormat="1" ht="15.95" customHeight="1" spans="1:3">
      <c r="A20" s="7" t="str">
        <f ca="1">IFERROR(OFFSET(数据!$A$1,ROW(A19)+5*40,COLUMN(A19)-1),"")</f>
        <v>eval</v>
      </c>
      <c r="B20" s="7" t="str">
        <f ca="1">IFERROR(OFFSET(数据!$A$1,ROW(B19)+5*40,COLUMN(B19)-1),"")</f>
        <v>eval 英['i:vl]美['i:vl]</v>
      </c>
      <c r="C20" s="7" t="str">
        <f ca="1">IFERROR(OFFSET(数据!$A$1,ROW(C19)+5*40,COLUMN(C19)-1),"")</f>
        <v>n. 重新运算求出参数的内容</v>
      </c>
    </row>
    <row r="21" s="5" customFormat="1" ht="15.95" customHeight="1" spans="1:3">
      <c r="A21" s="7" t="str">
        <f ca="1">IFERROR(OFFSET(数据!$A$1,ROW(A20)+5*40,COLUMN(A20)-1),"")</f>
        <v>encode</v>
      </c>
      <c r="B21" s="7" t="str">
        <f ca="1">IFERROR(OFFSET(数据!$A$1,ROW(B20)+5*40,COLUMN(B20)-1),"")</f>
        <v>英[ɪnˈkəʊd]美[ɪnˈkoʊd]</v>
      </c>
      <c r="C21" s="7" t="str">
        <f ca="1">IFERROR(OFFSET(数据!$A$1,ROW(C20)+5*40,COLUMN(C20)-1),"")</f>
        <v>vt. （将文字材料） 译成密码; 编码，编制成计算机语言;</v>
      </c>
    </row>
    <row r="22" s="5" customFormat="1" ht="15.95" customHeight="1" spans="1:3">
      <c r="A22" s="7" t="str">
        <f ca="1">IFERROR(OFFSET(数据!$A$1,ROW(A21)+5*40,COLUMN(A21)-1),"")</f>
        <v>decode</v>
      </c>
      <c r="B22" s="7" t="str">
        <f ca="1">IFERROR(OFFSET(数据!$A$1,ROW(B21)+5*40,COLUMN(B21)-1),"")</f>
        <v>英[ˌdi:ˈkəʊd]美[ˌdi:ˈkoʊd]</v>
      </c>
      <c r="C22" s="7" t="str">
        <f ca="1">IFERROR(OFFSET(数据!$A$1,ROW(C21)+5*40,COLUMN(C21)-1),"")</f>
        <v>vt. [计][通信] 译码，解码</v>
      </c>
    </row>
    <row r="23" s="5" customFormat="1" ht="15.95" customHeight="1" spans="1:3">
      <c r="A23" s="7" t="str">
        <f ca="1">IFERROR(OFFSET(数据!$A$1,ROW(A22)+5*40,COLUMN(A22)-1),"")</f>
        <v>serialize</v>
      </c>
      <c r="B23" s="7" t="str">
        <f ca="1">IFERROR(OFFSET(数据!$A$1,ROW(B22)+5*40,COLUMN(B22)-1),"")</f>
        <v>英[ˈsɪəriəlaɪz]美[ˈsɪriəlaɪz]</v>
      </c>
      <c r="C23" s="7" t="str">
        <f ca="1">IFERROR(OFFSET(数据!$A$1,ROW(C22)+5*40,COLUMN(C22)-1),"")</f>
        <v>vt. 连载，连播（故事）;</v>
      </c>
    </row>
    <row r="24" s="5" customFormat="1" ht="15.95" customHeight="1" spans="1:3">
      <c r="A24" s="7" t="str">
        <f ca="1">IFERROR(OFFSET(数据!$A$1,ROW(A23)+5*40,COLUMN(A23)-1),"")</f>
        <v>complete </v>
      </c>
      <c r="B24" s="7" t="str">
        <f ca="1">IFERROR(OFFSET(数据!$A$1,ROW(B23)+5*40,COLUMN(B23)-1),"")</f>
        <v> 英[kəmˈpli:t]美[kəmˈplit]</v>
      </c>
      <c r="C24" s="7" t="str">
        <f ca="1">IFERROR(OFFSET(数据!$A$1,ROW(C23)+5*40,COLUMN(C23)-1),"")</f>
        <v>vt. 完成</v>
      </c>
    </row>
    <row r="25" s="5" customFormat="1" ht="15.95" customHeight="1" spans="1:3">
      <c r="A25" s="7" t="str">
        <f ca="1">IFERROR(OFFSET(数据!$A$1,ROW(A24)+5*40,COLUMN(A24)-1),"")</f>
        <v>error</v>
      </c>
      <c r="B25" s="7" t="str">
        <f ca="1">IFERROR(OFFSET(数据!$A$1,ROW(B24)+5*40,COLUMN(B24)-1),"")</f>
        <v>英[ˈerə(r)]美[ˈɛrɚ]</v>
      </c>
      <c r="C25" s="7" t="str">
        <f ca="1">IFERROR(OFFSET(数据!$A$1,ROW(C24)+5*40,COLUMN(C24)-1),"")</f>
        <v>n. 错误，过失;</v>
      </c>
    </row>
    <row r="26" s="5" customFormat="1" ht="15.95" customHeight="1" spans="1:3">
      <c r="A26" s="7" t="str">
        <f ca="1">IFERROR(OFFSET(数据!$A$1,ROW(A25)+5*40,COLUMN(A25)-1),"")</f>
        <v>success</v>
      </c>
      <c r="B26" s="7" t="str">
        <f ca="1">IFERROR(OFFSET(数据!$A$1,ROW(B25)+5*40,COLUMN(B25)-1),"")</f>
        <v> 英[səkˈses]美[səkˈsɛs]</v>
      </c>
      <c r="C26" s="7" t="str">
        <f ca="1">IFERROR(OFFSET(数据!$A$1,ROW(C25)+5*40,COLUMN(C25)-1),"")</f>
        <v>n. 成功，成就; 好成绩，好结果; 成功的人（或物）;</v>
      </c>
    </row>
    <row r="27" s="5" customFormat="1" ht="15.95" customHeight="1" spans="1:3">
      <c r="A27" s="7" t="str">
        <f ca="1">IFERROR(OFFSET(数据!$A$1,ROW(A26)+5*40,COLUMN(A26)-1),"")</f>
        <v>template </v>
      </c>
      <c r="B27" s="7" t="str">
        <f ca="1">IFERROR(OFFSET(数据!$A$1,ROW(B26)+5*40,COLUMN(B26)-1),"")</f>
        <v>英[ˈtempleɪt]美[ˈtɛmplɪt]</v>
      </c>
      <c r="C27" s="7" t="str">
        <f ca="1">IFERROR(OFFSET(数据!$A$1,ROW(C26)+5*40,COLUMN(C26)-1),"")</f>
        <v>n. 模板，样板</v>
      </c>
    </row>
    <row r="28" s="5" customFormat="1" ht="15.95" customHeight="1" spans="1:3">
      <c r="A28" s="7" t="str">
        <f ca="1">IFERROR(OFFSET(数据!$A$1,ROW(A27)+5*40,COLUMN(A27)-1),"")</f>
        <v>XML</v>
      </c>
      <c r="B28" s="7">
        <f ca="1">IFERROR(OFFSET(数据!$A$1,ROW(B27)+5*40,COLUMN(B27)-1),"")</f>
        <v>0</v>
      </c>
      <c r="C28" s="7" t="str">
        <f ca="1">IFERROR(OFFSET(数据!$A$1,ROW(C27)+5*40,COLUMN(C27)-1),"")</f>
        <v>(Extensible Markup Language)可扩展标记语言</v>
      </c>
    </row>
    <row r="29" s="5" customFormat="1" ht="15.95" customHeight="1" spans="1:3">
      <c r="A29" s="7" t="str">
        <f ca="1">IFERROR(OFFSET(数据!$A$1,ROW(A28)+5*40,COLUMN(A28)-1),"")</f>
        <v>XMLHttpRequest </v>
      </c>
      <c r="B29" s="7">
        <f ca="1">IFERROR(OFFSET(数据!$A$1,ROW(B28)+5*40,COLUMN(B28)-1),"")</f>
        <v>0</v>
      </c>
      <c r="C29" s="7" t="str">
        <f ca="1">IFERROR(OFFSET(数据!$A$1,ROW(C28)+5*40,COLUMN(C28)-1),"")</f>
        <v>内置对象,提供了对 HTTP 协议的完全的访问,可以同步或异步地返回 Web 服务器的响应</v>
      </c>
    </row>
    <row r="30" s="5" customFormat="1" ht="15.95" customHeight="1" spans="1:3">
      <c r="A30" s="7" t="str">
        <f ca="1">IFERROR(OFFSET(数据!$A$1,ROW(A29)+5*40,COLUMN(A29)-1),"")</f>
        <v>open()</v>
      </c>
      <c r="B30" s="7">
        <f ca="1">IFERROR(OFFSET(数据!$A$1,ROW(B29)+5*40,COLUMN(B29)-1),"")</f>
        <v>0</v>
      </c>
      <c r="C30" s="7" t="str">
        <f ca="1">IFERROR(OFFSET(数据!$A$1,ROW(C29)+5*40,COLUMN(C29)-1),"")</f>
        <v>初始化 HTTP 请求参数，例如 URL 和 HTTP 方法，但是并不发送请求。</v>
      </c>
    </row>
    <row r="31" s="5" customFormat="1" ht="15.95" customHeight="1" spans="1:3">
      <c r="A31" s="7" t="str">
        <f ca="1">IFERROR(OFFSET(数据!$A$1,ROW(A30)+5*40,COLUMN(A30)-1),"")</f>
        <v>setRequestHeader()</v>
      </c>
      <c r="B31" s="7">
        <f ca="1">IFERROR(OFFSET(数据!$A$1,ROW(B30)+5*40,COLUMN(B30)-1),"")</f>
        <v>0</v>
      </c>
      <c r="C31" s="7" t="str">
        <f ca="1">IFERROR(OFFSET(数据!$A$1,ROW(C30)+5*40,COLUMN(C30)-1),"")</f>
        <v>向一个打开但未发送的请求设置或添加一个 HTTP 请求。</v>
      </c>
    </row>
    <row r="32" s="5" customFormat="1" ht="15.95" customHeight="1" spans="1:3">
      <c r="A32" s="7" t="str">
        <f ca="1">IFERROR(OFFSET(数据!$A$1,ROW(A31)+5*40,COLUMN(A31)-1),"")</f>
        <v>send()</v>
      </c>
      <c r="B32" s="7">
        <f ca="1">IFERROR(OFFSET(数据!$A$1,ROW(B31)+5*40,COLUMN(B31)-1),"")</f>
        <v>0</v>
      </c>
      <c r="C32" s="7" t="str">
        <f ca="1">IFERROR(OFFSET(数据!$A$1,ROW(C31)+5*40,COLUMN(C31)-1),"")</f>
        <v>发送 HTTP 请求，使用传递给 open() 方法的参数，以及传递给该方法的可选请求体。</v>
      </c>
    </row>
    <row r="33" s="5" customFormat="1" ht="15.95" customHeight="1" spans="1:3">
      <c r="A33" s="7" t="str">
        <f ca="1">IFERROR(OFFSET(数据!$A$1,ROW(A32)+5*40,COLUMN(A32)-1),"")</f>
        <v>getAllResponseHeaders()</v>
      </c>
      <c r="B33" s="7">
        <f ca="1">IFERROR(OFFSET(数据!$A$1,ROW(B32)+5*40,COLUMN(B32)-1),"")</f>
        <v>0</v>
      </c>
      <c r="C33" s="7" t="str">
        <f ca="1">IFERROR(OFFSET(数据!$A$1,ROW(C32)+5*40,COLUMN(C32)-1),"")</f>
        <v>把 HTTP 响应头部作为未解析的字符串返回。</v>
      </c>
    </row>
    <row r="34" s="5" customFormat="1" ht="15.95" customHeight="1" spans="1:3">
      <c r="A34" s="7" t="str">
        <f ca="1">IFERROR(OFFSET(数据!$A$1,ROW(A33)+5*40,COLUMN(A33)-1),"")</f>
        <v>getResponseHeader()</v>
      </c>
      <c r="B34" s="7">
        <f ca="1">IFERROR(OFFSET(数据!$A$1,ROW(B33)+5*40,COLUMN(B33)-1),"")</f>
        <v>0</v>
      </c>
      <c r="C34" s="7" t="str">
        <f ca="1">IFERROR(OFFSET(数据!$A$1,ROW(C33)+5*40,COLUMN(C33)-1),"")</f>
        <v>返回指定的 HTTP 响应头部的值</v>
      </c>
    </row>
    <row r="35" s="5" customFormat="1" ht="15.95" customHeight="1" spans="1:3">
      <c r="A35" s="7" t="str">
        <f ca="1">IFERROR(OFFSET(数据!$A$1,ROW(A34)+5*40,COLUMN(A34)-1),"")</f>
        <v>readyState</v>
      </c>
      <c r="B35" s="7">
        <f ca="1">IFERROR(OFFSET(数据!$A$1,ROW(B34)+5*40,COLUMN(B34)-1),"")</f>
        <v>0</v>
      </c>
      <c r="C35" s="7" t="str">
        <f ca="1">IFERROR(OFFSET(数据!$A$1,ROW(C34)+5*40,COLUMN(C34)-1),"")</f>
        <v>HTTP 请求的状态</v>
      </c>
    </row>
    <row r="36" s="5" customFormat="1" ht="15.95" customHeight="1" spans="1:3">
      <c r="A36" s="7" t="str">
        <f ca="1">IFERROR(OFFSET(数据!$A$1,ROW(A35)+5*40,COLUMN(A35)-1),"")</f>
        <v>responseText</v>
      </c>
      <c r="B36" s="7">
        <f ca="1">IFERROR(OFFSET(数据!$A$1,ROW(B35)+5*40,COLUMN(B35)-1),"")</f>
        <v>0</v>
      </c>
      <c r="C36" s="7" t="str">
        <f ca="1">IFERROR(OFFSET(数据!$A$1,ROW(C35)+5*40,COLUMN(C35)-1),"")</f>
        <v>目前为止从服务器接收到的响应体(不包括头部)，或者如果还没有接收到数据的话，就是空字符串。</v>
      </c>
    </row>
    <row r="37" s="5" customFormat="1" ht="15.95" customHeight="1" spans="1:3">
      <c r="A37" s="7" t="str">
        <f ca="1">IFERROR(OFFSET(数据!$A$1,ROW(A36)+5*40,COLUMN(A36)-1),"")</f>
        <v>responseXML</v>
      </c>
      <c r="B37" s="7">
        <f ca="1">IFERROR(OFFSET(数据!$A$1,ROW(B36)+5*40,COLUMN(B36)-1),"")</f>
        <v>0</v>
      </c>
      <c r="C37" s="7" t="str">
        <f ca="1">IFERROR(OFFSET(数据!$A$1,ROW(C36)+5*40,COLUMN(C36)-1),"")</f>
        <v>对请求的响应，解析为 XML 并作为 Document 对象返回。如果响应体不是"text/xml"返回null。</v>
      </c>
    </row>
    <row r="38" s="5" customFormat="1" ht="15.95" customHeight="1" spans="1:3">
      <c r="A38" s="7" t="str">
        <f ca="1">IFERROR(OFFSET(数据!$A$1,ROW(A37)+5*40,COLUMN(A37)-1),"")</f>
        <v>statusText</v>
      </c>
      <c r="B38" s="7">
        <f ca="1">IFERROR(OFFSET(数据!$A$1,ROW(B37)+5*40,COLUMN(B37)-1),"")</f>
        <v>0</v>
      </c>
      <c r="C38" s="7" t="str">
        <f ca="1">IFERROR(OFFSET(数据!$A$1,ROW(C37)+5*40,COLUMN(C37)-1),"")</f>
        <v>这个属性用名称而不是数字指定了请求的 HTTP 的状态代码。当状态为 200 的时候它是 "OK"，当状态为 404 的时候它是 "Not Found"。</v>
      </c>
    </row>
    <row r="39" s="5" customFormat="1" ht="15.95" customHeight="1" spans="1:3">
      <c r="A39" s="7" t="str">
        <f ca="1">IFERROR(OFFSET(数据!$A$1,ROW(A38)+5*40,COLUMN(A38)-1),"")</f>
        <v>onreadystatechange</v>
      </c>
      <c r="B39" s="7">
        <f ca="1">IFERROR(OFFSET(数据!$A$1,ROW(B38)+5*40,COLUMN(B38)-1),"")</f>
        <v>0</v>
      </c>
      <c r="C39" s="7" t="str">
        <f ca="1">IFERROR(OFFSET(数据!$A$1,ROW(C38)+5*40,COLUMN(C38)-1),"")</f>
        <v>每次 readyState 属性改变的时候调用的事件句柄函数</v>
      </c>
    </row>
    <row r="40" s="5" customFormat="1" ht="15.95" customHeight="1" spans="1:3">
      <c r="A40" s="7" t="str">
        <f ca="1">IFERROR(OFFSET(数据!$A$1,ROW(A39)+5*40,COLUMN(A39)-1),"")</f>
        <v>file_get_contents()</v>
      </c>
      <c r="B40" s="7">
        <f ca="1">IFERROR(OFFSET(数据!$A$1,ROW(B39)+5*40,COLUMN(B39)-1),"")</f>
        <v>0</v>
      </c>
      <c r="C40" s="7" t="str">
        <f ca="1">IFERROR(OFFSET(数据!$A$1,ROW(C39)+5*40,COLUMN(C39)-1),"")</f>
        <v>把整个文件一次性读入一个字符串中。</v>
      </c>
    </row>
    <row r="41" ht="15" spans="1:3">
      <c r="A41" s="7" t="str">
        <f ca="1">IFERROR(OFFSET(数据!$A$1,ROW(A40)+5*40,COLUMN(A40)-1),"")</f>
        <v>JSON.parse()</v>
      </c>
      <c r="B41" s="7">
        <f ca="1">IFERROR(OFFSET(数据!$A$1,ROW(B40)+5*40,COLUMN(B40)-1),"")</f>
        <v>0</v>
      </c>
      <c r="C41" s="7" t="str">
        <f ca="1">IFERROR(OFFSET(数据!$A$1,ROW(C40)+5*40,COLUMN(C40)-1),"")</f>
        <v>js中，从字符串中解析出json对象 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</vt:lpstr>
      <vt:lpstr>第1天</vt:lpstr>
      <vt:lpstr>第2天</vt:lpstr>
      <vt:lpstr>第3天</vt:lpstr>
      <vt:lpstr>第4天</vt:lpstr>
      <vt:lpstr>第5天</vt:lpstr>
      <vt:lpstr>第6天</vt:lpstr>
      <vt:lpstr>第7天</vt:lpstr>
      <vt:lpstr>第8天</vt:lpstr>
      <vt:lpstr>第9天</vt:lpstr>
      <vt:lpstr>第10天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2017-11-11T09:05:31Z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