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institute_information\最佳設計\"/>
    </mc:Choice>
  </mc:AlternateContent>
  <xr:revisionPtr revIDLastSave="0" documentId="8_{FE1EE454-64E6-4362-8E04-D44A78CB030D}" xr6:coauthVersionLast="47" xr6:coauthVersionMax="47" xr10:uidLastSave="{00000000-0000-0000-0000-000000000000}"/>
  <bookViews>
    <workbookView xWindow="-110" yWindow="-110" windowWidth="25820" windowHeight="15620" xr2:uid="{53211468-0EA3-4B5F-8BC2-3A2352A6E222}"/>
  </bookViews>
  <sheets>
    <sheet name="工作表1" sheetId="1" r:id="rId1"/>
  </sheets>
  <definedNames>
    <definedName name="solver_adj" localSheetId="0" hidden="1">工作表1!$D$3:$D$4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工作表1!$D$3</definedName>
    <definedName name="solver_lhs2" localSheetId="0" hidden="1">工作表1!$D$3</definedName>
    <definedName name="solver_lhs3" localSheetId="0" hidden="1">工作表1!$D$4</definedName>
    <definedName name="solver_lhs4" localSheetId="0" hidden="1">工作表1!$D$4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工作表1!$D$4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hs1" localSheetId="0" hidden="1">-14</definedName>
    <definedName name="solver_rhs2" localSheetId="0" hidden="1">-15</definedName>
    <definedName name="solver_rhs3" localSheetId="0" hidden="1">315</definedName>
    <definedName name="solver_rhs4" localSheetId="0" hidden="1">314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1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5" i="1"/>
  <c r="D5" i="1"/>
</calcChain>
</file>

<file path=xl/sharedStrings.xml><?xml version="1.0" encoding="utf-8"?>
<sst xmlns="http://schemas.openxmlformats.org/spreadsheetml/2006/main" count="3" uniqueCount="3">
  <si>
    <t>x1</t>
    <phoneticPr fontId="1" type="noConversion"/>
  </si>
  <si>
    <t>x2</t>
    <phoneticPr fontId="1" type="noConversion"/>
  </si>
  <si>
    <t>f(x)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</si>
</sst>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m&quot;月&quot;d&quot;日&quot;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80" fontId="0" fillId="0" borderId="0" xfId="0" applyNumberFormat="1">
      <alignment vertical="center"/>
    </xf>
    <xf numFmtId="12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7094F-7419-4443-B8FF-6B2CDC066C0A}">
  <dimension ref="C3:S22"/>
  <sheetViews>
    <sheetView tabSelected="1" workbookViewId="0">
      <selection activeCell="S5" sqref="S5:S22"/>
    </sheetView>
  </sheetViews>
  <sheetFormatPr defaultRowHeight="17" x14ac:dyDescent="0.4"/>
  <cols>
    <col min="19" max="19" width="11.90625" bestFit="1" customWidth="1"/>
  </cols>
  <sheetData>
    <row r="3" spans="3:19" x14ac:dyDescent="0.4">
      <c r="C3" t="s">
        <v>0</v>
      </c>
      <c r="D3">
        <v>-14.802</v>
      </c>
    </row>
    <row r="4" spans="3:19" x14ac:dyDescent="0.4">
      <c r="C4" t="s">
        <v>1</v>
      </c>
      <c r="D4">
        <v>314</v>
      </c>
    </row>
    <row r="5" spans="3:19" x14ac:dyDescent="0.4">
      <c r="C5" t="s">
        <v>2</v>
      </c>
      <c r="D5">
        <f>-D4-2*D3*D4+D3^2+D4^2-3*D3^2*D4-2*D3^3+2*D3^4</f>
        <v>3900.4402580832539</v>
      </c>
      <c r="J5" s="1">
        <v>44930</v>
      </c>
      <c r="K5">
        <v>6.4</v>
      </c>
      <c r="L5">
        <v>5480</v>
      </c>
      <c r="M5">
        <v>24.4</v>
      </c>
      <c r="N5">
        <v>1100</v>
      </c>
      <c r="O5">
        <v>4.8899999999999997</v>
      </c>
      <c r="P5">
        <v>0.11</v>
      </c>
      <c r="Q5">
        <v>0.16</v>
      </c>
      <c r="S5">
        <f>M5/(K5*0.000001)/1000000</f>
        <v>3.8125</v>
      </c>
    </row>
    <row r="6" spans="3:19" x14ac:dyDescent="0.4">
      <c r="J6" s="1">
        <v>45062</v>
      </c>
      <c r="K6">
        <v>8</v>
      </c>
      <c r="L6">
        <v>8520</v>
      </c>
      <c r="M6">
        <v>37.9</v>
      </c>
      <c r="N6">
        <v>1700</v>
      </c>
      <c r="O6">
        <v>7.56</v>
      </c>
      <c r="P6">
        <v>0.16</v>
      </c>
      <c r="Q6">
        <v>0.24</v>
      </c>
      <c r="S6">
        <f t="shared" ref="S6:S22" si="0">M6/(K6*0.000001)/1000000</f>
        <v>4.7374999999999998</v>
      </c>
    </row>
    <row r="7" spans="3:19" x14ac:dyDescent="0.4">
      <c r="J7" s="1">
        <v>44993</v>
      </c>
      <c r="K7">
        <v>9.5</v>
      </c>
      <c r="L7">
        <v>12200</v>
      </c>
      <c r="M7">
        <v>54.3</v>
      </c>
      <c r="N7">
        <v>2440</v>
      </c>
      <c r="O7">
        <v>10.9</v>
      </c>
      <c r="P7">
        <v>0.24</v>
      </c>
      <c r="Q7">
        <v>0.36</v>
      </c>
      <c r="S7">
        <f t="shared" si="0"/>
        <v>5.715789473684211</v>
      </c>
    </row>
    <row r="8" spans="3:19" x14ac:dyDescent="0.4">
      <c r="J8" s="1">
        <v>45123</v>
      </c>
      <c r="K8">
        <v>11.5</v>
      </c>
      <c r="L8">
        <v>16540</v>
      </c>
      <c r="M8">
        <v>73.599999999999994</v>
      </c>
      <c r="N8">
        <v>3310</v>
      </c>
      <c r="O8">
        <v>14.7</v>
      </c>
      <c r="P8">
        <v>0.32</v>
      </c>
      <c r="Q8">
        <v>0.48</v>
      </c>
      <c r="S8">
        <f t="shared" si="0"/>
        <v>6.3999999999999995</v>
      </c>
    </row>
    <row r="9" spans="3:19" x14ac:dyDescent="0.4">
      <c r="J9" s="1">
        <v>44928</v>
      </c>
      <c r="K9">
        <v>13</v>
      </c>
      <c r="L9">
        <v>21400</v>
      </c>
      <c r="M9">
        <v>95.2</v>
      </c>
      <c r="N9">
        <v>4280</v>
      </c>
      <c r="O9">
        <v>19</v>
      </c>
      <c r="P9">
        <v>0.42</v>
      </c>
      <c r="Q9">
        <v>0.63</v>
      </c>
      <c r="S9">
        <f t="shared" si="0"/>
        <v>7.3230769230769237</v>
      </c>
    </row>
    <row r="10" spans="3:19" x14ac:dyDescent="0.4">
      <c r="J10" s="1">
        <v>45185</v>
      </c>
      <c r="K10">
        <v>14.5</v>
      </c>
      <c r="L10">
        <v>27000</v>
      </c>
      <c r="M10">
        <v>120</v>
      </c>
      <c r="N10">
        <v>5400</v>
      </c>
      <c r="O10">
        <v>24</v>
      </c>
      <c r="P10">
        <v>0.53</v>
      </c>
      <c r="Q10">
        <v>0.79</v>
      </c>
      <c r="S10">
        <f t="shared" si="0"/>
        <v>8.2758620689655178</v>
      </c>
    </row>
    <row r="11" spans="3:19" x14ac:dyDescent="0.4">
      <c r="J11" s="1">
        <v>45054</v>
      </c>
      <c r="K11">
        <v>16</v>
      </c>
      <c r="L11">
        <v>33400</v>
      </c>
      <c r="M11">
        <v>149</v>
      </c>
      <c r="N11">
        <v>6680</v>
      </c>
      <c r="O11">
        <v>29.7</v>
      </c>
      <c r="P11">
        <v>0.66</v>
      </c>
      <c r="Q11">
        <v>0.98</v>
      </c>
      <c r="S11">
        <f t="shared" si="0"/>
        <v>9.3125</v>
      </c>
    </row>
    <row r="12" spans="3:19" x14ac:dyDescent="0.4">
      <c r="J12" s="1">
        <v>44989</v>
      </c>
      <c r="K12">
        <v>19</v>
      </c>
      <c r="L12">
        <v>47600</v>
      </c>
      <c r="M12">
        <v>212</v>
      </c>
      <c r="N12">
        <v>9520</v>
      </c>
      <c r="O12">
        <v>42.3</v>
      </c>
      <c r="P12">
        <v>0.95</v>
      </c>
      <c r="Q12">
        <v>1.41</v>
      </c>
      <c r="S12">
        <f t="shared" si="0"/>
        <v>11.157894736842106</v>
      </c>
    </row>
    <row r="13" spans="3:19" x14ac:dyDescent="0.4">
      <c r="J13" s="1">
        <v>45115</v>
      </c>
      <c r="K13">
        <v>22</v>
      </c>
      <c r="L13">
        <v>64400</v>
      </c>
      <c r="M13">
        <v>286</v>
      </c>
      <c r="N13">
        <v>12900</v>
      </c>
      <c r="O13">
        <v>57.4</v>
      </c>
      <c r="P13">
        <v>1.29</v>
      </c>
      <c r="Q13">
        <v>1.92</v>
      </c>
      <c r="S13">
        <f t="shared" si="0"/>
        <v>13</v>
      </c>
    </row>
    <row r="14" spans="3:19" x14ac:dyDescent="0.4">
      <c r="J14">
        <v>1</v>
      </c>
      <c r="K14">
        <v>26</v>
      </c>
      <c r="L14">
        <v>83600</v>
      </c>
      <c r="M14">
        <v>372</v>
      </c>
      <c r="N14">
        <v>16700</v>
      </c>
      <c r="O14">
        <v>74.3</v>
      </c>
      <c r="P14">
        <v>1.68</v>
      </c>
      <c r="Q14">
        <v>2.5</v>
      </c>
      <c r="S14">
        <f t="shared" si="0"/>
        <v>14.307692307692308</v>
      </c>
    </row>
    <row r="15" spans="3:19" x14ac:dyDescent="0.4">
      <c r="J15" s="2">
        <v>1.125</v>
      </c>
      <c r="K15">
        <v>29</v>
      </c>
      <c r="L15">
        <v>105200</v>
      </c>
      <c r="M15">
        <v>468</v>
      </c>
      <c r="N15">
        <v>21000</v>
      </c>
      <c r="O15">
        <v>93.4</v>
      </c>
      <c r="P15">
        <v>2.13</v>
      </c>
      <c r="Q15">
        <v>3.17</v>
      </c>
      <c r="S15">
        <f t="shared" si="0"/>
        <v>16.137931034482758</v>
      </c>
    </row>
    <row r="16" spans="3:19" x14ac:dyDescent="0.4">
      <c r="J16" s="2">
        <v>1.25</v>
      </c>
      <c r="K16">
        <v>32</v>
      </c>
      <c r="L16">
        <v>129200</v>
      </c>
      <c r="M16">
        <v>575</v>
      </c>
      <c r="N16">
        <v>25800</v>
      </c>
      <c r="O16">
        <v>115</v>
      </c>
      <c r="P16">
        <v>2.63</v>
      </c>
      <c r="Q16">
        <v>3.91</v>
      </c>
      <c r="S16">
        <f t="shared" si="0"/>
        <v>17.96875</v>
      </c>
    </row>
    <row r="17" spans="10:19" x14ac:dyDescent="0.4">
      <c r="J17" s="2">
        <v>1.375</v>
      </c>
      <c r="K17">
        <v>35</v>
      </c>
      <c r="L17">
        <v>155400</v>
      </c>
      <c r="M17">
        <v>691</v>
      </c>
      <c r="N17">
        <v>31100</v>
      </c>
      <c r="O17">
        <v>138</v>
      </c>
      <c r="P17">
        <v>3.18</v>
      </c>
      <c r="Q17">
        <v>4.7300000000000004</v>
      </c>
      <c r="S17">
        <f t="shared" si="0"/>
        <v>19.742857142857144</v>
      </c>
    </row>
    <row r="18" spans="10:19" x14ac:dyDescent="0.4">
      <c r="J18" s="2">
        <v>1.5</v>
      </c>
      <c r="K18">
        <v>38</v>
      </c>
      <c r="L18">
        <v>184000</v>
      </c>
      <c r="M18">
        <v>818</v>
      </c>
      <c r="N18">
        <v>36800</v>
      </c>
      <c r="O18">
        <v>164</v>
      </c>
      <c r="P18">
        <v>3.78</v>
      </c>
      <c r="Q18">
        <v>5.63</v>
      </c>
      <c r="S18">
        <f t="shared" si="0"/>
        <v>21.526315789473685</v>
      </c>
    </row>
    <row r="19" spans="10:19" x14ac:dyDescent="0.4">
      <c r="J19" s="2">
        <v>1.625</v>
      </c>
      <c r="K19">
        <v>42</v>
      </c>
      <c r="L19">
        <v>214000</v>
      </c>
      <c r="M19">
        <v>852</v>
      </c>
      <c r="N19">
        <v>42800</v>
      </c>
      <c r="O19">
        <v>190</v>
      </c>
      <c r="P19">
        <v>4.4400000000000004</v>
      </c>
      <c r="Q19">
        <v>6.61</v>
      </c>
      <c r="S19">
        <f t="shared" si="0"/>
        <v>20.285714285714288</v>
      </c>
    </row>
    <row r="20" spans="10:19" x14ac:dyDescent="0.4">
      <c r="J20" s="2">
        <v>1.75</v>
      </c>
      <c r="K20">
        <v>45</v>
      </c>
      <c r="L20">
        <v>248000</v>
      </c>
      <c r="M20">
        <v>1100</v>
      </c>
      <c r="N20">
        <v>49600</v>
      </c>
      <c r="O20">
        <v>221</v>
      </c>
      <c r="P20">
        <v>5.15</v>
      </c>
      <c r="Q20">
        <v>7.66</v>
      </c>
      <c r="S20">
        <f t="shared" si="0"/>
        <v>24.444444444444446</v>
      </c>
    </row>
    <row r="21" spans="10:19" x14ac:dyDescent="0.4">
      <c r="J21" s="2">
        <v>1.875</v>
      </c>
      <c r="K21">
        <v>48</v>
      </c>
      <c r="L21">
        <v>282000</v>
      </c>
      <c r="M21">
        <v>1250</v>
      </c>
      <c r="N21">
        <v>56400</v>
      </c>
      <c r="O21">
        <v>251</v>
      </c>
      <c r="P21">
        <v>5.91</v>
      </c>
      <c r="Q21">
        <v>8.8000000000000007</v>
      </c>
      <c r="S21">
        <f t="shared" si="0"/>
        <v>26.041666666666664</v>
      </c>
    </row>
    <row r="22" spans="10:19" x14ac:dyDescent="0.4">
      <c r="J22">
        <v>2</v>
      </c>
      <c r="K22">
        <v>52</v>
      </c>
      <c r="L22">
        <v>320000</v>
      </c>
      <c r="M22">
        <v>1420</v>
      </c>
      <c r="N22">
        <v>64000</v>
      </c>
      <c r="O22">
        <v>285</v>
      </c>
      <c r="P22">
        <v>6.72</v>
      </c>
      <c r="Q22">
        <v>10</v>
      </c>
      <c r="S22">
        <f t="shared" si="0"/>
        <v>27.307692307692307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2023-10-15T07:26:22Z</dcterms:created>
  <dcterms:modified xsi:type="dcterms:W3CDTF">2023-10-16T02:14:28Z</dcterms:modified>
</cp:coreProperties>
</file>