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4\"/>
    </mc:Choice>
  </mc:AlternateContent>
  <xr:revisionPtr revIDLastSave="0" documentId="13_ncr:1_{7759354D-DE52-4D9F-BE12-AD2EBB347FAF}" xr6:coauthVersionLast="47" xr6:coauthVersionMax="47" xr10:uidLastSave="{00000000-0000-0000-0000-000000000000}"/>
  <bookViews>
    <workbookView xWindow="-120" yWindow="-120" windowWidth="29040" windowHeight="15720" activeTab="3" xr2:uid="{31B0CFA9-0FD1-449F-ACCE-972417C4B92F}"/>
  </bookViews>
  <sheets>
    <sheet name="1-1" sheetId="1" r:id="rId1"/>
    <sheet name="1-2" sheetId="2" r:id="rId2"/>
    <sheet name="1-3" sheetId="3" r:id="rId3"/>
    <sheet name="1-4" sheetId="4" r:id="rId4"/>
  </sheets>
  <definedNames>
    <definedName name="_xlchart.v1.0" hidden="1">'1-1'!$H$3:$H$87</definedName>
    <definedName name="_xlchart.v1.1" hidden="1">'1-1'!$H$3:$H$87</definedName>
    <definedName name="_xlchart.v1.10" hidden="1">'1-2'!$B$3:$B$87</definedName>
    <definedName name="_xlchart.v1.11" hidden="1">'1-2'!$C$2</definedName>
    <definedName name="_xlchart.v1.12" hidden="1">'1-2'!$C$3:$C$87</definedName>
    <definedName name="_xlchart.v1.13" hidden="1">'1-2'!$D$2</definedName>
    <definedName name="_xlchart.v1.14" hidden="1">'1-2'!$D$3:$D$87</definedName>
    <definedName name="_xlchart.v1.15" hidden="1">'1-2'!$E$2</definedName>
    <definedName name="_xlchart.v1.16" hidden="1">'1-2'!$E$3:$E$87</definedName>
    <definedName name="_xlchart.v1.17" hidden="1">'1-2'!$F$2</definedName>
    <definedName name="_xlchart.v1.18" hidden="1">'1-2'!$F$3:$F$87</definedName>
    <definedName name="_xlchart.v1.19" hidden="1">'1-4'!$A$1:$A$425</definedName>
    <definedName name="_xlchart.v1.2" hidden="1">'1-1'!$I$3:$I$87</definedName>
    <definedName name="_xlchart.v1.20" hidden="1">'1-4'!$B$1:$B$425</definedName>
    <definedName name="_xlchart.v1.21" hidden="1">'1-4'!$C$1:$C$425</definedName>
    <definedName name="_xlchart.v1.22" hidden="1">'1-4'!$A$1:$A$425</definedName>
    <definedName name="_xlchart.v1.23" hidden="1">'1-4'!$B$1:$B$425</definedName>
    <definedName name="_xlchart.v1.24" hidden="1">'1-4'!$C$1:$C$425</definedName>
    <definedName name="_xlchart.v1.25" hidden="1">'1-4'!$A$1:$A$425</definedName>
    <definedName name="_xlchart.v1.26" hidden="1">'1-4'!$B$1:$B$425</definedName>
    <definedName name="_xlchart.v1.27" hidden="1">'1-4'!$C$1:$C$425</definedName>
    <definedName name="_xlchart.v1.28" hidden="1">'1-4'!$A$1:$A$425</definedName>
    <definedName name="_xlchart.v1.29" hidden="1">'1-4'!$B$1:$B$425</definedName>
    <definedName name="_xlchart.v1.3" hidden="1">'1-1'!$I$3:$I$87</definedName>
    <definedName name="_xlchart.v1.30" hidden="1">'1-4'!$C$1:$C$425</definedName>
    <definedName name="_xlchart.v1.4" hidden="1">'1-1'!$J$3:$J$87</definedName>
    <definedName name="_xlchart.v1.5" hidden="1">'1-1'!$I$3:$I$87</definedName>
    <definedName name="_xlchart.v1.6" hidden="1">'1-1'!$K$3:$K$87</definedName>
    <definedName name="_xlchart.v1.7" hidden="1">'1-1'!$I$3:$I$87</definedName>
    <definedName name="_xlchart.v1.8" hidden="1">'1-1'!$L$3:$L$87</definedName>
    <definedName name="_xlchart.v1.9" hidden="1">'1-2'!$B$2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6" i="4" l="1"/>
  <c r="O4" i="3"/>
  <c r="P4" i="3"/>
  <c r="Q4" i="3"/>
  <c r="R4" i="3"/>
  <c r="N4" i="3"/>
  <c r="O3" i="3"/>
  <c r="P3" i="3"/>
  <c r="Q3" i="3"/>
  <c r="R3" i="3"/>
  <c r="N3" i="3"/>
  <c r="C96" i="2"/>
  <c r="D96" i="2"/>
  <c r="E96" i="2"/>
  <c r="F96" i="2"/>
  <c r="B96" i="2"/>
  <c r="C95" i="2"/>
  <c r="C94" i="2"/>
  <c r="D94" i="2"/>
  <c r="E94" i="2"/>
  <c r="F94" i="2"/>
  <c r="B94" i="2"/>
  <c r="C92" i="2"/>
  <c r="D92" i="2"/>
  <c r="E92" i="2"/>
  <c r="F92" i="2"/>
  <c r="B92" i="2"/>
  <c r="C91" i="2"/>
  <c r="D91" i="2"/>
  <c r="E91" i="2"/>
  <c r="F91" i="2"/>
  <c r="B91" i="2"/>
  <c r="B102" i="2" s="1"/>
  <c r="C90" i="2"/>
  <c r="D90" i="2"/>
  <c r="E90" i="2"/>
  <c r="F90" i="2"/>
  <c r="C89" i="2"/>
  <c r="D89" i="2"/>
  <c r="D95" i="2" s="1"/>
  <c r="E89" i="2"/>
  <c r="E95" i="2" s="1"/>
  <c r="F89" i="2"/>
  <c r="F95" i="2" s="1"/>
  <c r="B90" i="2"/>
  <c r="C88" i="2"/>
  <c r="D88" i="2"/>
  <c r="E88" i="2"/>
  <c r="F88" i="2"/>
  <c r="B89" i="2"/>
  <c r="B88" i="2"/>
  <c r="J4" i="2"/>
  <c r="K4" i="2"/>
  <c r="I4" i="2"/>
  <c r="H4" i="2"/>
  <c r="J3" i="2"/>
  <c r="K3" i="2"/>
  <c r="I3" i="2"/>
  <c r="H3" i="2"/>
  <c r="I94" i="1"/>
  <c r="J94" i="1"/>
  <c r="K94" i="1"/>
  <c r="L94" i="1"/>
  <c r="I93" i="1"/>
  <c r="J93" i="1"/>
  <c r="K93" i="1"/>
  <c r="L93" i="1"/>
  <c r="H94" i="1"/>
  <c r="H93" i="1"/>
  <c r="I92" i="1"/>
  <c r="J92" i="1"/>
  <c r="K92" i="1"/>
  <c r="L92" i="1"/>
  <c r="H92" i="1"/>
  <c r="I91" i="1"/>
  <c r="J91" i="1"/>
  <c r="K91" i="1"/>
  <c r="L91" i="1"/>
  <c r="M91" i="1"/>
  <c r="N91" i="1"/>
  <c r="O91" i="1"/>
  <c r="P91" i="1"/>
  <c r="Q91" i="1"/>
  <c r="C91" i="1"/>
  <c r="D91" i="1"/>
  <c r="E91" i="1"/>
  <c r="F91" i="1"/>
  <c r="G91" i="1"/>
  <c r="H91" i="1"/>
  <c r="I90" i="1"/>
  <c r="J90" i="1"/>
  <c r="K90" i="1"/>
  <c r="L90" i="1"/>
  <c r="M90" i="1"/>
  <c r="N90" i="1"/>
  <c r="O90" i="1"/>
  <c r="P90" i="1"/>
  <c r="Q90" i="1"/>
  <c r="C90" i="1"/>
  <c r="D90" i="1"/>
  <c r="E90" i="1"/>
  <c r="F90" i="1"/>
  <c r="G90" i="1"/>
  <c r="I89" i="1"/>
  <c r="J89" i="1"/>
  <c r="K89" i="1"/>
  <c r="L89" i="1"/>
  <c r="M89" i="1"/>
  <c r="N89" i="1"/>
  <c r="O89" i="1"/>
  <c r="P89" i="1"/>
  <c r="Q89" i="1"/>
  <c r="C89" i="1"/>
  <c r="D89" i="1"/>
  <c r="E89" i="1"/>
  <c r="F89" i="1"/>
  <c r="G89" i="1"/>
  <c r="H90" i="1"/>
  <c r="H89" i="1"/>
  <c r="I88" i="1"/>
  <c r="J88" i="1"/>
  <c r="K88" i="1"/>
  <c r="L88" i="1"/>
  <c r="M88" i="1"/>
  <c r="N88" i="1"/>
  <c r="O88" i="1"/>
  <c r="P88" i="1"/>
  <c r="Q88" i="1"/>
  <c r="C88" i="1"/>
  <c r="D88" i="1"/>
  <c r="E88" i="1"/>
  <c r="F88" i="1"/>
  <c r="G88" i="1"/>
  <c r="H88" i="1"/>
  <c r="B95" i="2" l="1"/>
  <c r="E100" i="2"/>
  <c r="D99" i="2"/>
  <c r="D102" i="2"/>
  <c r="F101" i="2"/>
  <c r="E101" i="2"/>
  <c r="C99" i="2"/>
  <c r="D101" i="2"/>
  <c r="C101" i="2"/>
  <c r="F100" i="2"/>
  <c r="B100" i="2"/>
  <c r="C100" i="2"/>
  <c r="E102" i="2"/>
  <c r="F99" i="2"/>
  <c r="C102" i="2"/>
  <c r="B99" i="2"/>
  <c r="F102" i="2"/>
  <c r="E99" i="2"/>
  <c r="B101" i="2"/>
  <c r="D100" i="2"/>
</calcChain>
</file>

<file path=xl/sharedStrings.xml><?xml version="1.0" encoding="utf-8"?>
<sst xmlns="http://schemas.openxmlformats.org/spreadsheetml/2006/main" count="257" uniqueCount="42">
  <si>
    <t>target</t>
    <phoneticPr fontId="3" type="noConversion"/>
  </si>
  <si>
    <t>73SC35</t>
    <phoneticPr fontId="3" type="noConversion"/>
  </si>
  <si>
    <t xml:space="preserve">              Top Zone</t>
    <phoneticPr fontId="3" type="noConversion"/>
  </si>
  <si>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3" type="noConversion"/>
  </si>
  <si>
    <t xml:space="preserve">                  Bottom Zone</t>
    <phoneticPr fontId="3" type="noConversion"/>
  </si>
  <si>
    <t>up</t>
    <phoneticPr fontId="3" type="noConversion"/>
  </si>
  <si>
    <t>middle</t>
    <phoneticPr fontId="3" type="noConversion"/>
  </si>
  <si>
    <t>down</t>
    <phoneticPr fontId="3" type="noConversion"/>
  </si>
  <si>
    <t>left</t>
    <phoneticPr fontId="3" type="noConversion"/>
  </si>
  <si>
    <t>right</t>
    <phoneticPr fontId="3" type="noConversion"/>
  </si>
  <si>
    <t>Thickness</t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</si>
  <si>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程</t>
    </r>
    <r>
      <rPr>
        <sz val="12"/>
        <rFont val="Times New Roman"/>
        <family val="1"/>
      </rPr>
      <t xml:space="preserve">   </t>
    </r>
    <r>
      <rPr>
        <sz val="12"/>
        <color theme="1"/>
        <rFont val="新細明體"/>
        <family val="2"/>
        <charset val="136"/>
        <scheme val="minor"/>
      </rPr>
      <t>式</t>
    </r>
    <r>
      <rPr>
        <sz val="12"/>
        <rFont val="Times New Roman"/>
        <family val="1"/>
      </rPr>
      <t xml:space="preserve">
Recipe</t>
    </r>
    <phoneticPr fontId="3" type="noConversion"/>
  </si>
  <si>
    <t>sample mean</t>
    <phoneticPr fontId="2" type="noConversion"/>
  </si>
  <si>
    <t>median</t>
    <phoneticPr fontId="2" type="noConversion"/>
  </si>
  <si>
    <t>extreme mean</t>
    <phoneticPr fontId="2" type="noConversion"/>
  </si>
  <si>
    <t>trimmed mean</t>
    <phoneticPr fontId="2" type="noConversion"/>
  </si>
  <si>
    <t>sample standard deviation</t>
    <phoneticPr fontId="2" type="noConversion"/>
  </si>
  <si>
    <t>sample range</t>
    <phoneticPr fontId="2" type="noConversion"/>
  </si>
  <si>
    <t>IQR</t>
    <phoneticPr fontId="2" type="noConversion"/>
  </si>
  <si>
    <t>IQR(Q3-Q1)</t>
    <phoneticPr fontId="2" type="noConversion"/>
  </si>
  <si>
    <t>center zone</t>
    <phoneticPr fontId="2" type="noConversion"/>
  </si>
  <si>
    <t>up</t>
    <phoneticPr fontId="2" type="noConversion"/>
  </si>
  <si>
    <t>middle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</si>
  <si>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</si>
  <si>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</si>
  <si>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</si>
  <si>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middle/up</t>
    <phoneticPr fontId="2" type="noConversion"/>
  </si>
  <si>
    <t>sample covariance</t>
    <phoneticPr fontId="2" type="noConversion"/>
  </si>
  <si>
    <t>middle/down</t>
    <phoneticPr fontId="2" type="noConversion"/>
  </si>
  <si>
    <t>middle/left</t>
    <phoneticPr fontId="2" type="noConversion"/>
  </si>
  <si>
    <t>middle/right</t>
    <phoneticPr fontId="2" type="noConversion"/>
  </si>
  <si>
    <t>min</t>
    <phoneticPr fontId="2" type="noConversion"/>
  </si>
  <si>
    <t>Q1</t>
    <phoneticPr fontId="2" type="noConversion"/>
  </si>
  <si>
    <t>Q3</t>
    <phoneticPr fontId="2" type="noConversion"/>
  </si>
  <si>
    <t>max</t>
    <phoneticPr fontId="2" type="noConversion"/>
  </si>
  <si>
    <t>Q1-min</t>
    <phoneticPr fontId="2" type="noConversion"/>
  </si>
  <si>
    <t>median-Q1</t>
    <phoneticPr fontId="2" type="noConversion"/>
  </si>
  <si>
    <t>Q3-median</t>
    <phoneticPr fontId="2" type="noConversion"/>
  </si>
  <si>
    <t>max-Q3</t>
    <phoneticPr fontId="2" type="noConversion"/>
  </si>
  <si>
    <t>Low f</t>
    <phoneticPr fontId="2" type="noConversion"/>
  </si>
  <si>
    <t>Upper f</t>
    <phoneticPr fontId="2" type="noConversion"/>
  </si>
  <si>
    <t>correlation coefficients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</si>
</sst>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Times New Roman"/>
      <family val="2"/>
    </font>
    <font>
      <sz val="12"/>
      <color rgb="FF9C0006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0" xfId="0" applyAlignment="1"/>
    <xf numFmtId="0" fontId="1" fillId="0" borderId="4" xfId="0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1" fillId="0" borderId="0" xfId="0" applyFont="1" applyBorder="1" applyAlignment="1">
      <alignment wrapText="1"/>
    </xf>
    <xf numFmtId="0" fontId="0" fillId="0" borderId="4" xfId="0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5" fillId="2" borderId="0" xfId="1" applyBorder="1" applyAlignmen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middle/up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'1-2'!$C$3:$C$87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xVal>
          <c:yVal>
            <c:numRef>
              <c:f>'1-2'!$B$3:$B$87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0D-441F-B41B-1B9BDBE0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3535"/>
        <c:axId val="104947887"/>
      </c:scatterChart>
      <c:valAx>
        <c:axId val="7062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947887"/>
        <c:crosses val="autoZero"/>
        <c:crossBetween val="midCat"/>
      </c:valAx>
      <c:valAx>
        <c:axId val="104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middle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2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middle/down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middle/down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'1-2'!$C$3:$C$87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xVal>
          <c:yVal>
            <c:numRef>
              <c:f>'1-2'!$D$3:$D$87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0-40BB-9BEF-6B6A172B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3535"/>
        <c:axId val="104947887"/>
      </c:scatterChart>
      <c:valAx>
        <c:axId val="7062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middle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947887"/>
        <c:crosses val="autoZero"/>
        <c:crossBetween val="midCat"/>
      </c:valAx>
      <c:valAx>
        <c:axId val="104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down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2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middle/left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'1-2'!$C$3:$C$87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xVal>
          <c:yVal>
            <c:numRef>
              <c:f>'1-2'!$E$3:$E$87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D-43DE-92EF-07345145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3535"/>
        <c:axId val="104947887"/>
      </c:scatterChart>
      <c:valAx>
        <c:axId val="7062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middle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947887"/>
        <c:crosses val="autoZero"/>
        <c:crossBetween val="midCat"/>
      </c:valAx>
      <c:valAx>
        <c:axId val="104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left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2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middle/right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'1-2'!$C$3:$C$87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xVal>
          <c:yVal>
            <c:numRef>
              <c:f>'1-2'!$F$3:$F$87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9-4F58-A33F-D044D7FF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3535"/>
        <c:axId val="104947887"/>
      </c:scatterChart>
      <c:valAx>
        <c:axId val="7062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middle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947887"/>
        <c:crosses val="autoZero"/>
        <c:crossBetween val="midCat"/>
      </c:valAx>
      <c:valAx>
        <c:axId val="104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2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center/top(up)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'1-3'!$C$3:$C$87</c:f>
              <c:numCache>
                <c:formatCode>General</c:formatCode>
                <c:ptCount val="85"/>
                <c:pt idx="0">
                  <c:v>349</c:v>
                </c:pt>
                <c:pt idx="1">
                  <c:v>347</c:v>
                </c:pt>
                <c:pt idx="2">
                  <c:v>346</c:v>
                </c:pt>
                <c:pt idx="3">
                  <c:v>350</c:v>
                </c:pt>
                <c:pt idx="4">
                  <c:v>347</c:v>
                </c:pt>
                <c:pt idx="5">
                  <c:v>345</c:v>
                </c:pt>
                <c:pt idx="6">
                  <c:v>349</c:v>
                </c:pt>
                <c:pt idx="7">
                  <c:v>348</c:v>
                </c:pt>
                <c:pt idx="8">
                  <c:v>349</c:v>
                </c:pt>
                <c:pt idx="9">
                  <c:v>351</c:v>
                </c:pt>
                <c:pt idx="10">
                  <c:v>351</c:v>
                </c:pt>
                <c:pt idx="11">
                  <c:v>347</c:v>
                </c:pt>
                <c:pt idx="12">
                  <c:v>347</c:v>
                </c:pt>
                <c:pt idx="13">
                  <c:v>347</c:v>
                </c:pt>
                <c:pt idx="14">
                  <c:v>348</c:v>
                </c:pt>
                <c:pt idx="15">
                  <c:v>347</c:v>
                </c:pt>
                <c:pt idx="16">
                  <c:v>348</c:v>
                </c:pt>
                <c:pt idx="17">
                  <c:v>356</c:v>
                </c:pt>
                <c:pt idx="18">
                  <c:v>352</c:v>
                </c:pt>
                <c:pt idx="19">
                  <c:v>348</c:v>
                </c:pt>
                <c:pt idx="20">
                  <c:v>351</c:v>
                </c:pt>
                <c:pt idx="21">
                  <c:v>351</c:v>
                </c:pt>
                <c:pt idx="22">
                  <c:v>350</c:v>
                </c:pt>
                <c:pt idx="23">
                  <c:v>350</c:v>
                </c:pt>
                <c:pt idx="24">
                  <c:v>352</c:v>
                </c:pt>
                <c:pt idx="25">
                  <c:v>350</c:v>
                </c:pt>
                <c:pt idx="26">
                  <c:v>347</c:v>
                </c:pt>
                <c:pt idx="27">
                  <c:v>349</c:v>
                </c:pt>
                <c:pt idx="28">
                  <c:v>349</c:v>
                </c:pt>
                <c:pt idx="29">
                  <c:v>349</c:v>
                </c:pt>
                <c:pt idx="30">
                  <c:v>348</c:v>
                </c:pt>
                <c:pt idx="31">
                  <c:v>352</c:v>
                </c:pt>
                <c:pt idx="32">
                  <c:v>351</c:v>
                </c:pt>
                <c:pt idx="33">
                  <c:v>347</c:v>
                </c:pt>
                <c:pt idx="34">
                  <c:v>347</c:v>
                </c:pt>
                <c:pt idx="35">
                  <c:v>349</c:v>
                </c:pt>
                <c:pt idx="36">
                  <c:v>344</c:v>
                </c:pt>
                <c:pt idx="37">
                  <c:v>353</c:v>
                </c:pt>
                <c:pt idx="38">
                  <c:v>351</c:v>
                </c:pt>
                <c:pt idx="39">
                  <c:v>352</c:v>
                </c:pt>
                <c:pt idx="40">
                  <c:v>350</c:v>
                </c:pt>
                <c:pt idx="41">
                  <c:v>352</c:v>
                </c:pt>
                <c:pt idx="42">
                  <c:v>349</c:v>
                </c:pt>
                <c:pt idx="43">
                  <c:v>350</c:v>
                </c:pt>
                <c:pt idx="44">
                  <c:v>348</c:v>
                </c:pt>
                <c:pt idx="45">
                  <c:v>350</c:v>
                </c:pt>
                <c:pt idx="46">
                  <c:v>349</c:v>
                </c:pt>
                <c:pt idx="47">
                  <c:v>351</c:v>
                </c:pt>
                <c:pt idx="48">
                  <c:v>352</c:v>
                </c:pt>
                <c:pt idx="49">
                  <c:v>351</c:v>
                </c:pt>
                <c:pt idx="50">
                  <c:v>350</c:v>
                </c:pt>
                <c:pt idx="51">
                  <c:v>353</c:v>
                </c:pt>
                <c:pt idx="52">
                  <c:v>350</c:v>
                </c:pt>
                <c:pt idx="53">
                  <c:v>350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346</c:v>
                </c:pt>
                <c:pt idx="58">
                  <c:v>346</c:v>
                </c:pt>
                <c:pt idx="59">
                  <c:v>351</c:v>
                </c:pt>
                <c:pt idx="60">
                  <c:v>347</c:v>
                </c:pt>
                <c:pt idx="61">
                  <c:v>347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348</c:v>
                </c:pt>
                <c:pt idx="67">
                  <c:v>347</c:v>
                </c:pt>
                <c:pt idx="68">
                  <c:v>345</c:v>
                </c:pt>
                <c:pt idx="69">
                  <c:v>345</c:v>
                </c:pt>
                <c:pt idx="70">
                  <c:v>347</c:v>
                </c:pt>
                <c:pt idx="71">
                  <c:v>346</c:v>
                </c:pt>
                <c:pt idx="72">
                  <c:v>347</c:v>
                </c:pt>
                <c:pt idx="73">
                  <c:v>347</c:v>
                </c:pt>
                <c:pt idx="74">
                  <c:v>344</c:v>
                </c:pt>
                <c:pt idx="75">
                  <c:v>349</c:v>
                </c:pt>
                <c:pt idx="76">
                  <c:v>344</c:v>
                </c:pt>
                <c:pt idx="77">
                  <c:v>346</c:v>
                </c:pt>
                <c:pt idx="78">
                  <c:v>346</c:v>
                </c:pt>
                <c:pt idx="79">
                  <c:v>347</c:v>
                </c:pt>
                <c:pt idx="80">
                  <c:v>345</c:v>
                </c:pt>
                <c:pt idx="81">
                  <c:v>346</c:v>
                </c:pt>
                <c:pt idx="82">
                  <c:v>348</c:v>
                </c:pt>
                <c:pt idx="83">
                  <c:v>345</c:v>
                </c:pt>
                <c:pt idx="84">
                  <c:v>347</c:v>
                </c:pt>
              </c:numCache>
            </c:numRef>
          </c:xVal>
          <c:yVal>
            <c:numRef>
              <c:f>'1-3'!$H$3:$H$87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A-4AE4-951C-C7E8F413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58319"/>
        <c:axId val="883052911"/>
      </c:scatterChart>
      <c:valAx>
        <c:axId val="883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center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2911"/>
        <c:crosses val="autoZero"/>
        <c:crossBetween val="midCat"/>
      </c:valAx>
      <c:valAx>
        <c:axId val="88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center/top(middle)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'1-3'!$D$3:$D$87</c:f>
              <c:numCache>
                <c:formatCode>General</c:formatCode>
                <c:ptCount val="85"/>
                <c:pt idx="0">
                  <c:v>349</c:v>
                </c:pt>
                <c:pt idx="1">
                  <c:v>349</c:v>
                </c:pt>
                <c:pt idx="2">
                  <c:v>348</c:v>
                </c:pt>
                <c:pt idx="3">
                  <c:v>352</c:v>
                </c:pt>
                <c:pt idx="4">
                  <c:v>349</c:v>
                </c:pt>
                <c:pt idx="5">
                  <c:v>348</c:v>
                </c:pt>
                <c:pt idx="6">
                  <c:v>350</c:v>
                </c:pt>
                <c:pt idx="7">
                  <c:v>349</c:v>
                </c:pt>
                <c:pt idx="8">
                  <c:v>351</c:v>
                </c:pt>
                <c:pt idx="9">
                  <c:v>353</c:v>
                </c:pt>
                <c:pt idx="10">
                  <c:v>352</c:v>
                </c:pt>
                <c:pt idx="11">
                  <c:v>347</c:v>
                </c:pt>
                <c:pt idx="12">
                  <c:v>349</c:v>
                </c:pt>
                <c:pt idx="13">
                  <c:v>349</c:v>
                </c:pt>
                <c:pt idx="14">
                  <c:v>349</c:v>
                </c:pt>
                <c:pt idx="15">
                  <c:v>349</c:v>
                </c:pt>
                <c:pt idx="16">
                  <c:v>342</c:v>
                </c:pt>
                <c:pt idx="17">
                  <c:v>355</c:v>
                </c:pt>
                <c:pt idx="18">
                  <c:v>350</c:v>
                </c:pt>
                <c:pt idx="19">
                  <c:v>346</c:v>
                </c:pt>
                <c:pt idx="20">
                  <c:v>347</c:v>
                </c:pt>
                <c:pt idx="21">
                  <c:v>349</c:v>
                </c:pt>
                <c:pt idx="22">
                  <c:v>349</c:v>
                </c:pt>
                <c:pt idx="23">
                  <c:v>349</c:v>
                </c:pt>
                <c:pt idx="24">
                  <c:v>351</c:v>
                </c:pt>
                <c:pt idx="25">
                  <c:v>350</c:v>
                </c:pt>
                <c:pt idx="26">
                  <c:v>348</c:v>
                </c:pt>
                <c:pt idx="27">
                  <c:v>350</c:v>
                </c:pt>
                <c:pt idx="28">
                  <c:v>349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349</c:v>
                </c:pt>
                <c:pt idx="33">
                  <c:v>350</c:v>
                </c:pt>
                <c:pt idx="34">
                  <c:v>351</c:v>
                </c:pt>
                <c:pt idx="35">
                  <c:v>350</c:v>
                </c:pt>
                <c:pt idx="36">
                  <c:v>344</c:v>
                </c:pt>
                <c:pt idx="37">
                  <c:v>353</c:v>
                </c:pt>
                <c:pt idx="38">
                  <c:v>351</c:v>
                </c:pt>
                <c:pt idx="39">
                  <c:v>352</c:v>
                </c:pt>
                <c:pt idx="40">
                  <c:v>349</c:v>
                </c:pt>
                <c:pt idx="41">
                  <c:v>352</c:v>
                </c:pt>
                <c:pt idx="42">
                  <c:v>351</c:v>
                </c:pt>
                <c:pt idx="43">
                  <c:v>350</c:v>
                </c:pt>
                <c:pt idx="44">
                  <c:v>348</c:v>
                </c:pt>
                <c:pt idx="45">
                  <c:v>351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352</c:v>
                </c:pt>
                <c:pt idx="50">
                  <c:v>350</c:v>
                </c:pt>
                <c:pt idx="51">
                  <c:v>352</c:v>
                </c:pt>
                <c:pt idx="52">
                  <c:v>351</c:v>
                </c:pt>
                <c:pt idx="53">
                  <c:v>350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353</c:v>
                </c:pt>
                <c:pt idx="61">
                  <c:v>352</c:v>
                </c:pt>
                <c:pt idx="62">
                  <c:v>348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349</c:v>
                </c:pt>
                <c:pt idx="68">
                  <c:v>347</c:v>
                </c:pt>
                <c:pt idx="69">
                  <c:v>348</c:v>
                </c:pt>
                <c:pt idx="70">
                  <c:v>348</c:v>
                </c:pt>
                <c:pt idx="71">
                  <c:v>347</c:v>
                </c:pt>
                <c:pt idx="72">
                  <c:v>347</c:v>
                </c:pt>
                <c:pt idx="73">
                  <c:v>347</c:v>
                </c:pt>
                <c:pt idx="74">
                  <c:v>345</c:v>
                </c:pt>
                <c:pt idx="75">
                  <c:v>350</c:v>
                </c:pt>
                <c:pt idx="76">
                  <c:v>345</c:v>
                </c:pt>
                <c:pt idx="77">
                  <c:v>347</c:v>
                </c:pt>
                <c:pt idx="78">
                  <c:v>347</c:v>
                </c:pt>
                <c:pt idx="79">
                  <c:v>347</c:v>
                </c:pt>
                <c:pt idx="80">
                  <c:v>346</c:v>
                </c:pt>
                <c:pt idx="81">
                  <c:v>346</c:v>
                </c:pt>
                <c:pt idx="82">
                  <c:v>347</c:v>
                </c:pt>
                <c:pt idx="83">
                  <c:v>346</c:v>
                </c:pt>
                <c:pt idx="84">
                  <c:v>346</c:v>
                </c:pt>
              </c:numCache>
            </c:numRef>
          </c:xVal>
          <c:yVal>
            <c:numRef>
              <c:f>'1-3'!$I$3:$I$87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471C-8E9F-BA5DE74B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58319"/>
        <c:axId val="883052911"/>
      </c:scatterChart>
      <c:valAx>
        <c:axId val="883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center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2911"/>
        <c:crosses val="autoZero"/>
        <c:crossBetween val="midCat"/>
      </c:valAx>
      <c:valAx>
        <c:axId val="88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center/top(down)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'1-3'!$E$3:$E$87</c:f>
              <c:numCache>
                <c:formatCode>General</c:formatCode>
                <c:ptCount val="85"/>
                <c:pt idx="0">
                  <c:v>352</c:v>
                </c:pt>
                <c:pt idx="1">
                  <c:v>352</c:v>
                </c:pt>
                <c:pt idx="2">
                  <c:v>351</c:v>
                </c:pt>
                <c:pt idx="3">
                  <c:v>349</c:v>
                </c:pt>
                <c:pt idx="4">
                  <c:v>350</c:v>
                </c:pt>
                <c:pt idx="5">
                  <c:v>350</c:v>
                </c:pt>
                <c:pt idx="6">
                  <c:v>353</c:v>
                </c:pt>
                <c:pt idx="7">
                  <c:v>351</c:v>
                </c:pt>
                <c:pt idx="8">
                  <c:v>353</c:v>
                </c:pt>
                <c:pt idx="9">
                  <c:v>355</c:v>
                </c:pt>
                <c:pt idx="10">
                  <c:v>354</c:v>
                </c:pt>
                <c:pt idx="11">
                  <c:v>349</c:v>
                </c:pt>
                <c:pt idx="12">
                  <c:v>351</c:v>
                </c:pt>
                <c:pt idx="13">
                  <c:v>351</c:v>
                </c:pt>
                <c:pt idx="14">
                  <c:v>349</c:v>
                </c:pt>
                <c:pt idx="15">
                  <c:v>350</c:v>
                </c:pt>
                <c:pt idx="16">
                  <c:v>353</c:v>
                </c:pt>
                <c:pt idx="17">
                  <c:v>357</c:v>
                </c:pt>
                <c:pt idx="18">
                  <c:v>355</c:v>
                </c:pt>
                <c:pt idx="19">
                  <c:v>349</c:v>
                </c:pt>
                <c:pt idx="20">
                  <c:v>352</c:v>
                </c:pt>
                <c:pt idx="21">
                  <c:v>353</c:v>
                </c:pt>
                <c:pt idx="22">
                  <c:v>353</c:v>
                </c:pt>
                <c:pt idx="23">
                  <c:v>352</c:v>
                </c:pt>
                <c:pt idx="24">
                  <c:v>355</c:v>
                </c:pt>
                <c:pt idx="25">
                  <c:v>350</c:v>
                </c:pt>
                <c:pt idx="26">
                  <c:v>351</c:v>
                </c:pt>
                <c:pt idx="27">
                  <c:v>353</c:v>
                </c:pt>
                <c:pt idx="28">
                  <c:v>351</c:v>
                </c:pt>
                <c:pt idx="29">
                  <c:v>354</c:v>
                </c:pt>
                <c:pt idx="30">
                  <c:v>353</c:v>
                </c:pt>
                <c:pt idx="31">
                  <c:v>352</c:v>
                </c:pt>
                <c:pt idx="32">
                  <c:v>351</c:v>
                </c:pt>
                <c:pt idx="33">
                  <c:v>351</c:v>
                </c:pt>
                <c:pt idx="34">
                  <c:v>350</c:v>
                </c:pt>
                <c:pt idx="35">
                  <c:v>351</c:v>
                </c:pt>
                <c:pt idx="36">
                  <c:v>348</c:v>
                </c:pt>
                <c:pt idx="37">
                  <c:v>358</c:v>
                </c:pt>
                <c:pt idx="38">
                  <c:v>354</c:v>
                </c:pt>
                <c:pt idx="39">
                  <c:v>354</c:v>
                </c:pt>
                <c:pt idx="40">
                  <c:v>353</c:v>
                </c:pt>
                <c:pt idx="41">
                  <c:v>355</c:v>
                </c:pt>
                <c:pt idx="42">
                  <c:v>354</c:v>
                </c:pt>
                <c:pt idx="43">
                  <c:v>354</c:v>
                </c:pt>
                <c:pt idx="44">
                  <c:v>352</c:v>
                </c:pt>
                <c:pt idx="45">
                  <c:v>353</c:v>
                </c:pt>
                <c:pt idx="46">
                  <c:v>352</c:v>
                </c:pt>
                <c:pt idx="47">
                  <c:v>353</c:v>
                </c:pt>
                <c:pt idx="48">
                  <c:v>355</c:v>
                </c:pt>
                <c:pt idx="49">
                  <c:v>355</c:v>
                </c:pt>
                <c:pt idx="50">
                  <c:v>353</c:v>
                </c:pt>
                <c:pt idx="51">
                  <c:v>357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345</c:v>
                </c:pt>
                <c:pt idx="56">
                  <c:v>346</c:v>
                </c:pt>
                <c:pt idx="57">
                  <c:v>349</c:v>
                </c:pt>
                <c:pt idx="58">
                  <c:v>349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351</c:v>
                </c:pt>
                <c:pt idx="67">
                  <c:v>351</c:v>
                </c:pt>
                <c:pt idx="68">
                  <c:v>349</c:v>
                </c:pt>
                <c:pt idx="69">
                  <c:v>349</c:v>
                </c:pt>
                <c:pt idx="70">
                  <c:v>350</c:v>
                </c:pt>
                <c:pt idx="71">
                  <c:v>349</c:v>
                </c:pt>
                <c:pt idx="72">
                  <c:v>362</c:v>
                </c:pt>
                <c:pt idx="73">
                  <c:v>349</c:v>
                </c:pt>
                <c:pt idx="74">
                  <c:v>347</c:v>
                </c:pt>
                <c:pt idx="75">
                  <c:v>352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347</c:v>
                </c:pt>
                <c:pt idx="81">
                  <c:v>349</c:v>
                </c:pt>
                <c:pt idx="82">
                  <c:v>353</c:v>
                </c:pt>
                <c:pt idx="83">
                  <c:v>348</c:v>
                </c:pt>
                <c:pt idx="84">
                  <c:v>350</c:v>
                </c:pt>
              </c:numCache>
            </c:numRef>
          </c:xVal>
          <c:yVal>
            <c:numRef>
              <c:f>'1-3'!$J$3:$J$87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8-46B8-8293-7AD3504F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58319"/>
        <c:axId val="883052911"/>
      </c:scatterChart>
      <c:valAx>
        <c:axId val="883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center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2911"/>
        <c:crosses val="autoZero"/>
        <c:crossBetween val="midCat"/>
      </c:valAx>
      <c:valAx>
        <c:axId val="88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center/top(left)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'1-3'!$F$3:$F$87</c:f>
              <c:numCache>
                <c:formatCode>General</c:formatCode>
                <c:ptCount val="85"/>
                <c:pt idx="0">
                  <c:v>347</c:v>
                </c:pt>
                <c:pt idx="1">
                  <c:v>349</c:v>
                </c:pt>
                <c:pt idx="2">
                  <c:v>346</c:v>
                </c:pt>
                <c:pt idx="3">
                  <c:v>354</c:v>
                </c:pt>
                <c:pt idx="4">
                  <c:v>349</c:v>
                </c:pt>
                <c:pt idx="5">
                  <c:v>346</c:v>
                </c:pt>
                <c:pt idx="6">
                  <c:v>349</c:v>
                </c:pt>
                <c:pt idx="7">
                  <c:v>347</c:v>
                </c:pt>
                <c:pt idx="8">
                  <c:v>348</c:v>
                </c:pt>
                <c:pt idx="9">
                  <c:v>354</c:v>
                </c:pt>
                <c:pt idx="10">
                  <c:v>353</c:v>
                </c:pt>
                <c:pt idx="11">
                  <c:v>346</c:v>
                </c:pt>
                <c:pt idx="12">
                  <c:v>347</c:v>
                </c:pt>
                <c:pt idx="13">
                  <c:v>346</c:v>
                </c:pt>
                <c:pt idx="14">
                  <c:v>348</c:v>
                </c:pt>
                <c:pt idx="15">
                  <c:v>346</c:v>
                </c:pt>
                <c:pt idx="16">
                  <c:v>350</c:v>
                </c:pt>
                <c:pt idx="17">
                  <c:v>354</c:v>
                </c:pt>
                <c:pt idx="18">
                  <c:v>350</c:v>
                </c:pt>
                <c:pt idx="19">
                  <c:v>345</c:v>
                </c:pt>
                <c:pt idx="20">
                  <c:v>348</c:v>
                </c:pt>
                <c:pt idx="21">
                  <c:v>349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349</c:v>
                </c:pt>
                <c:pt idx="26">
                  <c:v>347</c:v>
                </c:pt>
                <c:pt idx="27">
                  <c:v>349</c:v>
                </c:pt>
                <c:pt idx="28">
                  <c:v>349</c:v>
                </c:pt>
                <c:pt idx="29">
                  <c:v>350</c:v>
                </c:pt>
                <c:pt idx="30">
                  <c:v>348</c:v>
                </c:pt>
                <c:pt idx="31">
                  <c:v>348</c:v>
                </c:pt>
                <c:pt idx="32">
                  <c:v>347</c:v>
                </c:pt>
                <c:pt idx="33">
                  <c:v>347</c:v>
                </c:pt>
                <c:pt idx="34">
                  <c:v>348</c:v>
                </c:pt>
                <c:pt idx="35">
                  <c:v>348</c:v>
                </c:pt>
                <c:pt idx="36">
                  <c:v>343</c:v>
                </c:pt>
                <c:pt idx="37">
                  <c:v>352</c:v>
                </c:pt>
                <c:pt idx="38">
                  <c:v>351</c:v>
                </c:pt>
                <c:pt idx="39">
                  <c:v>351</c:v>
                </c:pt>
                <c:pt idx="40">
                  <c:v>349</c:v>
                </c:pt>
                <c:pt idx="41">
                  <c:v>351</c:v>
                </c:pt>
                <c:pt idx="42">
                  <c:v>350</c:v>
                </c:pt>
                <c:pt idx="43">
                  <c:v>349</c:v>
                </c:pt>
                <c:pt idx="44">
                  <c:v>347</c:v>
                </c:pt>
                <c:pt idx="45">
                  <c:v>349</c:v>
                </c:pt>
                <c:pt idx="46">
                  <c:v>348</c:v>
                </c:pt>
                <c:pt idx="47">
                  <c:v>351</c:v>
                </c:pt>
                <c:pt idx="48">
                  <c:v>352</c:v>
                </c:pt>
                <c:pt idx="49">
                  <c:v>350</c:v>
                </c:pt>
                <c:pt idx="50">
                  <c:v>350</c:v>
                </c:pt>
                <c:pt idx="51">
                  <c:v>352</c:v>
                </c:pt>
                <c:pt idx="52">
                  <c:v>349</c:v>
                </c:pt>
                <c:pt idx="53">
                  <c:v>350</c:v>
                </c:pt>
                <c:pt idx="54">
                  <c:v>348</c:v>
                </c:pt>
                <c:pt idx="55">
                  <c:v>348</c:v>
                </c:pt>
                <c:pt idx="56">
                  <c:v>347</c:v>
                </c:pt>
                <c:pt idx="57">
                  <c:v>344</c:v>
                </c:pt>
                <c:pt idx="58">
                  <c:v>345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343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347</c:v>
                </c:pt>
                <c:pt idx="67">
                  <c:v>347</c:v>
                </c:pt>
                <c:pt idx="68">
                  <c:v>344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344</c:v>
                </c:pt>
                <c:pt idx="74">
                  <c:v>343</c:v>
                </c:pt>
                <c:pt idx="75">
                  <c:v>348</c:v>
                </c:pt>
                <c:pt idx="76">
                  <c:v>343</c:v>
                </c:pt>
                <c:pt idx="77">
                  <c:v>345</c:v>
                </c:pt>
                <c:pt idx="78">
                  <c:v>346</c:v>
                </c:pt>
                <c:pt idx="79">
                  <c:v>345</c:v>
                </c:pt>
                <c:pt idx="80">
                  <c:v>344</c:v>
                </c:pt>
                <c:pt idx="81">
                  <c:v>344</c:v>
                </c:pt>
                <c:pt idx="82">
                  <c:v>348</c:v>
                </c:pt>
                <c:pt idx="83">
                  <c:v>344</c:v>
                </c:pt>
                <c:pt idx="84">
                  <c:v>344</c:v>
                </c:pt>
              </c:numCache>
            </c:numRef>
          </c:xVal>
          <c:yVal>
            <c:numRef>
              <c:f>'1-3'!$K$3:$K$87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F-45AB-9B8F-3F872ACC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58319"/>
        <c:axId val="883052911"/>
      </c:scatterChart>
      <c:valAx>
        <c:axId val="883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center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2911"/>
        <c:crosses val="autoZero"/>
        <c:crossBetween val="midCat"/>
      </c:valAx>
      <c:valAx>
        <c:axId val="88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center/top(right)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'1-3'!$G$3:$G$87</c:f>
              <c:numCache>
                <c:formatCode>General</c:formatCode>
                <c:ptCount val="85"/>
                <c:pt idx="0">
                  <c:v>353</c:v>
                </c:pt>
                <c:pt idx="1">
                  <c:v>353</c:v>
                </c:pt>
                <c:pt idx="2">
                  <c:v>351</c:v>
                </c:pt>
                <c:pt idx="3">
                  <c:v>353</c:v>
                </c:pt>
                <c:pt idx="4">
                  <c:v>351</c:v>
                </c:pt>
                <c:pt idx="5">
                  <c:v>350</c:v>
                </c:pt>
                <c:pt idx="6">
                  <c:v>353</c:v>
                </c:pt>
                <c:pt idx="7">
                  <c:v>351</c:v>
                </c:pt>
                <c:pt idx="8">
                  <c:v>353</c:v>
                </c:pt>
                <c:pt idx="9">
                  <c:v>358</c:v>
                </c:pt>
                <c:pt idx="10">
                  <c:v>357</c:v>
                </c:pt>
                <c:pt idx="11">
                  <c:v>349</c:v>
                </c:pt>
                <c:pt idx="12">
                  <c:v>350</c:v>
                </c:pt>
                <c:pt idx="13">
                  <c:v>351</c:v>
                </c:pt>
                <c:pt idx="14">
                  <c:v>351</c:v>
                </c:pt>
                <c:pt idx="15">
                  <c:v>350</c:v>
                </c:pt>
                <c:pt idx="16">
                  <c:v>351</c:v>
                </c:pt>
                <c:pt idx="17">
                  <c:v>356</c:v>
                </c:pt>
                <c:pt idx="18">
                  <c:v>356</c:v>
                </c:pt>
                <c:pt idx="19">
                  <c:v>353</c:v>
                </c:pt>
                <c:pt idx="20">
                  <c:v>357</c:v>
                </c:pt>
                <c:pt idx="21">
                  <c:v>356</c:v>
                </c:pt>
                <c:pt idx="22">
                  <c:v>358</c:v>
                </c:pt>
                <c:pt idx="23">
                  <c:v>358</c:v>
                </c:pt>
                <c:pt idx="24">
                  <c:v>358</c:v>
                </c:pt>
                <c:pt idx="25">
                  <c:v>353</c:v>
                </c:pt>
                <c:pt idx="26">
                  <c:v>350</c:v>
                </c:pt>
                <c:pt idx="27">
                  <c:v>355</c:v>
                </c:pt>
                <c:pt idx="28">
                  <c:v>355</c:v>
                </c:pt>
                <c:pt idx="29">
                  <c:v>354</c:v>
                </c:pt>
                <c:pt idx="30">
                  <c:v>354</c:v>
                </c:pt>
                <c:pt idx="31">
                  <c:v>355</c:v>
                </c:pt>
                <c:pt idx="32">
                  <c:v>354</c:v>
                </c:pt>
                <c:pt idx="33">
                  <c:v>353</c:v>
                </c:pt>
                <c:pt idx="34">
                  <c:v>353</c:v>
                </c:pt>
                <c:pt idx="35">
                  <c:v>349</c:v>
                </c:pt>
                <c:pt idx="36">
                  <c:v>349</c:v>
                </c:pt>
                <c:pt idx="37">
                  <c:v>359</c:v>
                </c:pt>
                <c:pt idx="38">
                  <c:v>354</c:v>
                </c:pt>
                <c:pt idx="39">
                  <c:v>354</c:v>
                </c:pt>
                <c:pt idx="40">
                  <c:v>354</c:v>
                </c:pt>
                <c:pt idx="41">
                  <c:v>355</c:v>
                </c:pt>
                <c:pt idx="42">
                  <c:v>355</c:v>
                </c:pt>
                <c:pt idx="43">
                  <c:v>355</c:v>
                </c:pt>
                <c:pt idx="44">
                  <c:v>351</c:v>
                </c:pt>
                <c:pt idx="45">
                  <c:v>355</c:v>
                </c:pt>
                <c:pt idx="46">
                  <c:v>354</c:v>
                </c:pt>
                <c:pt idx="47">
                  <c:v>354</c:v>
                </c:pt>
                <c:pt idx="48">
                  <c:v>355</c:v>
                </c:pt>
                <c:pt idx="49">
                  <c:v>357</c:v>
                </c:pt>
                <c:pt idx="50">
                  <c:v>357</c:v>
                </c:pt>
                <c:pt idx="51">
                  <c:v>358</c:v>
                </c:pt>
                <c:pt idx="52">
                  <c:v>353</c:v>
                </c:pt>
                <c:pt idx="53">
                  <c:v>355</c:v>
                </c:pt>
                <c:pt idx="54">
                  <c:v>353</c:v>
                </c:pt>
                <c:pt idx="55">
                  <c:v>349</c:v>
                </c:pt>
                <c:pt idx="56">
                  <c:v>349</c:v>
                </c:pt>
                <c:pt idx="57">
                  <c:v>351</c:v>
                </c:pt>
                <c:pt idx="58">
                  <c:v>351</c:v>
                </c:pt>
                <c:pt idx="59">
                  <c:v>350</c:v>
                </c:pt>
                <c:pt idx="60">
                  <c:v>352</c:v>
                </c:pt>
                <c:pt idx="61">
                  <c:v>351</c:v>
                </c:pt>
                <c:pt idx="62">
                  <c:v>349</c:v>
                </c:pt>
                <c:pt idx="63">
                  <c:v>352</c:v>
                </c:pt>
                <c:pt idx="64">
                  <c:v>353</c:v>
                </c:pt>
                <c:pt idx="65">
                  <c:v>349</c:v>
                </c:pt>
                <c:pt idx="66">
                  <c:v>353</c:v>
                </c:pt>
                <c:pt idx="67">
                  <c:v>351</c:v>
                </c:pt>
                <c:pt idx="68">
                  <c:v>349</c:v>
                </c:pt>
                <c:pt idx="69">
                  <c:v>350</c:v>
                </c:pt>
                <c:pt idx="70">
                  <c:v>352</c:v>
                </c:pt>
                <c:pt idx="71">
                  <c:v>350</c:v>
                </c:pt>
                <c:pt idx="72">
                  <c:v>352</c:v>
                </c:pt>
                <c:pt idx="73">
                  <c:v>350</c:v>
                </c:pt>
                <c:pt idx="74">
                  <c:v>349</c:v>
                </c:pt>
                <c:pt idx="75">
                  <c:v>353</c:v>
                </c:pt>
                <c:pt idx="76">
                  <c:v>350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349</c:v>
                </c:pt>
                <c:pt idx="81">
                  <c:v>350</c:v>
                </c:pt>
                <c:pt idx="82">
                  <c:v>352</c:v>
                </c:pt>
                <c:pt idx="83">
                  <c:v>349</c:v>
                </c:pt>
                <c:pt idx="84">
                  <c:v>352</c:v>
                </c:pt>
              </c:numCache>
            </c:numRef>
          </c:xVal>
          <c:yVal>
            <c:numRef>
              <c:f>'1-3'!$L$3:$L$87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9-4FA6-A3E6-FBD4205D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58319"/>
        <c:axId val="883052911"/>
      </c:scatterChart>
      <c:valAx>
        <c:axId val="8830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center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2911"/>
        <c:crosses val="autoZero"/>
        <c:crossBetween val="midCat"/>
      </c:valAx>
      <c:valAx>
        <c:axId val="883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0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up</a:t>
          </a:r>
        </a:p>
      </cx:txPr>
    </cx:title>
    <cx:plotArea>
      <cx:plotAreaRegion>
        <cx:series layoutId="clusteredColumn" uniqueId="{9C3B21D0-996B-4683-8129-33DAE1EFE28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middle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9C3B21D0-996B-4683-8129-33DAE1EFE28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down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9C3B21D0-996B-4683-8129-33DAE1EFE28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left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9C3B21D0-996B-4683-8129-33DAE1EFE28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right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9C3B21D0-996B-4683-8129-33DAE1EFE28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  <cx:data id="4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box plot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94DD1946-D01E-44E8-B378-D62CF385FEC2}">
          <cx:tx>
            <cx:txData>
              <cx:f>_xlchart.v1.9</cx:f>
              <cx:v>up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21A582-E50D-4ACE-B038-A4CB828CC32E}">
          <cx:tx>
            <cx:txData>
              <cx:f>_xlchart.v1.11</cx:f>
              <cx:v>middle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076617-B3B8-4D30-981D-3745DC7FD35E}">
          <cx:tx>
            <cx:txData>
              <cx:f>_xlchart.v1.13</cx:f>
              <cx:v>down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A3C5B8-4396-42D3-8FB8-320CB3C45934}">
          <cx:tx>
            <cx:txData>
              <cx:f>_xlchart.v1.15</cx:f>
              <cx:v>left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874B6A9-159B-43A6-89F3-CDCAB3C63800}">
          <cx:tx>
            <cx:txData>
              <cx:f>_xlchart.v1.17</cx:f>
              <cx:v>right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box plot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93BA9E8D-7249-4AED-86BA-FE7B50C3EBE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44CC8C-FAAA-41BE-8044-C6742B01E01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7F6935-129B-456A-9704-7E9D3DBEC850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6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96</xdr:row>
      <xdr:rowOff>142875</xdr:rowOff>
    </xdr:from>
    <xdr:to>
      <xdr:col>5</xdr:col>
      <xdr:colOff>171450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23EB5AEC-EB56-42EC-8C7E-61DD8A2B69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259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96</xdr:row>
      <xdr:rowOff>85725</xdr:rowOff>
    </xdr:from>
    <xdr:to>
      <xdr:col>12</xdr:col>
      <xdr:colOff>38100</xdr:colOff>
      <xdr:row>109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53F855CE-E623-47C1-B8F9-10DB1B9B1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20202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96</xdr:row>
      <xdr:rowOff>66675</xdr:rowOff>
    </xdr:from>
    <xdr:to>
      <xdr:col>18</xdr:col>
      <xdr:colOff>533400</xdr:colOff>
      <xdr:row>109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552E39DF-2DB2-452C-9FEE-0EAD41732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2018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</xdr:col>
      <xdr:colOff>523875</xdr:colOff>
      <xdr:row>109</xdr:row>
      <xdr:rowOff>200025</xdr:rowOff>
    </xdr:from>
    <xdr:to>
      <xdr:col>8</xdr:col>
      <xdr:colOff>190500</xdr:colOff>
      <xdr:row>123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7B73422E-0D9A-4778-ADB3-7201ABBC9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0" y="2304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110</xdr:row>
      <xdr:rowOff>38100</xdr:rowOff>
    </xdr:from>
    <xdr:to>
      <xdr:col>17</xdr:col>
      <xdr:colOff>276225</xdr:colOff>
      <xdr:row>123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圖表 9">
              <a:extLst>
                <a:ext uri="{FF2B5EF4-FFF2-40B4-BE49-F238E27FC236}">
                  <a16:creationId xmlns:a16="http://schemas.microsoft.com/office/drawing/2014/main" id="{AB6FCF47-322D-472A-A39A-C19AF9B70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2308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2</xdr:row>
      <xdr:rowOff>66675</xdr:rowOff>
    </xdr:from>
    <xdr:to>
      <xdr:col>18</xdr:col>
      <xdr:colOff>547687</xdr:colOff>
      <xdr:row>15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3F2ADB-58AC-48C8-AAE7-808DDFA55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2</xdr:row>
      <xdr:rowOff>76200</xdr:rowOff>
    </xdr:from>
    <xdr:to>
      <xdr:col>25</xdr:col>
      <xdr:colOff>542925</xdr:colOff>
      <xdr:row>15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0F54BD-9BD5-476B-A582-AAEA6780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16</xdr:row>
      <xdr:rowOff>47625</xdr:rowOff>
    </xdr:from>
    <xdr:to>
      <xdr:col>18</xdr:col>
      <xdr:colOff>600075</xdr:colOff>
      <xdr:row>29</xdr:row>
      <xdr:rowOff>66675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61F89D-BA6D-4473-A0CF-0C076DC12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</xdr:colOff>
      <xdr:row>16</xdr:row>
      <xdr:rowOff>76200</xdr:rowOff>
    </xdr:from>
    <xdr:to>
      <xdr:col>25</xdr:col>
      <xdr:colOff>514350</xdr:colOff>
      <xdr:row>29</xdr:row>
      <xdr:rowOff>95250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A26122E-1B02-44B5-B5DC-2E4CB7A5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1138237</xdr:colOff>
      <xdr:row>87</xdr:row>
      <xdr:rowOff>76200</xdr:rowOff>
    </xdr:from>
    <xdr:to>
      <xdr:col>12</xdr:col>
      <xdr:colOff>461962</xdr:colOff>
      <xdr:row>100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圖表 12">
              <a:extLst>
                <a:ext uri="{FF2B5EF4-FFF2-40B4-BE49-F238E27FC236}">
                  <a16:creationId xmlns:a16="http://schemas.microsoft.com/office/drawing/2014/main" id="{DC39AF74-DF54-4A05-8FAA-E22D2B5DE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30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5</xdr:row>
      <xdr:rowOff>57150</xdr:rowOff>
    </xdr:from>
    <xdr:to>
      <xdr:col>13</xdr:col>
      <xdr:colOff>585787</xdr:colOff>
      <xdr:row>18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BB7948-FC8C-44C5-A204-88DDB812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5</xdr:row>
      <xdr:rowOff>57150</xdr:rowOff>
    </xdr:from>
    <xdr:to>
      <xdr:col>20</xdr:col>
      <xdr:colOff>400050</xdr:colOff>
      <xdr:row>18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80D3644-CC73-4E7A-AA41-FB0E47AF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447675</xdr:colOff>
      <xdr:row>5</xdr:row>
      <xdr:rowOff>66675</xdr:rowOff>
    </xdr:from>
    <xdr:to>
      <xdr:col>27</xdr:col>
      <xdr:colOff>219075</xdr:colOff>
      <xdr:row>18</xdr:row>
      <xdr:rowOff>85725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836D98C-52C2-45C1-BCD1-210880633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19</xdr:row>
      <xdr:rowOff>171450</xdr:rowOff>
    </xdr:from>
    <xdr:to>
      <xdr:col>17</xdr:col>
      <xdr:colOff>295275</xdr:colOff>
      <xdr:row>32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7CD495C-D185-4FEB-8901-FA2D368EF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419100</xdr:colOff>
      <xdr:row>19</xdr:row>
      <xdr:rowOff>47625</xdr:rowOff>
    </xdr:from>
    <xdr:to>
      <xdr:col>25</xdr:col>
      <xdr:colOff>190500</xdr:colOff>
      <xdr:row>32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F6EF1AF-C764-4D76-A773-E9FB7626A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5</xdr:row>
      <xdr:rowOff>19050</xdr:rowOff>
    </xdr:from>
    <xdr:to>
      <xdr:col>12</xdr:col>
      <xdr:colOff>633412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C280E5A2-0AFC-467F-81F8-76C290F36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1012" y="106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01A8-4D49-42B9-ACDC-0FB02D04C9E5}">
  <dimension ref="A1:W94"/>
  <sheetViews>
    <sheetView workbookViewId="0">
      <selection activeCell="Q3" sqref="Q3:Q87"/>
    </sheetView>
  </sheetViews>
  <sheetFormatPr defaultRowHeight="16.5" x14ac:dyDescent="0.25"/>
  <cols>
    <col min="1" max="1" width="20.375" customWidth="1"/>
    <col min="2" max="2" width="10.375" bestFit="1" customWidth="1"/>
    <col min="18" max="18" width="21.375" customWidth="1"/>
  </cols>
  <sheetData>
    <row r="1" spans="1:17" x14ac:dyDescent="0.25">
      <c r="A1" s="14" t="s">
        <v>11</v>
      </c>
      <c r="B1" s="10" t="s">
        <v>10</v>
      </c>
      <c r="C1" s="16" t="s">
        <v>2</v>
      </c>
      <c r="D1" s="17"/>
      <c r="E1" s="17"/>
      <c r="F1" s="17"/>
      <c r="G1" s="18"/>
      <c r="H1" s="16" t="s">
        <v>3</v>
      </c>
      <c r="I1" s="17"/>
      <c r="J1" s="17"/>
      <c r="K1" s="17"/>
      <c r="L1" s="18"/>
      <c r="M1" s="16" t="s">
        <v>4</v>
      </c>
      <c r="N1" s="17"/>
      <c r="O1" s="17"/>
      <c r="P1" s="17"/>
      <c r="Q1" s="18"/>
    </row>
    <row r="2" spans="1:17" x14ac:dyDescent="0.25">
      <c r="A2" s="15"/>
      <c r="B2" s="6" t="s">
        <v>0</v>
      </c>
      <c r="C2" s="7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7" t="s">
        <v>5</v>
      </c>
      <c r="N2" s="8" t="s">
        <v>6</v>
      </c>
      <c r="O2" s="8" t="s">
        <v>7</v>
      </c>
      <c r="P2" s="8" t="s">
        <v>8</v>
      </c>
      <c r="Q2" s="9" t="s">
        <v>9</v>
      </c>
    </row>
    <row r="3" spans="1:17" x14ac:dyDescent="0.25">
      <c r="A3" s="1" t="s">
        <v>1</v>
      </c>
      <c r="B3" s="5">
        <v>350</v>
      </c>
      <c r="C3" s="2">
        <v>349</v>
      </c>
      <c r="D3" s="3">
        <v>349</v>
      </c>
      <c r="E3" s="3">
        <v>352</v>
      </c>
      <c r="F3" s="3">
        <v>347</v>
      </c>
      <c r="G3" s="4">
        <v>353</v>
      </c>
      <c r="H3" s="2">
        <v>352</v>
      </c>
      <c r="I3" s="3">
        <v>352</v>
      </c>
      <c r="J3" s="3">
        <v>353</v>
      </c>
      <c r="K3" s="3">
        <v>351</v>
      </c>
      <c r="L3" s="4">
        <v>354</v>
      </c>
      <c r="M3" s="2">
        <v>355</v>
      </c>
      <c r="N3" s="3">
        <v>351</v>
      </c>
      <c r="O3" s="3">
        <v>356</v>
      </c>
      <c r="P3" s="3">
        <v>352</v>
      </c>
      <c r="Q3" s="4">
        <v>359</v>
      </c>
    </row>
    <row r="4" spans="1:17" x14ac:dyDescent="0.25">
      <c r="A4" s="1" t="s">
        <v>1</v>
      </c>
      <c r="B4" s="5">
        <v>350</v>
      </c>
      <c r="C4" s="2">
        <v>347</v>
      </c>
      <c r="D4" s="3">
        <v>349</v>
      </c>
      <c r="E4" s="3">
        <v>352</v>
      </c>
      <c r="F4" s="3">
        <v>349</v>
      </c>
      <c r="G4" s="4">
        <v>353</v>
      </c>
      <c r="H4" s="2">
        <v>354</v>
      </c>
      <c r="I4" s="3">
        <v>353</v>
      </c>
      <c r="J4" s="3">
        <v>354</v>
      </c>
      <c r="K4" s="3">
        <v>352</v>
      </c>
      <c r="L4" s="4">
        <v>354</v>
      </c>
      <c r="M4" s="2">
        <v>353</v>
      </c>
      <c r="N4" s="3">
        <v>351</v>
      </c>
      <c r="O4" s="3">
        <v>359</v>
      </c>
      <c r="P4" s="3">
        <v>352</v>
      </c>
      <c r="Q4" s="4">
        <v>354</v>
      </c>
    </row>
    <row r="5" spans="1:17" x14ac:dyDescent="0.25">
      <c r="A5" s="1" t="s">
        <v>1</v>
      </c>
      <c r="B5" s="5">
        <v>350</v>
      </c>
      <c r="C5" s="2">
        <v>346</v>
      </c>
      <c r="D5" s="3">
        <v>348</v>
      </c>
      <c r="E5" s="3">
        <v>351</v>
      </c>
      <c r="F5" s="3">
        <v>346</v>
      </c>
      <c r="G5" s="4">
        <v>351</v>
      </c>
      <c r="H5" s="2">
        <v>352</v>
      </c>
      <c r="I5" s="3">
        <v>352</v>
      </c>
      <c r="J5" s="3">
        <v>352</v>
      </c>
      <c r="K5" s="3">
        <v>349</v>
      </c>
      <c r="L5" s="4">
        <v>353</v>
      </c>
      <c r="M5" s="2">
        <v>351</v>
      </c>
      <c r="N5" s="3">
        <v>351</v>
      </c>
      <c r="O5" s="3">
        <v>357</v>
      </c>
      <c r="P5" s="3">
        <v>352</v>
      </c>
      <c r="Q5" s="4">
        <v>357</v>
      </c>
    </row>
    <row r="6" spans="1:17" x14ac:dyDescent="0.25">
      <c r="A6" s="1" t="s">
        <v>1</v>
      </c>
      <c r="B6" s="5">
        <v>350</v>
      </c>
      <c r="C6" s="2">
        <v>350</v>
      </c>
      <c r="D6" s="3">
        <v>352</v>
      </c>
      <c r="E6" s="3">
        <v>349</v>
      </c>
      <c r="F6" s="3">
        <v>354</v>
      </c>
      <c r="G6" s="4">
        <v>353</v>
      </c>
      <c r="H6" s="2">
        <v>355</v>
      </c>
      <c r="I6" s="3">
        <v>356</v>
      </c>
      <c r="J6" s="3">
        <v>355</v>
      </c>
      <c r="K6" s="3">
        <v>354</v>
      </c>
      <c r="L6" s="4">
        <v>356</v>
      </c>
      <c r="M6" s="2">
        <v>353</v>
      </c>
      <c r="N6" s="3">
        <v>357</v>
      </c>
      <c r="O6" s="3">
        <v>362</v>
      </c>
      <c r="P6" s="3">
        <v>355</v>
      </c>
      <c r="Q6" s="4">
        <v>361</v>
      </c>
    </row>
    <row r="7" spans="1:17" x14ac:dyDescent="0.25">
      <c r="A7" s="1" t="s">
        <v>1</v>
      </c>
      <c r="B7" s="5">
        <v>350</v>
      </c>
      <c r="C7" s="2">
        <v>347</v>
      </c>
      <c r="D7" s="3">
        <v>349</v>
      </c>
      <c r="E7" s="3">
        <v>350</v>
      </c>
      <c r="F7" s="3">
        <v>349</v>
      </c>
      <c r="G7" s="4">
        <v>351</v>
      </c>
      <c r="H7" s="3">
        <v>351</v>
      </c>
      <c r="I7" s="3">
        <v>352</v>
      </c>
      <c r="J7" s="3">
        <v>351</v>
      </c>
      <c r="K7" s="3">
        <v>350</v>
      </c>
      <c r="L7" s="4">
        <v>353</v>
      </c>
      <c r="M7" s="2">
        <v>350</v>
      </c>
      <c r="N7" s="3">
        <v>353</v>
      </c>
      <c r="O7" s="3">
        <v>356</v>
      </c>
      <c r="P7" s="3">
        <v>353</v>
      </c>
      <c r="Q7" s="4">
        <v>357</v>
      </c>
    </row>
    <row r="8" spans="1:17" x14ac:dyDescent="0.25">
      <c r="A8" s="1" t="s">
        <v>1</v>
      </c>
      <c r="B8" s="5">
        <v>350</v>
      </c>
      <c r="C8" s="2">
        <v>345</v>
      </c>
      <c r="D8" s="3">
        <v>348</v>
      </c>
      <c r="E8" s="3">
        <v>350</v>
      </c>
      <c r="F8" s="3">
        <v>346</v>
      </c>
      <c r="G8" s="4">
        <v>350</v>
      </c>
      <c r="H8" s="2">
        <v>350</v>
      </c>
      <c r="I8" s="3">
        <v>352</v>
      </c>
      <c r="J8" s="3">
        <v>350</v>
      </c>
      <c r="K8" s="3">
        <v>348</v>
      </c>
      <c r="L8" s="4">
        <v>352</v>
      </c>
      <c r="M8" s="2">
        <v>351</v>
      </c>
      <c r="N8" s="3">
        <v>351</v>
      </c>
      <c r="O8" s="3">
        <v>353</v>
      </c>
      <c r="P8" s="3">
        <v>351</v>
      </c>
      <c r="Q8" s="4">
        <v>356</v>
      </c>
    </row>
    <row r="9" spans="1:17" x14ac:dyDescent="0.25">
      <c r="A9" s="1" t="s">
        <v>1</v>
      </c>
      <c r="B9" s="5">
        <v>350</v>
      </c>
      <c r="C9" s="2">
        <v>349</v>
      </c>
      <c r="D9" s="3">
        <v>350</v>
      </c>
      <c r="E9" s="3">
        <v>353</v>
      </c>
      <c r="F9" s="3">
        <v>349</v>
      </c>
      <c r="G9" s="4">
        <v>353</v>
      </c>
      <c r="H9" s="2">
        <v>354</v>
      </c>
      <c r="I9" s="3">
        <v>354</v>
      </c>
      <c r="J9" s="3">
        <v>354</v>
      </c>
      <c r="K9" s="3">
        <v>351</v>
      </c>
      <c r="L9" s="4">
        <v>355</v>
      </c>
      <c r="M9" s="2">
        <v>351</v>
      </c>
      <c r="N9" s="3">
        <v>352</v>
      </c>
      <c r="O9" s="3">
        <v>360</v>
      </c>
      <c r="P9" s="3">
        <v>353</v>
      </c>
      <c r="Q9" s="4">
        <v>362</v>
      </c>
    </row>
    <row r="10" spans="1:17" x14ac:dyDescent="0.25">
      <c r="A10" s="1" t="s">
        <v>1</v>
      </c>
      <c r="B10" s="5">
        <v>350</v>
      </c>
      <c r="C10" s="2">
        <v>348</v>
      </c>
      <c r="D10" s="3">
        <v>349</v>
      </c>
      <c r="E10" s="3">
        <v>351</v>
      </c>
      <c r="F10" s="3">
        <v>347</v>
      </c>
      <c r="G10" s="4">
        <v>351</v>
      </c>
      <c r="H10" s="2">
        <v>352</v>
      </c>
      <c r="I10" s="3">
        <v>352</v>
      </c>
      <c r="J10" s="3">
        <v>352</v>
      </c>
      <c r="K10" s="3">
        <v>350</v>
      </c>
      <c r="L10" s="4">
        <v>353</v>
      </c>
      <c r="M10" s="2">
        <v>352</v>
      </c>
      <c r="N10" s="3">
        <v>350</v>
      </c>
      <c r="O10" s="3">
        <v>357</v>
      </c>
      <c r="P10" s="3">
        <v>350</v>
      </c>
      <c r="Q10" s="4">
        <v>357</v>
      </c>
    </row>
    <row r="11" spans="1:17" x14ac:dyDescent="0.25">
      <c r="A11" s="1" t="s">
        <v>1</v>
      </c>
      <c r="B11" s="5">
        <v>350</v>
      </c>
      <c r="C11" s="2">
        <v>349</v>
      </c>
      <c r="D11" s="3">
        <v>351</v>
      </c>
      <c r="E11" s="3">
        <v>353</v>
      </c>
      <c r="F11" s="3">
        <v>348</v>
      </c>
      <c r="G11" s="4">
        <v>353</v>
      </c>
      <c r="H11" s="2">
        <v>354</v>
      </c>
      <c r="I11" s="3">
        <v>354</v>
      </c>
      <c r="J11" s="3">
        <v>353</v>
      </c>
      <c r="K11" s="3">
        <v>352</v>
      </c>
      <c r="L11" s="4">
        <v>354</v>
      </c>
      <c r="M11" s="2">
        <v>353</v>
      </c>
      <c r="N11" s="3">
        <v>353</v>
      </c>
      <c r="O11" s="3">
        <v>359</v>
      </c>
      <c r="P11" s="3">
        <v>352</v>
      </c>
      <c r="Q11" s="4">
        <v>358</v>
      </c>
    </row>
    <row r="12" spans="1:17" x14ac:dyDescent="0.25">
      <c r="A12" s="1" t="s">
        <v>1</v>
      </c>
      <c r="B12" s="5">
        <v>350</v>
      </c>
      <c r="C12" s="2">
        <v>351</v>
      </c>
      <c r="D12" s="3">
        <v>353</v>
      </c>
      <c r="E12" s="3">
        <v>355</v>
      </c>
      <c r="F12" s="3">
        <v>354</v>
      </c>
      <c r="G12" s="4">
        <v>358</v>
      </c>
      <c r="H12" s="5">
        <v>352</v>
      </c>
      <c r="I12" s="5">
        <v>353</v>
      </c>
      <c r="J12" s="5">
        <v>353</v>
      </c>
      <c r="K12" s="5">
        <v>351</v>
      </c>
      <c r="L12" s="5">
        <v>354</v>
      </c>
      <c r="M12" s="2">
        <v>353</v>
      </c>
      <c r="N12" s="3">
        <v>353</v>
      </c>
      <c r="O12" s="3">
        <v>355</v>
      </c>
      <c r="P12" s="3">
        <v>351</v>
      </c>
      <c r="Q12" s="4">
        <v>360</v>
      </c>
    </row>
    <row r="13" spans="1:17" x14ac:dyDescent="0.25">
      <c r="A13" s="1" t="s">
        <v>1</v>
      </c>
      <c r="B13" s="5">
        <v>350</v>
      </c>
      <c r="C13" s="2">
        <v>351</v>
      </c>
      <c r="D13" s="3">
        <v>352</v>
      </c>
      <c r="E13" s="3">
        <v>354</v>
      </c>
      <c r="F13" s="3">
        <v>353</v>
      </c>
      <c r="G13" s="4">
        <v>357</v>
      </c>
      <c r="H13" s="5">
        <v>353</v>
      </c>
      <c r="I13" s="5">
        <v>352</v>
      </c>
      <c r="J13" s="5">
        <v>353</v>
      </c>
      <c r="K13" s="5">
        <v>351</v>
      </c>
      <c r="L13" s="5">
        <v>353</v>
      </c>
      <c r="M13" s="2">
        <v>353</v>
      </c>
      <c r="N13" s="3">
        <v>353</v>
      </c>
      <c r="O13" s="3">
        <v>354</v>
      </c>
      <c r="P13" s="3">
        <v>351</v>
      </c>
      <c r="Q13" s="4">
        <v>359</v>
      </c>
    </row>
    <row r="14" spans="1:17" x14ac:dyDescent="0.25">
      <c r="A14" s="1" t="s">
        <v>1</v>
      </c>
      <c r="B14" s="5">
        <v>350</v>
      </c>
      <c r="C14" s="2">
        <v>347</v>
      </c>
      <c r="D14" s="3">
        <v>347</v>
      </c>
      <c r="E14" s="3">
        <v>349</v>
      </c>
      <c r="F14" s="3">
        <v>346</v>
      </c>
      <c r="G14" s="4">
        <v>349</v>
      </c>
      <c r="H14" s="5">
        <v>351</v>
      </c>
      <c r="I14" s="5">
        <v>352</v>
      </c>
      <c r="J14" s="5">
        <v>352</v>
      </c>
      <c r="K14" s="5">
        <v>351</v>
      </c>
      <c r="L14" s="5">
        <v>353</v>
      </c>
      <c r="M14" s="2">
        <v>349</v>
      </c>
      <c r="N14" s="3">
        <v>350</v>
      </c>
      <c r="O14" s="3">
        <v>359</v>
      </c>
      <c r="P14" s="3">
        <v>352</v>
      </c>
      <c r="Q14" s="4">
        <v>356</v>
      </c>
    </row>
    <row r="15" spans="1:17" x14ac:dyDescent="0.25">
      <c r="A15" s="1" t="s">
        <v>1</v>
      </c>
      <c r="B15" s="5">
        <v>350</v>
      </c>
      <c r="C15" s="2">
        <v>347</v>
      </c>
      <c r="D15" s="3">
        <v>349</v>
      </c>
      <c r="E15" s="3">
        <v>351</v>
      </c>
      <c r="F15" s="3">
        <v>347</v>
      </c>
      <c r="G15" s="4">
        <v>350</v>
      </c>
      <c r="H15" s="5">
        <v>352</v>
      </c>
      <c r="I15" s="5">
        <v>352</v>
      </c>
      <c r="J15" s="5">
        <v>351</v>
      </c>
      <c r="K15" s="5">
        <v>348</v>
      </c>
      <c r="L15" s="5">
        <v>351</v>
      </c>
      <c r="M15" s="2">
        <v>350</v>
      </c>
      <c r="N15" s="3">
        <v>351</v>
      </c>
      <c r="O15" s="3">
        <v>361</v>
      </c>
      <c r="P15" s="3">
        <v>350</v>
      </c>
      <c r="Q15" s="4">
        <v>359</v>
      </c>
    </row>
    <row r="16" spans="1:17" x14ac:dyDescent="0.25">
      <c r="A16" s="1" t="s">
        <v>1</v>
      </c>
      <c r="B16" s="5">
        <v>350</v>
      </c>
      <c r="C16" s="2">
        <v>347</v>
      </c>
      <c r="D16" s="3">
        <v>349</v>
      </c>
      <c r="E16" s="3">
        <v>351</v>
      </c>
      <c r="F16" s="3">
        <v>346</v>
      </c>
      <c r="G16" s="4">
        <v>351</v>
      </c>
      <c r="H16" s="5">
        <v>352</v>
      </c>
      <c r="I16" s="5">
        <v>352</v>
      </c>
      <c r="J16" s="5">
        <v>350</v>
      </c>
      <c r="K16" s="5">
        <v>353</v>
      </c>
      <c r="L16" s="5">
        <v>352</v>
      </c>
      <c r="M16" s="2">
        <v>349</v>
      </c>
      <c r="N16" s="3">
        <v>351</v>
      </c>
      <c r="O16" s="3">
        <v>360</v>
      </c>
      <c r="P16" s="3">
        <v>351</v>
      </c>
      <c r="Q16" s="4">
        <v>358</v>
      </c>
    </row>
    <row r="17" spans="1:17" x14ac:dyDescent="0.25">
      <c r="A17" s="1" t="s">
        <v>1</v>
      </c>
      <c r="B17" s="5">
        <v>350</v>
      </c>
      <c r="C17" s="2">
        <v>348</v>
      </c>
      <c r="D17" s="3">
        <v>349</v>
      </c>
      <c r="E17" s="3">
        <v>349</v>
      </c>
      <c r="F17" s="3">
        <v>348</v>
      </c>
      <c r="G17" s="4">
        <v>351</v>
      </c>
      <c r="H17" s="5">
        <v>352</v>
      </c>
      <c r="I17" s="5">
        <v>353</v>
      </c>
      <c r="J17" s="5">
        <v>353</v>
      </c>
      <c r="K17" s="5">
        <v>351</v>
      </c>
      <c r="L17" s="5">
        <v>354</v>
      </c>
      <c r="M17" s="2">
        <v>351</v>
      </c>
      <c r="N17" s="3">
        <v>351</v>
      </c>
      <c r="O17" s="3">
        <v>360</v>
      </c>
      <c r="P17" s="3">
        <v>351</v>
      </c>
      <c r="Q17" s="4">
        <v>360</v>
      </c>
    </row>
    <row r="18" spans="1:17" x14ac:dyDescent="0.25">
      <c r="A18" s="1" t="s">
        <v>1</v>
      </c>
      <c r="B18" s="5">
        <v>350</v>
      </c>
      <c r="C18" s="2">
        <v>347</v>
      </c>
      <c r="D18" s="3">
        <v>349</v>
      </c>
      <c r="E18" s="3">
        <v>350</v>
      </c>
      <c r="F18" s="3">
        <v>346</v>
      </c>
      <c r="G18" s="4">
        <v>350</v>
      </c>
      <c r="H18" s="5">
        <v>351</v>
      </c>
      <c r="I18" s="5">
        <v>351</v>
      </c>
      <c r="J18" s="5">
        <v>350</v>
      </c>
      <c r="K18" s="5">
        <v>352</v>
      </c>
      <c r="L18" s="5">
        <v>351</v>
      </c>
      <c r="M18" s="2">
        <v>349</v>
      </c>
      <c r="N18" s="3">
        <v>350</v>
      </c>
      <c r="O18" s="3">
        <v>359</v>
      </c>
      <c r="P18" s="3">
        <v>351</v>
      </c>
      <c r="Q18" s="4">
        <v>357</v>
      </c>
    </row>
    <row r="19" spans="1:17" x14ac:dyDescent="0.25">
      <c r="A19" s="1" t="s">
        <v>1</v>
      </c>
      <c r="B19" s="5">
        <v>350</v>
      </c>
      <c r="C19" s="2">
        <v>348</v>
      </c>
      <c r="D19" s="3">
        <v>342</v>
      </c>
      <c r="E19" s="3">
        <v>353</v>
      </c>
      <c r="F19" s="3">
        <v>350</v>
      </c>
      <c r="G19" s="4">
        <v>351</v>
      </c>
      <c r="H19" s="5">
        <v>352</v>
      </c>
      <c r="I19" s="5">
        <v>352</v>
      </c>
      <c r="J19" s="5">
        <v>352</v>
      </c>
      <c r="K19" s="5">
        <v>354</v>
      </c>
      <c r="L19" s="5">
        <v>354</v>
      </c>
      <c r="M19" s="2">
        <v>369</v>
      </c>
      <c r="N19" s="3">
        <v>366</v>
      </c>
      <c r="O19" s="3">
        <v>374</v>
      </c>
      <c r="P19" s="3">
        <v>369</v>
      </c>
      <c r="Q19" s="4">
        <v>374</v>
      </c>
    </row>
    <row r="20" spans="1:17" x14ac:dyDescent="0.25">
      <c r="A20" s="1" t="s">
        <v>1</v>
      </c>
      <c r="B20" s="5">
        <v>350</v>
      </c>
      <c r="C20" s="2">
        <v>356</v>
      </c>
      <c r="D20" s="3">
        <v>355</v>
      </c>
      <c r="E20" s="3">
        <v>357</v>
      </c>
      <c r="F20" s="3">
        <v>354</v>
      </c>
      <c r="G20" s="4">
        <v>356</v>
      </c>
      <c r="H20" s="5">
        <v>338</v>
      </c>
      <c r="I20" s="5">
        <v>339</v>
      </c>
      <c r="J20" s="5">
        <v>338</v>
      </c>
      <c r="K20" s="5">
        <v>342</v>
      </c>
      <c r="L20" s="5">
        <v>340</v>
      </c>
      <c r="M20" s="2">
        <v>356</v>
      </c>
      <c r="N20" s="3">
        <v>351</v>
      </c>
      <c r="O20" s="3">
        <v>361</v>
      </c>
      <c r="P20" s="3">
        <v>357</v>
      </c>
      <c r="Q20" s="4">
        <v>361</v>
      </c>
    </row>
    <row r="21" spans="1:17" x14ac:dyDescent="0.25">
      <c r="A21" s="1" t="s">
        <v>1</v>
      </c>
      <c r="B21" s="5">
        <v>350</v>
      </c>
      <c r="C21" s="2">
        <v>352</v>
      </c>
      <c r="D21" s="3">
        <v>350</v>
      </c>
      <c r="E21" s="3">
        <v>355</v>
      </c>
      <c r="F21" s="3">
        <v>350</v>
      </c>
      <c r="G21" s="4">
        <v>356</v>
      </c>
      <c r="H21" s="5">
        <v>346</v>
      </c>
      <c r="I21" s="5">
        <v>344</v>
      </c>
      <c r="J21" s="5">
        <v>345</v>
      </c>
      <c r="K21" s="5">
        <v>347</v>
      </c>
      <c r="L21" s="5">
        <v>345</v>
      </c>
      <c r="M21" s="2">
        <v>355</v>
      </c>
      <c r="N21" s="3">
        <v>354</v>
      </c>
      <c r="O21" s="3">
        <v>366</v>
      </c>
      <c r="P21" s="3">
        <v>356</v>
      </c>
      <c r="Q21" s="4">
        <v>366</v>
      </c>
    </row>
    <row r="22" spans="1:17" x14ac:dyDescent="0.25">
      <c r="A22" s="1" t="s">
        <v>1</v>
      </c>
      <c r="B22" s="5">
        <v>350</v>
      </c>
      <c r="C22" s="2">
        <v>348</v>
      </c>
      <c r="D22" s="3">
        <v>346</v>
      </c>
      <c r="E22" s="3">
        <v>349</v>
      </c>
      <c r="F22" s="3">
        <v>345</v>
      </c>
      <c r="G22" s="4">
        <v>353</v>
      </c>
      <c r="H22" s="5">
        <v>344</v>
      </c>
      <c r="I22" s="5">
        <v>343</v>
      </c>
      <c r="J22" s="5">
        <v>343</v>
      </c>
      <c r="K22" s="5">
        <v>343</v>
      </c>
      <c r="L22" s="5">
        <v>345</v>
      </c>
      <c r="M22" s="2">
        <v>353</v>
      </c>
      <c r="N22" s="3">
        <v>352</v>
      </c>
      <c r="O22" s="3">
        <v>363</v>
      </c>
      <c r="P22" s="3">
        <v>353</v>
      </c>
      <c r="Q22" s="4">
        <v>362</v>
      </c>
    </row>
    <row r="23" spans="1:17" x14ac:dyDescent="0.25">
      <c r="A23" s="1" t="s">
        <v>1</v>
      </c>
      <c r="B23" s="5">
        <v>350</v>
      </c>
      <c r="C23" s="2">
        <v>351</v>
      </c>
      <c r="D23" s="3">
        <v>347</v>
      </c>
      <c r="E23" s="3">
        <v>352</v>
      </c>
      <c r="F23" s="3">
        <v>348</v>
      </c>
      <c r="G23" s="4">
        <v>357</v>
      </c>
      <c r="H23" s="5">
        <v>345</v>
      </c>
      <c r="I23" s="5">
        <v>345</v>
      </c>
      <c r="J23" s="5">
        <v>344</v>
      </c>
      <c r="K23" s="5">
        <v>346</v>
      </c>
      <c r="L23" s="5">
        <v>345</v>
      </c>
      <c r="M23" s="2">
        <v>354</v>
      </c>
      <c r="N23" s="3">
        <v>353</v>
      </c>
      <c r="O23" s="3">
        <v>364</v>
      </c>
      <c r="P23" s="3">
        <v>354</v>
      </c>
      <c r="Q23" s="4">
        <v>364</v>
      </c>
    </row>
    <row r="24" spans="1:17" x14ac:dyDescent="0.25">
      <c r="A24" s="1" t="s">
        <v>1</v>
      </c>
      <c r="B24" s="5">
        <v>350</v>
      </c>
      <c r="C24" s="2">
        <v>351</v>
      </c>
      <c r="D24" s="3">
        <v>349</v>
      </c>
      <c r="E24" s="3">
        <v>353</v>
      </c>
      <c r="F24" s="3">
        <v>349</v>
      </c>
      <c r="G24" s="4">
        <v>356</v>
      </c>
      <c r="H24" s="5">
        <v>346</v>
      </c>
      <c r="I24" s="5">
        <v>346</v>
      </c>
      <c r="J24" s="5">
        <v>345</v>
      </c>
      <c r="K24" s="5">
        <v>346</v>
      </c>
      <c r="L24" s="5">
        <v>347</v>
      </c>
      <c r="M24" s="2">
        <v>354</v>
      </c>
      <c r="N24" s="3">
        <v>354</v>
      </c>
      <c r="O24" s="3">
        <v>360</v>
      </c>
      <c r="P24" s="3">
        <v>356</v>
      </c>
      <c r="Q24" s="4">
        <v>360</v>
      </c>
    </row>
    <row r="25" spans="1:17" x14ac:dyDescent="0.25">
      <c r="A25" s="1" t="s">
        <v>1</v>
      </c>
      <c r="B25" s="5">
        <v>350</v>
      </c>
      <c r="C25" s="2">
        <v>350</v>
      </c>
      <c r="D25" s="3">
        <v>349</v>
      </c>
      <c r="E25" s="3">
        <v>353</v>
      </c>
      <c r="F25" s="3">
        <v>350</v>
      </c>
      <c r="G25" s="4">
        <v>358</v>
      </c>
      <c r="H25" s="5">
        <v>348</v>
      </c>
      <c r="I25" s="5">
        <v>350</v>
      </c>
      <c r="J25" s="5">
        <v>346</v>
      </c>
      <c r="K25" s="5">
        <v>346</v>
      </c>
      <c r="L25" s="5">
        <v>350</v>
      </c>
      <c r="M25" s="2">
        <v>358</v>
      </c>
      <c r="N25" s="3">
        <v>356</v>
      </c>
      <c r="O25" s="3">
        <v>366</v>
      </c>
      <c r="P25" s="3">
        <v>357</v>
      </c>
      <c r="Q25" s="4">
        <v>366</v>
      </c>
    </row>
    <row r="26" spans="1:17" x14ac:dyDescent="0.25">
      <c r="A26" s="1" t="s">
        <v>1</v>
      </c>
      <c r="B26" s="5">
        <v>350</v>
      </c>
      <c r="C26" s="2">
        <v>350</v>
      </c>
      <c r="D26" s="3">
        <v>349</v>
      </c>
      <c r="E26" s="3">
        <v>352</v>
      </c>
      <c r="F26" s="3">
        <v>350</v>
      </c>
      <c r="G26" s="4">
        <v>358</v>
      </c>
      <c r="H26" s="5">
        <v>348</v>
      </c>
      <c r="I26" s="5">
        <v>350</v>
      </c>
      <c r="J26" s="5">
        <v>346</v>
      </c>
      <c r="K26" s="5">
        <v>347</v>
      </c>
      <c r="L26" s="5">
        <v>350</v>
      </c>
      <c r="M26" s="2">
        <v>358</v>
      </c>
      <c r="N26" s="3">
        <v>355</v>
      </c>
      <c r="O26" s="3">
        <v>365</v>
      </c>
      <c r="P26" s="3">
        <v>357</v>
      </c>
      <c r="Q26" s="4">
        <v>366</v>
      </c>
    </row>
    <row r="27" spans="1:17" x14ac:dyDescent="0.25">
      <c r="A27" s="1" t="s">
        <v>1</v>
      </c>
      <c r="B27" s="5">
        <v>350</v>
      </c>
      <c r="C27" s="2">
        <v>352</v>
      </c>
      <c r="D27" s="3">
        <v>351</v>
      </c>
      <c r="E27" s="3">
        <v>355</v>
      </c>
      <c r="F27" s="3">
        <v>350</v>
      </c>
      <c r="G27" s="4">
        <v>358</v>
      </c>
      <c r="H27" s="5">
        <v>348</v>
      </c>
      <c r="I27" s="5">
        <v>348</v>
      </c>
      <c r="J27" s="5">
        <v>346</v>
      </c>
      <c r="K27" s="5">
        <v>346</v>
      </c>
      <c r="L27" s="5">
        <v>349</v>
      </c>
      <c r="M27" s="2">
        <v>356</v>
      </c>
      <c r="N27" s="3">
        <v>353</v>
      </c>
      <c r="O27" s="3">
        <v>365</v>
      </c>
      <c r="P27" s="3">
        <v>356</v>
      </c>
      <c r="Q27" s="4">
        <v>364</v>
      </c>
    </row>
    <row r="28" spans="1:17" x14ac:dyDescent="0.25">
      <c r="A28" s="1" t="s">
        <v>1</v>
      </c>
      <c r="B28" s="5">
        <v>350</v>
      </c>
      <c r="C28" s="2">
        <v>350</v>
      </c>
      <c r="D28" s="3">
        <v>350</v>
      </c>
      <c r="E28" s="3">
        <v>350</v>
      </c>
      <c r="F28" s="3">
        <v>349</v>
      </c>
      <c r="G28" s="4">
        <v>353</v>
      </c>
      <c r="H28" s="5">
        <v>344</v>
      </c>
      <c r="I28" s="5">
        <v>344</v>
      </c>
      <c r="J28" s="5">
        <v>345</v>
      </c>
      <c r="K28" s="5">
        <v>343</v>
      </c>
      <c r="L28" s="5">
        <v>346</v>
      </c>
      <c r="M28" s="2">
        <v>333</v>
      </c>
      <c r="N28" s="3">
        <v>346</v>
      </c>
      <c r="O28" s="3">
        <v>338</v>
      </c>
      <c r="P28" s="3">
        <v>335</v>
      </c>
      <c r="Q28" s="4">
        <v>338</v>
      </c>
    </row>
    <row r="29" spans="1:17" x14ac:dyDescent="0.25">
      <c r="A29" s="1" t="s">
        <v>1</v>
      </c>
      <c r="B29" s="5">
        <v>350</v>
      </c>
      <c r="C29" s="2">
        <v>347</v>
      </c>
      <c r="D29" s="3">
        <v>348</v>
      </c>
      <c r="E29" s="3">
        <v>351</v>
      </c>
      <c r="F29" s="3">
        <v>347</v>
      </c>
      <c r="G29" s="4">
        <v>350</v>
      </c>
      <c r="H29" s="5">
        <v>337</v>
      </c>
      <c r="I29" s="5">
        <v>337</v>
      </c>
      <c r="J29" s="5">
        <v>338</v>
      </c>
      <c r="K29" s="5">
        <v>336</v>
      </c>
      <c r="L29" s="5">
        <v>339</v>
      </c>
      <c r="M29" s="2">
        <v>351</v>
      </c>
      <c r="N29" s="3">
        <v>349</v>
      </c>
      <c r="O29" s="3">
        <v>361</v>
      </c>
      <c r="P29" s="3">
        <v>351</v>
      </c>
      <c r="Q29" s="4">
        <v>361</v>
      </c>
    </row>
    <row r="30" spans="1:17" x14ac:dyDescent="0.25">
      <c r="A30" s="1" t="s">
        <v>1</v>
      </c>
      <c r="B30" s="5">
        <v>350</v>
      </c>
      <c r="C30" s="2">
        <v>349</v>
      </c>
      <c r="D30" s="3">
        <v>350</v>
      </c>
      <c r="E30" s="3">
        <v>353</v>
      </c>
      <c r="F30" s="3">
        <v>349</v>
      </c>
      <c r="G30" s="4">
        <v>355</v>
      </c>
      <c r="H30" s="5">
        <v>344</v>
      </c>
      <c r="I30" s="5">
        <v>344</v>
      </c>
      <c r="J30" s="5">
        <v>345</v>
      </c>
      <c r="K30" s="5">
        <v>344</v>
      </c>
      <c r="L30" s="5">
        <v>346</v>
      </c>
      <c r="M30" s="2">
        <v>350</v>
      </c>
      <c r="N30" s="3">
        <v>349</v>
      </c>
      <c r="O30" s="3">
        <v>348</v>
      </c>
      <c r="P30" s="3">
        <v>349</v>
      </c>
      <c r="Q30" s="4">
        <v>350</v>
      </c>
    </row>
    <row r="31" spans="1:17" x14ac:dyDescent="0.25">
      <c r="A31" s="1" t="s">
        <v>1</v>
      </c>
      <c r="B31" s="5">
        <v>350</v>
      </c>
      <c r="C31" s="2">
        <v>349</v>
      </c>
      <c r="D31" s="3">
        <v>349</v>
      </c>
      <c r="E31" s="3">
        <v>351</v>
      </c>
      <c r="F31" s="3">
        <v>349</v>
      </c>
      <c r="G31" s="4">
        <v>355</v>
      </c>
      <c r="H31" s="5">
        <v>345</v>
      </c>
      <c r="I31" s="5">
        <v>345</v>
      </c>
      <c r="J31" s="5">
        <v>346</v>
      </c>
      <c r="K31" s="5">
        <v>345</v>
      </c>
      <c r="L31" s="5">
        <v>348</v>
      </c>
      <c r="M31" s="2">
        <v>352</v>
      </c>
      <c r="N31" s="3">
        <v>352</v>
      </c>
      <c r="O31" s="3">
        <v>364</v>
      </c>
      <c r="P31" s="3">
        <v>354</v>
      </c>
      <c r="Q31" s="4">
        <v>361</v>
      </c>
    </row>
    <row r="32" spans="1:17" x14ac:dyDescent="0.25">
      <c r="A32" s="1" t="s">
        <v>1</v>
      </c>
      <c r="B32" s="5">
        <v>350</v>
      </c>
      <c r="C32" s="2">
        <v>349</v>
      </c>
      <c r="D32" s="3">
        <v>350</v>
      </c>
      <c r="E32" s="3">
        <v>354</v>
      </c>
      <c r="F32" s="3">
        <v>350</v>
      </c>
      <c r="G32" s="4">
        <v>354</v>
      </c>
      <c r="H32" s="5">
        <v>344</v>
      </c>
      <c r="I32" s="5">
        <v>345</v>
      </c>
      <c r="J32" s="5">
        <v>345</v>
      </c>
      <c r="K32" s="5">
        <v>345</v>
      </c>
      <c r="L32" s="5">
        <v>346</v>
      </c>
      <c r="M32" s="2">
        <v>351</v>
      </c>
      <c r="N32" s="3">
        <v>357</v>
      </c>
      <c r="O32" s="3">
        <v>363</v>
      </c>
      <c r="P32" s="3">
        <v>353</v>
      </c>
      <c r="Q32" s="4">
        <v>361</v>
      </c>
    </row>
    <row r="33" spans="1:17" x14ac:dyDescent="0.25">
      <c r="A33" s="1" t="s">
        <v>1</v>
      </c>
      <c r="B33" s="5">
        <v>350</v>
      </c>
      <c r="C33" s="2">
        <v>348</v>
      </c>
      <c r="D33" s="3">
        <v>350</v>
      </c>
      <c r="E33" s="3">
        <v>353</v>
      </c>
      <c r="F33" s="3">
        <v>348</v>
      </c>
      <c r="G33" s="4">
        <v>354</v>
      </c>
      <c r="H33" s="5">
        <v>345</v>
      </c>
      <c r="I33" s="5">
        <v>345</v>
      </c>
      <c r="J33" s="5">
        <v>345</v>
      </c>
      <c r="K33" s="5">
        <v>344</v>
      </c>
      <c r="L33" s="5">
        <v>347</v>
      </c>
      <c r="M33" s="2">
        <v>352</v>
      </c>
      <c r="N33" s="3">
        <v>352</v>
      </c>
      <c r="O33" s="3">
        <v>364</v>
      </c>
      <c r="P33" s="3">
        <v>354</v>
      </c>
      <c r="Q33" s="4">
        <v>362</v>
      </c>
    </row>
    <row r="34" spans="1:17" x14ac:dyDescent="0.25">
      <c r="A34" s="1" t="s">
        <v>1</v>
      </c>
      <c r="B34" s="5">
        <v>350</v>
      </c>
      <c r="C34" s="2">
        <v>352</v>
      </c>
      <c r="D34" s="3">
        <v>350</v>
      </c>
      <c r="E34" s="3">
        <v>352</v>
      </c>
      <c r="F34" s="3">
        <v>348</v>
      </c>
      <c r="G34" s="4">
        <v>355</v>
      </c>
      <c r="H34" s="5">
        <v>349</v>
      </c>
      <c r="I34" s="5">
        <v>349</v>
      </c>
      <c r="J34" s="5">
        <v>348</v>
      </c>
      <c r="K34" s="5">
        <v>348</v>
      </c>
      <c r="L34" s="5">
        <v>350</v>
      </c>
      <c r="M34" s="2">
        <v>349</v>
      </c>
      <c r="N34" s="3">
        <v>351</v>
      </c>
      <c r="O34" s="3">
        <v>363</v>
      </c>
      <c r="P34" s="3">
        <v>352</v>
      </c>
      <c r="Q34" s="4">
        <v>362</v>
      </c>
    </row>
    <row r="35" spans="1:17" x14ac:dyDescent="0.25">
      <c r="A35" s="1" t="s">
        <v>1</v>
      </c>
      <c r="B35" s="5">
        <v>350</v>
      </c>
      <c r="C35" s="2">
        <v>351</v>
      </c>
      <c r="D35" s="3">
        <v>349</v>
      </c>
      <c r="E35" s="3">
        <v>351</v>
      </c>
      <c r="F35" s="3">
        <v>347</v>
      </c>
      <c r="G35" s="4">
        <v>354</v>
      </c>
      <c r="H35" s="5">
        <v>349</v>
      </c>
      <c r="I35" s="5">
        <v>350</v>
      </c>
      <c r="J35" s="5">
        <v>348</v>
      </c>
      <c r="K35" s="5">
        <v>350</v>
      </c>
      <c r="L35" s="5">
        <v>349</v>
      </c>
      <c r="M35" s="2">
        <v>349</v>
      </c>
      <c r="N35" s="3">
        <v>351</v>
      </c>
      <c r="O35" s="3">
        <v>362</v>
      </c>
      <c r="P35" s="3">
        <v>351</v>
      </c>
      <c r="Q35" s="4">
        <v>361</v>
      </c>
    </row>
    <row r="36" spans="1:17" x14ac:dyDescent="0.25">
      <c r="A36" s="1" t="s">
        <v>1</v>
      </c>
      <c r="B36" s="5">
        <v>350</v>
      </c>
      <c r="C36" s="2">
        <v>347</v>
      </c>
      <c r="D36" s="3">
        <v>350</v>
      </c>
      <c r="E36" s="3">
        <v>351</v>
      </c>
      <c r="F36" s="3">
        <v>347</v>
      </c>
      <c r="G36" s="4">
        <v>353</v>
      </c>
      <c r="H36" s="5">
        <v>348</v>
      </c>
      <c r="I36" s="5">
        <v>348</v>
      </c>
      <c r="J36" s="5">
        <v>348</v>
      </c>
      <c r="K36" s="5">
        <v>345</v>
      </c>
      <c r="L36" s="5">
        <v>349</v>
      </c>
      <c r="M36" s="2">
        <v>347</v>
      </c>
      <c r="N36" s="3">
        <v>348</v>
      </c>
      <c r="O36" s="3">
        <v>361</v>
      </c>
      <c r="P36" s="3">
        <v>349</v>
      </c>
      <c r="Q36" s="4">
        <v>358</v>
      </c>
    </row>
    <row r="37" spans="1:17" x14ac:dyDescent="0.25">
      <c r="A37" s="1" t="s">
        <v>1</v>
      </c>
      <c r="B37" s="5">
        <v>350</v>
      </c>
      <c r="C37" s="2">
        <v>347</v>
      </c>
      <c r="D37" s="3">
        <v>351</v>
      </c>
      <c r="E37" s="3">
        <v>350</v>
      </c>
      <c r="F37" s="3">
        <v>348</v>
      </c>
      <c r="G37" s="4">
        <v>353</v>
      </c>
      <c r="H37" s="5">
        <v>348</v>
      </c>
      <c r="I37" s="5">
        <v>349</v>
      </c>
      <c r="J37" s="5">
        <v>348</v>
      </c>
      <c r="K37" s="5">
        <v>345</v>
      </c>
      <c r="L37" s="5">
        <v>348</v>
      </c>
      <c r="M37" s="2">
        <v>347</v>
      </c>
      <c r="N37" s="3">
        <v>348</v>
      </c>
      <c r="O37" s="3">
        <v>360</v>
      </c>
      <c r="P37" s="3">
        <v>349</v>
      </c>
      <c r="Q37" s="4">
        <v>351</v>
      </c>
    </row>
    <row r="38" spans="1:17" x14ac:dyDescent="0.25">
      <c r="A38" s="1" t="s">
        <v>1</v>
      </c>
      <c r="B38" s="5">
        <v>350</v>
      </c>
      <c r="C38" s="2">
        <v>349</v>
      </c>
      <c r="D38" s="3">
        <v>350</v>
      </c>
      <c r="E38" s="3">
        <v>351</v>
      </c>
      <c r="F38" s="3">
        <v>348</v>
      </c>
      <c r="G38" s="4">
        <v>349</v>
      </c>
      <c r="H38" s="5">
        <v>354</v>
      </c>
      <c r="I38" s="5">
        <v>350</v>
      </c>
      <c r="J38" s="5">
        <v>360</v>
      </c>
      <c r="K38" s="5">
        <v>350</v>
      </c>
      <c r="L38" s="5">
        <v>359</v>
      </c>
      <c r="M38" s="2">
        <v>352</v>
      </c>
      <c r="N38" s="3">
        <v>351</v>
      </c>
      <c r="O38" s="3">
        <v>354</v>
      </c>
      <c r="P38" s="3">
        <v>349</v>
      </c>
      <c r="Q38" s="4">
        <v>350</v>
      </c>
    </row>
    <row r="39" spans="1:17" x14ac:dyDescent="0.25">
      <c r="A39" s="1" t="s">
        <v>1</v>
      </c>
      <c r="B39" s="5">
        <v>350</v>
      </c>
      <c r="C39" s="2">
        <v>344</v>
      </c>
      <c r="D39" s="3">
        <v>344</v>
      </c>
      <c r="E39" s="3">
        <v>348</v>
      </c>
      <c r="F39" s="3">
        <v>343</v>
      </c>
      <c r="G39" s="4">
        <v>349</v>
      </c>
      <c r="H39" s="5">
        <v>346</v>
      </c>
      <c r="I39" s="5">
        <v>344</v>
      </c>
      <c r="J39" s="5">
        <v>344</v>
      </c>
      <c r="K39" s="5">
        <v>342</v>
      </c>
      <c r="L39" s="5">
        <v>345</v>
      </c>
      <c r="M39" s="2">
        <v>347</v>
      </c>
      <c r="N39" s="3">
        <v>343</v>
      </c>
      <c r="O39" s="3">
        <v>353</v>
      </c>
      <c r="P39" s="3">
        <v>344</v>
      </c>
      <c r="Q39" s="4">
        <v>353</v>
      </c>
    </row>
    <row r="40" spans="1:17" x14ac:dyDescent="0.25">
      <c r="A40" s="1" t="s">
        <v>1</v>
      </c>
      <c r="B40" s="5">
        <v>350</v>
      </c>
      <c r="C40" s="2">
        <v>353</v>
      </c>
      <c r="D40" s="3">
        <v>353</v>
      </c>
      <c r="E40" s="3">
        <v>358</v>
      </c>
      <c r="F40" s="3">
        <v>352</v>
      </c>
      <c r="G40" s="4">
        <v>359</v>
      </c>
      <c r="H40" s="5">
        <v>350</v>
      </c>
      <c r="I40" s="5">
        <v>351</v>
      </c>
      <c r="J40" s="5">
        <v>351</v>
      </c>
      <c r="K40" s="5">
        <v>352</v>
      </c>
      <c r="L40" s="5">
        <v>354</v>
      </c>
      <c r="M40" s="2">
        <v>354</v>
      </c>
      <c r="N40" s="3">
        <v>354</v>
      </c>
      <c r="O40" s="3">
        <v>362</v>
      </c>
      <c r="P40" s="3">
        <v>355</v>
      </c>
      <c r="Q40" s="4">
        <v>364</v>
      </c>
    </row>
    <row r="41" spans="1:17" x14ac:dyDescent="0.25">
      <c r="A41" s="1" t="s">
        <v>1</v>
      </c>
      <c r="B41" s="5">
        <v>350</v>
      </c>
      <c r="C41" s="2">
        <v>351</v>
      </c>
      <c r="D41" s="3">
        <v>351</v>
      </c>
      <c r="E41" s="3">
        <v>354</v>
      </c>
      <c r="F41" s="3">
        <v>351</v>
      </c>
      <c r="G41" s="4">
        <v>354</v>
      </c>
      <c r="H41" s="5">
        <v>342</v>
      </c>
      <c r="I41" s="5">
        <v>342</v>
      </c>
      <c r="J41" s="5">
        <v>343</v>
      </c>
      <c r="K41" s="5">
        <v>340</v>
      </c>
      <c r="L41" s="5">
        <v>344</v>
      </c>
      <c r="M41" s="2">
        <v>352</v>
      </c>
      <c r="N41" s="3">
        <v>350</v>
      </c>
      <c r="O41" s="3">
        <v>360</v>
      </c>
      <c r="P41" s="3">
        <v>350</v>
      </c>
      <c r="Q41" s="4">
        <v>361</v>
      </c>
    </row>
    <row r="42" spans="1:17" x14ac:dyDescent="0.25">
      <c r="A42" s="1" t="s">
        <v>1</v>
      </c>
      <c r="B42" s="5">
        <v>350</v>
      </c>
      <c r="C42" s="2">
        <v>352</v>
      </c>
      <c r="D42" s="3">
        <v>352</v>
      </c>
      <c r="E42" s="3">
        <v>354</v>
      </c>
      <c r="F42" s="3">
        <v>351</v>
      </c>
      <c r="G42" s="4">
        <v>354</v>
      </c>
      <c r="H42" s="5">
        <v>349</v>
      </c>
      <c r="I42" s="5">
        <v>349</v>
      </c>
      <c r="J42" s="5">
        <v>349</v>
      </c>
      <c r="K42" s="5">
        <v>347</v>
      </c>
      <c r="L42" s="5">
        <v>351</v>
      </c>
      <c r="M42" s="2">
        <v>350</v>
      </c>
      <c r="N42" s="3">
        <v>350</v>
      </c>
      <c r="O42" s="3">
        <v>352</v>
      </c>
      <c r="P42" s="3">
        <v>358</v>
      </c>
      <c r="Q42" s="4">
        <v>352</v>
      </c>
    </row>
    <row r="43" spans="1:17" x14ac:dyDescent="0.25">
      <c r="A43" s="1" t="s">
        <v>1</v>
      </c>
      <c r="B43" s="5">
        <v>350</v>
      </c>
      <c r="C43" s="2">
        <v>350</v>
      </c>
      <c r="D43" s="3">
        <v>349</v>
      </c>
      <c r="E43" s="3">
        <v>353</v>
      </c>
      <c r="F43" s="3">
        <v>349</v>
      </c>
      <c r="G43" s="4">
        <v>354</v>
      </c>
      <c r="H43" s="5">
        <v>349</v>
      </c>
      <c r="I43" s="5">
        <v>348</v>
      </c>
      <c r="J43" s="5">
        <v>348</v>
      </c>
      <c r="K43" s="5">
        <v>347</v>
      </c>
      <c r="L43" s="5">
        <v>350</v>
      </c>
      <c r="M43" s="2">
        <v>351</v>
      </c>
      <c r="N43" s="3">
        <v>350</v>
      </c>
      <c r="O43" s="3">
        <v>360</v>
      </c>
      <c r="P43" s="3">
        <v>352</v>
      </c>
      <c r="Q43" s="4">
        <v>360</v>
      </c>
    </row>
    <row r="44" spans="1:17" x14ac:dyDescent="0.25">
      <c r="A44" s="1" t="s">
        <v>1</v>
      </c>
      <c r="B44" s="5">
        <v>350</v>
      </c>
      <c r="C44" s="2">
        <v>352</v>
      </c>
      <c r="D44" s="3">
        <v>352</v>
      </c>
      <c r="E44" s="3">
        <v>355</v>
      </c>
      <c r="F44" s="3">
        <v>351</v>
      </c>
      <c r="G44" s="4">
        <v>355</v>
      </c>
      <c r="H44" s="5">
        <v>349</v>
      </c>
      <c r="I44" s="5">
        <v>349</v>
      </c>
      <c r="J44" s="5">
        <v>347</v>
      </c>
      <c r="K44" s="5">
        <v>350</v>
      </c>
      <c r="L44" s="5">
        <v>349</v>
      </c>
      <c r="M44" s="2">
        <v>331</v>
      </c>
      <c r="N44" s="3">
        <v>344</v>
      </c>
      <c r="O44" s="3">
        <v>336</v>
      </c>
      <c r="P44" s="3">
        <v>334</v>
      </c>
      <c r="Q44" s="4">
        <v>336</v>
      </c>
    </row>
    <row r="45" spans="1:17" x14ac:dyDescent="0.25">
      <c r="A45" s="1" t="s">
        <v>1</v>
      </c>
      <c r="B45" s="5">
        <v>350</v>
      </c>
      <c r="C45" s="2">
        <v>349</v>
      </c>
      <c r="D45" s="3">
        <v>351</v>
      </c>
      <c r="E45" s="3">
        <v>354</v>
      </c>
      <c r="F45" s="3">
        <v>350</v>
      </c>
      <c r="G45" s="4">
        <v>355</v>
      </c>
      <c r="H45" s="5">
        <v>348</v>
      </c>
      <c r="I45" s="5">
        <v>348</v>
      </c>
      <c r="J45" s="5">
        <v>347</v>
      </c>
      <c r="K45" s="5">
        <v>347</v>
      </c>
      <c r="L45" s="5">
        <v>349</v>
      </c>
      <c r="M45" s="2">
        <v>348</v>
      </c>
      <c r="N45" s="3">
        <v>349</v>
      </c>
      <c r="O45" s="3">
        <v>359</v>
      </c>
      <c r="P45" s="3">
        <v>349</v>
      </c>
      <c r="Q45" s="4">
        <v>358</v>
      </c>
    </row>
    <row r="46" spans="1:17" x14ac:dyDescent="0.25">
      <c r="A46" s="1" t="s">
        <v>1</v>
      </c>
      <c r="B46" s="5">
        <v>350</v>
      </c>
      <c r="C46" s="2">
        <v>350</v>
      </c>
      <c r="D46" s="3">
        <v>350</v>
      </c>
      <c r="E46" s="3">
        <v>354</v>
      </c>
      <c r="F46" s="3">
        <v>349</v>
      </c>
      <c r="G46" s="4">
        <v>355</v>
      </c>
      <c r="H46" s="5">
        <v>349</v>
      </c>
      <c r="I46" s="5">
        <v>349</v>
      </c>
      <c r="J46" s="5">
        <v>349</v>
      </c>
      <c r="K46" s="5">
        <v>346</v>
      </c>
      <c r="L46" s="5">
        <v>350</v>
      </c>
      <c r="M46" s="2">
        <v>353</v>
      </c>
      <c r="N46" s="3">
        <v>351</v>
      </c>
      <c r="O46" s="3">
        <v>362</v>
      </c>
      <c r="P46" s="3">
        <v>352</v>
      </c>
      <c r="Q46" s="4">
        <v>362</v>
      </c>
    </row>
    <row r="47" spans="1:17" x14ac:dyDescent="0.25">
      <c r="A47" s="1" t="s">
        <v>1</v>
      </c>
      <c r="B47" s="5">
        <v>350</v>
      </c>
      <c r="C47" s="2">
        <v>348</v>
      </c>
      <c r="D47" s="3">
        <v>348</v>
      </c>
      <c r="E47" s="3">
        <v>352</v>
      </c>
      <c r="F47" s="3">
        <v>347</v>
      </c>
      <c r="G47" s="4">
        <v>351</v>
      </c>
      <c r="H47" s="5">
        <v>339</v>
      </c>
      <c r="I47" s="5">
        <v>340</v>
      </c>
      <c r="J47" s="5">
        <v>341</v>
      </c>
      <c r="K47" s="5">
        <v>338</v>
      </c>
      <c r="L47" s="5">
        <v>342</v>
      </c>
      <c r="M47" s="2">
        <v>351</v>
      </c>
      <c r="N47" s="3">
        <v>349</v>
      </c>
      <c r="O47" s="3">
        <v>358</v>
      </c>
      <c r="P47" s="3">
        <v>351</v>
      </c>
      <c r="Q47" s="4">
        <v>358</v>
      </c>
    </row>
    <row r="48" spans="1:17" x14ac:dyDescent="0.25">
      <c r="A48" s="1" t="s">
        <v>1</v>
      </c>
      <c r="B48" s="5">
        <v>350</v>
      </c>
      <c r="C48" s="2">
        <v>350</v>
      </c>
      <c r="D48" s="3">
        <v>351</v>
      </c>
      <c r="E48" s="3">
        <v>353</v>
      </c>
      <c r="F48" s="3">
        <v>349</v>
      </c>
      <c r="G48" s="4">
        <v>355</v>
      </c>
      <c r="H48" s="5">
        <v>350</v>
      </c>
      <c r="I48" s="5">
        <v>350</v>
      </c>
      <c r="J48" s="5">
        <v>348</v>
      </c>
      <c r="K48" s="5">
        <v>347</v>
      </c>
      <c r="L48" s="5">
        <v>351</v>
      </c>
      <c r="M48" s="2">
        <v>351</v>
      </c>
      <c r="N48" s="3">
        <v>352</v>
      </c>
      <c r="O48" s="3">
        <v>361</v>
      </c>
      <c r="P48" s="3">
        <v>352</v>
      </c>
      <c r="Q48" s="4">
        <v>360</v>
      </c>
    </row>
    <row r="49" spans="1:17" x14ac:dyDescent="0.25">
      <c r="A49" s="1" t="s">
        <v>1</v>
      </c>
      <c r="B49" s="5">
        <v>350</v>
      </c>
      <c r="C49" s="2">
        <v>349</v>
      </c>
      <c r="D49" s="3">
        <v>349</v>
      </c>
      <c r="E49" s="3">
        <v>352</v>
      </c>
      <c r="F49" s="3">
        <v>348</v>
      </c>
      <c r="G49" s="4">
        <v>354</v>
      </c>
      <c r="H49" s="5">
        <v>349</v>
      </c>
      <c r="I49" s="5">
        <v>350</v>
      </c>
      <c r="J49" s="5">
        <v>349</v>
      </c>
      <c r="K49" s="5">
        <v>349</v>
      </c>
      <c r="L49" s="5">
        <v>351</v>
      </c>
      <c r="M49" s="2">
        <v>351</v>
      </c>
      <c r="N49" s="3">
        <v>353</v>
      </c>
      <c r="O49" s="3">
        <v>360</v>
      </c>
      <c r="P49" s="3">
        <v>353</v>
      </c>
      <c r="Q49" s="4">
        <v>361</v>
      </c>
    </row>
    <row r="50" spans="1:17" x14ac:dyDescent="0.25">
      <c r="A50" s="1" t="s">
        <v>1</v>
      </c>
      <c r="B50" s="5">
        <v>350</v>
      </c>
      <c r="C50" s="2">
        <v>351</v>
      </c>
      <c r="D50" s="3">
        <v>351</v>
      </c>
      <c r="E50" s="3">
        <v>353</v>
      </c>
      <c r="F50" s="3">
        <v>351</v>
      </c>
      <c r="G50" s="4">
        <v>354</v>
      </c>
      <c r="H50" s="5">
        <v>343</v>
      </c>
      <c r="I50" s="5">
        <v>343</v>
      </c>
      <c r="J50" s="5">
        <v>343</v>
      </c>
      <c r="K50" s="5">
        <v>342</v>
      </c>
      <c r="L50" s="5">
        <v>345</v>
      </c>
      <c r="M50" s="2">
        <v>355</v>
      </c>
      <c r="N50" s="3">
        <v>355</v>
      </c>
      <c r="O50" s="3">
        <v>262</v>
      </c>
      <c r="P50" s="3">
        <v>252</v>
      </c>
      <c r="Q50" s="4">
        <v>364</v>
      </c>
    </row>
    <row r="51" spans="1:17" x14ac:dyDescent="0.25">
      <c r="A51" s="1" t="s">
        <v>1</v>
      </c>
      <c r="B51" s="5">
        <v>350</v>
      </c>
      <c r="C51" s="2">
        <v>352</v>
      </c>
      <c r="D51" s="3">
        <v>353</v>
      </c>
      <c r="E51" s="3">
        <v>355</v>
      </c>
      <c r="F51" s="3">
        <v>352</v>
      </c>
      <c r="G51" s="4">
        <v>355</v>
      </c>
      <c r="H51" s="5">
        <v>342</v>
      </c>
      <c r="I51" s="5">
        <v>344</v>
      </c>
      <c r="J51" s="5">
        <v>345</v>
      </c>
      <c r="K51" s="5">
        <v>342</v>
      </c>
      <c r="L51" s="5">
        <v>345</v>
      </c>
      <c r="M51" s="2">
        <v>356</v>
      </c>
      <c r="N51" s="3">
        <v>355</v>
      </c>
      <c r="O51" s="3">
        <v>364</v>
      </c>
      <c r="P51" s="3">
        <v>356</v>
      </c>
      <c r="Q51" s="4">
        <v>364</v>
      </c>
    </row>
    <row r="52" spans="1:17" x14ac:dyDescent="0.25">
      <c r="A52" s="1" t="s">
        <v>1</v>
      </c>
      <c r="B52" s="5">
        <v>350</v>
      </c>
      <c r="C52" s="2">
        <v>351</v>
      </c>
      <c r="D52" s="3">
        <v>352</v>
      </c>
      <c r="E52" s="3">
        <v>355</v>
      </c>
      <c r="F52" s="3">
        <v>350</v>
      </c>
      <c r="G52" s="4">
        <v>357</v>
      </c>
      <c r="H52" s="5">
        <v>350</v>
      </c>
      <c r="I52" s="5">
        <v>350</v>
      </c>
      <c r="J52" s="5">
        <v>349</v>
      </c>
      <c r="K52" s="5">
        <v>347</v>
      </c>
      <c r="L52" s="5">
        <v>350</v>
      </c>
      <c r="M52" s="2">
        <v>351</v>
      </c>
      <c r="N52" s="3">
        <v>350</v>
      </c>
      <c r="O52" s="3">
        <v>359</v>
      </c>
      <c r="P52" s="3">
        <v>351</v>
      </c>
      <c r="Q52" s="4">
        <v>359</v>
      </c>
    </row>
    <row r="53" spans="1:17" x14ac:dyDescent="0.25">
      <c r="A53" s="1" t="s">
        <v>1</v>
      </c>
      <c r="B53" s="5">
        <v>350</v>
      </c>
      <c r="C53" s="2">
        <v>350</v>
      </c>
      <c r="D53" s="3">
        <v>350</v>
      </c>
      <c r="E53" s="3">
        <v>353</v>
      </c>
      <c r="F53" s="3">
        <v>350</v>
      </c>
      <c r="G53" s="4">
        <v>357</v>
      </c>
      <c r="H53" s="5">
        <v>350</v>
      </c>
      <c r="I53" s="5">
        <v>350</v>
      </c>
      <c r="J53" s="5">
        <v>349</v>
      </c>
      <c r="K53" s="5">
        <v>348</v>
      </c>
      <c r="L53" s="5">
        <v>350</v>
      </c>
      <c r="M53" s="2">
        <v>352</v>
      </c>
      <c r="N53" s="3">
        <v>351</v>
      </c>
      <c r="O53" s="3">
        <v>360</v>
      </c>
      <c r="P53" s="3">
        <v>351</v>
      </c>
      <c r="Q53" s="4">
        <v>360</v>
      </c>
    </row>
    <row r="54" spans="1:17" x14ac:dyDescent="0.25">
      <c r="A54" s="1" t="s">
        <v>1</v>
      </c>
      <c r="B54" s="5">
        <v>350</v>
      </c>
      <c r="C54" s="2">
        <v>353</v>
      </c>
      <c r="D54" s="3">
        <v>352</v>
      </c>
      <c r="E54" s="3">
        <v>357</v>
      </c>
      <c r="F54" s="3">
        <v>352</v>
      </c>
      <c r="G54" s="4">
        <v>358</v>
      </c>
      <c r="H54" s="5">
        <v>355</v>
      </c>
      <c r="I54" s="5">
        <v>354</v>
      </c>
      <c r="J54" s="5">
        <v>355</v>
      </c>
      <c r="K54" s="5">
        <v>353</v>
      </c>
      <c r="L54" s="5">
        <v>356</v>
      </c>
      <c r="M54" s="2">
        <v>355</v>
      </c>
      <c r="N54" s="3">
        <v>352</v>
      </c>
      <c r="O54" s="3">
        <v>362</v>
      </c>
      <c r="P54" s="3">
        <v>354</v>
      </c>
      <c r="Q54" s="4">
        <v>362</v>
      </c>
    </row>
    <row r="55" spans="1:17" x14ac:dyDescent="0.25">
      <c r="A55" s="1" t="s">
        <v>1</v>
      </c>
      <c r="B55" s="5">
        <v>350</v>
      </c>
      <c r="C55" s="2">
        <v>350</v>
      </c>
      <c r="D55" s="3">
        <v>351</v>
      </c>
      <c r="E55" s="3">
        <v>353</v>
      </c>
      <c r="F55" s="3">
        <v>349</v>
      </c>
      <c r="G55" s="4">
        <v>353</v>
      </c>
      <c r="H55" s="5">
        <v>349</v>
      </c>
      <c r="I55" s="5">
        <v>349</v>
      </c>
      <c r="J55" s="5">
        <v>350</v>
      </c>
      <c r="K55" s="5">
        <v>347</v>
      </c>
      <c r="L55" s="5">
        <v>350</v>
      </c>
      <c r="M55" s="2">
        <v>349</v>
      </c>
      <c r="N55" s="3">
        <v>347</v>
      </c>
      <c r="O55" s="3">
        <v>357</v>
      </c>
      <c r="P55" s="3">
        <v>348</v>
      </c>
      <c r="Q55" s="4">
        <v>358</v>
      </c>
    </row>
    <row r="56" spans="1:17" x14ac:dyDescent="0.25">
      <c r="A56" s="1" t="s">
        <v>1</v>
      </c>
      <c r="B56" s="5">
        <v>350</v>
      </c>
      <c r="C56" s="2">
        <v>350</v>
      </c>
      <c r="D56" s="3">
        <v>350</v>
      </c>
      <c r="E56" s="3">
        <v>354</v>
      </c>
      <c r="F56" s="3">
        <v>350</v>
      </c>
      <c r="G56" s="4">
        <v>355</v>
      </c>
      <c r="H56" s="5">
        <v>351</v>
      </c>
      <c r="I56" s="5">
        <v>351</v>
      </c>
      <c r="J56" s="5">
        <v>350</v>
      </c>
      <c r="K56" s="5">
        <v>348</v>
      </c>
      <c r="L56" s="5">
        <v>352</v>
      </c>
      <c r="M56" s="2">
        <v>350</v>
      </c>
      <c r="N56" s="3">
        <v>349</v>
      </c>
      <c r="O56" s="3">
        <v>359</v>
      </c>
      <c r="P56" s="3">
        <v>350</v>
      </c>
      <c r="Q56" s="4">
        <v>359</v>
      </c>
    </row>
    <row r="57" spans="1:17" x14ac:dyDescent="0.25">
      <c r="A57" s="1" t="s">
        <v>1</v>
      </c>
      <c r="B57" s="5">
        <v>350</v>
      </c>
      <c r="C57" s="2">
        <v>348</v>
      </c>
      <c r="D57" s="3">
        <v>348</v>
      </c>
      <c r="E57" s="3">
        <v>355</v>
      </c>
      <c r="F57" s="3">
        <v>348</v>
      </c>
      <c r="G57" s="4">
        <v>353</v>
      </c>
      <c r="H57" s="5">
        <v>350</v>
      </c>
      <c r="I57" s="5">
        <v>350</v>
      </c>
      <c r="J57" s="5">
        <v>350</v>
      </c>
      <c r="K57" s="5">
        <v>348</v>
      </c>
      <c r="L57" s="5">
        <v>351</v>
      </c>
      <c r="M57" s="2">
        <v>349</v>
      </c>
      <c r="N57" s="3">
        <v>348</v>
      </c>
      <c r="O57" s="3">
        <v>357</v>
      </c>
      <c r="P57" s="3">
        <v>349</v>
      </c>
      <c r="Q57" s="4">
        <v>358</v>
      </c>
    </row>
    <row r="58" spans="1:17" x14ac:dyDescent="0.25">
      <c r="A58" s="1" t="s">
        <v>1</v>
      </c>
      <c r="B58" s="5">
        <v>350</v>
      </c>
      <c r="C58" s="2">
        <v>348</v>
      </c>
      <c r="D58" s="3">
        <v>348</v>
      </c>
      <c r="E58" s="3">
        <v>345</v>
      </c>
      <c r="F58" s="3">
        <v>348</v>
      </c>
      <c r="G58" s="4">
        <v>349</v>
      </c>
      <c r="H58" s="5">
        <v>345</v>
      </c>
      <c r="I58" s="5">
        <v>346</v>
      </c>
      <c r="J58" s="5">
        <v>355</v>
      </c>
      <c r="K58" s="5">
        <v>345</v>
      </c>
      <c r="L58" s="5">
        <v>356</v>
      </c>
      <c r="M58" s="2">
        <v>348</v>
      </c>
      <c r="N58" s="3">
        <v>347</v>
      </c>
      <c r="O58" s="3">
        <v>348</v>
      </c>
      <c r="P58" s="3">
        <v>349</v>
      </c>
      <c r="Q58" s="4">
        <v>351</v>
      </c>
    </row>
    <row r="59" spans="1:17" x14ac:dyDescent="0.25">
      <c r="A59" s="1" t="s">
        <v>1</v>
      </c>
      <c r="B59" s="5">
        <v>350</v>
      </c>
      <c r="C59" s="2">
        <v>348</v>
      </c>
      <c r="D59" s="3">
        <v>348</v>
      </c>
      <c r="E59" s="3">
        <v>346</v>
      </c>
      <c r="F59" s="3">
        <v>347</v>
      </c>
      <c r="G59" s="4">
        <v>349</v>
      </c>
      <c r="H59" s="5">
        <v>345</v>
      </c>
      <c r="I59" s="5">
        <v>346</v>
      </c>
      <c r="J59" s="5">
        <v>354</v>
      </c>
      <c r="K59" s="5">
        <v>346</v>
      </c>
      <c r="L59" s="5">
        <v>355</v>
      </c>
      <c r="M59" s="2">
        <v>348</v>
      </c>
      <c r="N59" s="3">
        <v>347</v>
      </c>
      <c r="O59" s="3">
        <v>349</v>
      </c>
      <c r="P59" s="3">
        <v>350</v>
      </c>
      <c r="Q59" s="4">
        <v>351</v>
      </c>
    </row>
    <row r="60" spans="1:17" x14ac:dyDescent="0.25">
      <c r="A60" s="1" t="s">
        <v>1</v>
      </c>
      <c r="B60" s="5">
        <v>350</v>
      </c>
      <c r="C60" s="2">
        <v>346</v>
      </c>
      <c r="D60" s="3">
        <v>346</v>
      </c>
      <c r="E60" s="3">
        <v>349</v>
      </c>
      <c r="F60" s="3">
        <v>344</v>
      </c>
      <c r="G60" s="4">
        <v>351</v>
      </c>
      <c r="H60" s="5">
        <v>348</v>
      </c>
      <c r="I60" s="5">
        <v>345</v>
      </c>
      <c r="J60" s="5">
        <v>348</v>
      </c>
      <c r="K60" s="5">
        <v>346</v>
      </c>
      <c r="L60" s="5">
        <v>348</v>
      </c>
      <c r="M60" s="2">
        <v>345</v>
      </c>
      <c r="N60" s="3">
        <v>346</v>
      </c>
      <c r="O60" s="3">
        <v>355</v>
      </c>
      <c r="P60" s="3">
        <v>346</v>
      </c>
      <c r="Q60" s="4">
        <v>355</v>
      </c>
    </row>
    <row r="61" spans="1:17" x14ac:dyDescent="0.25">
      <c r="A61" s="1" t="s">
        <v>1</v>
      </c>
      <c r="B61" s="5">
        <v>350</v>
      </c>
      <c r="C61" s="2">
        <v>346</v>
      </c>
      <c r="D61" s="3">
        <v>346</v>
      </c>
      <c r="E61" s="3">
        <v>349</v>
      </c>
      <c r="F61" s="3">
        <v>345</v>
      </c>
      <c r="G61" s="4">
        <v>351</v>
      </c>
      <c r="H61" s="5">
        <v>348</v>
      </c>
      <c r="I61" s="5">
        <v>348</v>
      </c>
      <c r="J61" s="5">
        <v>348</v>
      </c>
      <c r="K61" s="5">
        <v>346</v>
      </c>
      <c r="L61" s="5">
        <v>349</v>
      </c>
      <c r="M61" s="2">
        <v>343</v>
      </c>
      <c r="N61" s="3">
        <v>346</v>
      </c>
      <c r="O61" s="3">
        <v>356</v>
      </c>
      <c r="P61" s="3">
        <v>346</v>
      </c>
      <c r="Q61" s="4">
        <v>356</v>
      </c>
    </row>
    <row r="62" spans="1:17" x14ac:dyDescent="0.25">
      <c r="A62" s="1" t="s">
        <v>1</v>
      </c>
      <c r="B62" s="5">
        <v>350</v>
      </c>
      <c r="C62" s="2">
        <v>351</v>
      </c>
      <c r="D62" s="3">
        <v>350</v>
      </c>
      <c r="E62" s="3">
        <v>348</v>
      </c>
      <c r="F62" s="3">
        <v>349</v>
      </c>
      <c r="G62" s="4">
        <v>350</v>
      </c>
      <c r="H62" s="5">
        <v>352</v>
      </c>
      <c r="I62" s="5">
        <v>348</v>
      </c>
      <c r="J62" s="5">
        <v>349</v>
      </c>
      <c r="K62" s="5">
        <v>350</v>
      </c>
      <c r="L62" s="5">
        <v>353</v>
      </c>
      <c r="M62" s="2">
        <v>348</v>
      </c>
      <c r="N62" s="3">
        <v>350</v>
      </c>
      <c r="O62" s="3">
        <v>359</v>
      </c>
      <c r="P62" s="3">
        <v>349</v>
      </c>
      <c r="Q62" s="4">
        <v>357</v>
      </c>
    </row>
    <row r="63" spans="1:17" x14ac:dyDescent="0.25">
      <c r="A63" s="1" t="s">
        <v>1</v>
      </c>
      <c r="B63" s="5">
        <v>350</v>
      </c>
      <c r="C63" s="2">
        <v>347</v>
      </c>
      <c r="D63" s="3">
        <v>353</v>
      </c>
      <c r="E63" s="3">
        <v>350</v>
      </c>
      <c r="F63" s="3">
        <v>348</v>
      </c>
      <c r="G63" s="4">
        <v>352</v>
      </c>
      <c r="H63" s="5">
        <v>350</v>
      </c>
      <c r="I63" s="5">
        <v>350</v>
      </c>
      <c r="J63" s="5">
        <v>348</v>
      </c>
      <c r="K63" s="5">
        <v>350</v>
      </c>
      <c r="L63" s="5">
        <v>351</v>
      </c>
      <c r="M63" s="2">
        <v>350</v>
      </c>
      <c r="N63" s="3">
        <v>351</v>
      </c>
      <c r="O63" s="3">
        <v>360</v>
      </c>
      <c r="P63" s="3">
        <v>350</v>
      </c>
      <c r="Q63" s="4">
        <v>355</v>
      </c>
    </row>
    <row r="64" spans="1:17" x14ac:dyDescent="0.25">
      <c r="A64" s="1" t="s">
        <v>1</v>
      </c>
      <c r="B64" s="5">
        <v>350</v>
      </c>
      <c r="C64" s="2">
        <v>347</v>
      </c>
      <c r="D64" s="3">
        <v>352</v>
      </c>
      <c r="E64" s="3">
        <v>350</v>
      </c>
      <c r="F64" s="3">
        <v>348</v>
      </c>
      <c r="G64" s="4">
        <v>351</v>
      </c>
      <c r="H64" s="5">
        <v>350</v>
      </c>
      <c r="I64" s="5">
        <v>350</v>
      </c>
      <c r="J64" s="5">
        <v>348</v>
      </c>
      <c r="K64" s="5">
        <v>350</v>
      </c>
      <c r="L64" s="5">
        <v>351</v>
      </c>
      <c r="M64" s="2">
        <v>350</v>
      </c>
      <c r="N64" s="3">
        <v>351</v>
      </c>
      <c r="O64" s="3">
        <v>359</v>
      </c>
      <c r="P64" s="3">
        <v>351</v>
      </c>
      <c r="Q64" s="4">
        <v>354</v>
      </c>
    </row>
    <row r="65" spans="1:17" x14ac:dyDescent="0.25">
      <c r="A65" s="1" t="s">
        <v>1</v>
      </c>
      <c r="B65" s="5">
        <v>350</v>
      </c>
      <c r="C65" s="2">
        <v>346</v>
      </c>
      <c r="D65" s="3">
        <v>348</v>
      </c>
      <c r="E65" s="3">
        <v>348</v>
      </c>
      <c r="F65" s="3">
        <v>343</v>
      </c>
      <c r="G65" s="4">
        <v>349</v>
      </c>
      <c r="H65" s="5">
        <v>348</v>
      </c>
      <c r="I65" s="5">
        <v>347</v>
      </c>
      <c r="J65" s="5">
        <v>346</v>
      </c>
      <c r="K65" s="5">
        <v>344</v>
      </c>
      <c r="L65" s="5">
        <v>348</v>
      </c>
      <c r="M65" s="2">
        <v>348</v>
      </c>
      <c r="N65" s="3">
        <v>347</v>
      </c>
      <c r="O65" s="3">
        <v>356</v>
      </c>
      <c r="P65" s="3">
        <v>344</v>
      </c>
      <c r="Q65" s="4">
        <v>355</v>
      </c>
    </row>
    <row r="66" spans="1:17" x14ac:dyDescent="0.25">
      <c r="A66" s="1" t="s">
        <v>1</v>
      </c>
      <c r="B66" s="5">
        <v>350</v>
      </c>
      <c r="C66" s="2">
        <v>347</v>
      </c>
      <c r="D66" s="3">
        <v>350</v>
      </c>
      <c r="E66" s="3">
        <v>350</v>
      </c>
      <c r="F66" s="3">
        <v>346</v>
      </c>
      <c r="G66" s="4">
        <v>352</v>
      </c>
      <c r="H66" s="5">
        <v>348</v>
      </c>
      <c r="I66" s="5">
        <v>349</v>
      </c>
      <c r="J66" s="5">
        <v>348</v>
      </c>
      <c r="K66" s="5">
        <v>348</v>
      </c>
      <c r="L66" s="5">
        <v>350</v>
      </c>
      <c r="M66" s="2">
        <v>347</v>
      </c>
      <c r="N66" s="3">
        <v>349</v>
      </c>
      <c r="O66" s="3">
        <v>358</v>
      </c>
      <c r="P66" s="3">
        <v>348</v>
      </c>
      <c r="Q66" s="4">
        <v>357</v>
      </c>
    </row>
    <row r="67" spans="1:17" x14ac:dyDescent="0.25">
      <c r="A67" s="1" t="s">
        <v>1</v>
      </c>
      <c r="B67" s="5">
        <v>350</v>
      </c>
      <c r="C67" s="2">
        <v>348</v>
      </c>
      <c r="D67" s="3">
        <v>350</v>
      </c>
      <c r="E67" s="3">
        <v>352</v>
      </c>
      <c r="F67" s="3">
        <v>348</v>
      </c>
      <c r="G67" s="4">
        <v>353</v>
      </c>
      <c r="H67" s="5">
        <v>351</v>
      </c>
      <c r="I67" s="5">
        <v>351</v>
      </c>
      <c r="J67" s="5">
        <v>350</v>
      </c>
      <c r="K67" s="5">
        <v>349</v>
      </c>
      <c r="L67" s="5">
        <v>352</v>
      </c>
      <c r="M67" s="2">
        <v>349</v>
      </c>
      <c r="N67" s="3">
        <v>348</v>
      </c>
      <c r="O67" s="3">
        <v>359</v>
      </c>
      <c r="P67" s="3">
        <v>349</v>
      </c>
      <c r="Q67" s="4">
        <v>357</v>
      </c>
    </row>
    <row r="68" spans="1:17" x14ac:dyDescent="0.25">
      <c r="A68" s="1" t="s">
        <v>1</v>
      </c>
      <c r="B68" s="5">
        <v>350</v>
      </c>
      <c r="C68" s="2">
        <v>349</v>
      </c>
      <c r="D68" s="3">
        <v>350</v>
      </c>
      <c r="E68" s="3">
        <v>349</v>
      </c>
      <c r="F68" s="3">
        <v>350</v>
      </c>
      <c r="G68" s="4">
        <v>349</v>
      </c>
      <c r="H68" s="5">
        <v>347</v>
      </c>
      <c r="I68" s="5">
        <v>348</v>
      </c>
      <c r="J68" s="5">
        <v>349</v>
      </c>
      <c r="K68" s="5">
        <v>346</v>
      </c>
      <c r="L68" s="5">
        <v>349</v>
      </c>
      <c r="M68" s="2">
        <v>347</v>
      </c>
      <c r="N68" s="3">
        <v>347</v>
      </c>
      <c r="O68" s="3">
        <v>343</v>
      </c>
      <c r="P68" s="3">
        <v>341</v>
      </c>
      <c r="Q68" s="4">
        <v>343</v>
      </c>
    </row>
    <row r="69" spans="1:17" x14ac:dyDescent="0.25">
      <c r="A69" s="1" t="s">
        <v>1</v>
      </c>
      <c r="B69" s="5">
        <v>350</v>
      </c>
      <c r="C69" s="2">
        <v>348</v>
      </c>
      <c r="D69" s="3">
        <v>350</v>
      </c>
      <c r="E69" s="3">
        <v>351</v>
      </c>
      <c r="F69" s="3">
        <v>347</v>
      </c>
      <c r="G69" s="4">
        <v>353</v>
      </c>
      <c r="H69" s="5">
        <v>349</v>
      </c>
      <c r="I69" s="5">
        <v>349</v>
      </c>
      <c r="J69" s="5">
        <v>348</v>
      </c>
      <c r="K69" s="5">
        <v>347</v>
      </c>
      <c r="L69" s="5">
        <v>349</v>
      </c>
      <c r="M69" s="2">
        <v>348</v>
      </c>
      <c r="N69" s="3">
        <v>347</v>
      </c>
      <c r="O69" s="3">
        <v>356</v>
      </c>
      <c r="P69" s="3">
        <v>346</v>
      </c>
      <c r="Q69" s="4">
        <v>355</v>
      </c>
    </row>
    <row r="70" spans="1:17" x14ac:dyDescent="0.25">
      <c r="A70" s="1" t="s">
        <v>1</v>
      </c>
      <c r="B70" s="5">
        <v>350</v>
      </c>
      <c r="C70" s="2">
        <v>347</v>
      </c>
      <c r="D70" s="3">
        <v>349</v>
      </c>
      <c r="E70" s="3">
        <v>351</v>
      </c>
      <c r="F70" s="3">
        <v>347</v>
      </c>
      <c r="G70" s="4">
        <v>351</v>
      </c>
      <c r="H70" s="5">
        <v>347</v>
      </c>
      <c r="I70" s="5">
        <v>348</v>
      </c>
      <c r="J70" s="5">
        <v>348</v>
      </c>
      <c r="K70" s="5">
        <v>346</v>
      </c>
      <c r="L70" s="5">
        <v>348</v>
      </c>
      <c r="M70" s="2">
        <v>345</v>
      </c>
      <c r="N70" s="3">
        <v>346</v>
      </c>
      <c r="O70" s="3">
        <v>355</v>
      </c>
      <c r="P70" s="3">
        <v>347</v>
      </c>
      <c r="Q70" s="4">
        <v>353</v>
      </c>
    </row>
    <row r="71" spans="1:17" x14ac:dyDescent="0.25">
      <c r="A71" s="1" t="s">
        <v>1</v>
      </c>
      <c r="B71" s="5">
        <v>350</v>
      </c>
      <c r="C71" s="2">
        <v>345</v>
      </c>
      <c r="D71" s="3">
        <v>347</v>
      </c>
      <c r="E71" s="3">
        <v>349</v>
      </c>
      <c r="F71" s="3">
        <v>344</v>
      </c>
      <c r="G71" s="4">
        <v>349</v>
      </c>
      <c r="H71" s="5">
        <v>347</v>
      </c>
      <c r="I71" s="5">
        <v>347</v>
      </c>
      <c r="J71" s="5">
        <v>347</v>
      </c>
      <c r="K71" s="5">
        <v>345</v>
      </c>
      <c r="L71" s="5">
        <v>348</v>
      </c>
      <c r="M71" s="2">
        <v>345</v>
      </c>
      <c r="N71" s="3">
        <v>345</v>
      </c>
      <c r="O71" s="3">
        <v>353</v>
      </c>
      <c r="P71" s="3">
        <v>345</v>
      </c>
      <c r="Q71" s="4">
        <v>353</v>
      </c>
    </row>
    <row r="72" spans="1:17" x14ac:dyDescent="0.25">
      <c r="A72" s="1" t="s">
        <v>1</v>
      </c>
      <c r="B72" s="5">
        <v>350</v>
      </c>
      <c r="C72" s="2">
        <v>345</v>
      </c>
      <c r="D72" s="3">
        <v>348</v>
      </c>
      <c r="E72" s="3">
        <v>349</v>
      </c>
      <c r="F72" s="3">
        <v>344</v>
      </c>
      <c r="G72" s="4">
        <v>350</v>
      </c>
      <c r="H72" s="5">
        <v>347</v>
      </c>
      <c r="I72" s="5">
        <v>347</v>
      </c>
      <c r="J72" s="5">
        <v>345</v>
      </c>
      <c r="K72" s="5">
        <v>349</v>
      </c>
      <c r="L72" s="5">
        <v>347</v>
      </c>
      <c r="M72" s="2">
        <v>347</v>
      </c>
      <c r="N72" s="3">
        <v>345</v>
      </c>
      <c r="O72" s="3">
        <v>353</v>
      </c>
      <c r="P72" s="3">
        <v>345</v>
      </c>
      <c r="Q72" s="4">
        <v>353</v>
      </c>
    </row>
    <row r="73" spans="1:17" x14ac:dyDescent="0.25">
      <c r="A73" s="1" t="s">
        <v>1</v>
      </c>
      <c r="B73" s="5">
        <v>350</v>
      </c>
      <c r="C73" s="2">
        <v>347</v>
      </c>
      <c r="D73" s="3">
        <v>348</v>
      </c>
      <c r="E73" s="3">
        <v>350</v>
      </c>
      <c r="F73" s="3">
        <v>345</v>
      </c>
      <c r="G73" s="4">
        <v>352</v>
      </c>
      <c r="H73" s="5">
        <v>349</v>
      </c>
      <c r="I73" s="5">
        <v>349</v>
      </c>
      <c r="J73" s="5">
        <v>349</v>
      </c>
      <c r="K73" s="5">
        <v>347</v>
      </c>
      <c r="L73" s="5">
        <v>350</v>
      </c>
      <c r="M73" s="2">
        <v>349</v>
      </c>
      <c r="N73" s="3">
        <v>346</v>
      </c>
      <c r="O73" s="3">
        <v>356</v>
      </c>
      <c r="P73" s="3">
        <v>347</v>
      </c>
      <c r="Q73" s="4">
        <v>356</v>
      </c>
    </row>
    <row r="74" spans="1:17" x14ac:dyDescent="0.25">
      <c r="A74" s="1" t="s">
        <v>1</v>
      </c>
      <c r="B74" s="5">
        <v>350</v>
      </c>
      <c r="C74" s="2">
        <v>346</v>
      </c>
      <c r="D74" s="3">
        <v>347</v>
      </c>
      <c r="E74" s="3">
        <v>349</v>
      </c>
      <c r="F74" s="3">
        <v>346</v>
      </c>
      <c r="G74" s="4">
        <v>350</v>
      </c>
      <c r="H74" s="5">
        <v>338</v>
      </c>
      <c r="I74" s="5">
        <v>338</v>
      </c>
      <c r="J74" s="5">
        <v>340</v>
      </c>
      <c r="K74" s="5">
        <v>336</v>
      </c>
      <c r="L74" s="5">
        <v>340</v>
      </c>
      <c r="M74" s="2">
        <v>342</v>
      </c>
      <c r="N74" s="3">
        <v>342</v>
      </c>
      <c r="O74" s="3">
        <v>347</v>
      </c>
      <c r="P74" s="3">
        <v>340</v>
      </c>
      <c r="Q74" s="4">
        <v>348</v>
      </c>
    </row>
    <row r="75" spans="1:17" x14ac:dyDescent="0.25">
      <c r="A75" s="1" t="s">
        <v>1</v>
      </c>
      <c r="B75" s="5">
        <v>350</v>
      </c>
      <c r="C75" s="2">
        <v>347</v>
      </c>
      <c r="D75" s="3">
        <v>347</v>
      </c>
      <c r="E75" s="3">
        <v>362</v>
      </c>
      <c r="F75" s="3">
        <v>347</v>
      </c>
      <c r="G75" s="4">
        <v>352</v>
      </c>
      <c r="H75" s="5">
        <v>348</v>
      </c>
      <c r="I75" s="5">
        <v>348</v>
      </c>
      <c r="J75" s="5">
        <v>348</v>
      </c>
      <c r="K75" s="5">
        <v>346</v>
      </c>
      <c r="L75" s="5">
        <v>349</v>
      </c>
      <c r="M75" s="2">
        <v>347</v>
      </c>
      <c r="N75" s="3">
        <v>345</v>
      </c>
      <c r="O75" s="3">
        <v>355</v>
      </c>
      <c r="P75" s="3">
        <v>345</v>
      </c>
      <c r="Q75" s="4">
        <v>355</v>
      </c>
    </row>
    <row r="76" spans="1:17" x14ac:dyDescent="0.25">
      <c r="A76" s="1" t="s">
        <v>1</v>
      </c>
      <c r="B76" s="5">
        <v>350</v>
      </c>
      <c r="C76" s="2">
        <v>347</v>
      </c>
      <c r="D76" s="3">
        <v>347</v>
      </c>
      <c r="E76" s="3">
        <v>349</v>
      </c>
      <c r="F76" s="3">
        <v>344</v>
      </c>
      <c r="G76" s="4">
        <v>350</v>
      </c>
      <c r="H76" s="5">
        <v>348</v>
      </c>
      <c r="I76" s="5">
        <v>348</v>
      </c>
      <c r="J76" s="5">
        <v>348</v>
      </c>
      <c r="K76" s="5">
        <v>346</v>
      </c>
      <c r="L76" s="5">
        <v>348</v>
      </c>
      <c r="M76" s="2">
        <v>346</v>
      </c>
      <c r="N76" s="3">
        <v>344</v>
      </c>
      <c r="O76" s="3">
        <v>354</v>
      </c>
      <c r="P76" s="3">
        <v>344</v>
      </c>
      <c r="Q76" s="4">
        <v>353</v>
      </c>
    </row>
    <row r="77" spans="1:17" x14ac:dyDescent="0.25">
      <c r="A77" s="1" t="s">
        <v>1</v>
      </c>
      <c r="B77" s="5">
        <v>350</v>
      </c>
      <c r="C77" s="2">
        <v>344</v>
      </c>
      <c r="D77" s="3">
        <v>345</v>
      </c>
      <c r="E77" s="3">
        <v>347</v>
      </c>
      <c r="F77" s="3">
        <v>343</v>
      </c>
      <c r="G77" s="4">
        <v>349</v>
      </c>
      <c r="H77" s="5">
        <v>346</v>
      </c>
      <c r="I77" s="5">
        <v>346</v>
      </c>
      <c r="J77" s="5">
        <v>347</v>
      </c>
      <c r="K77" s="5">
        <v>344</v>
      </c>
      <c r="L77" s="5">
        <v>347</v>
      </c>
      <c r="M77" s="2">
        <v>344</v>
      </c>
      <c r="N77" s="3">
        <v>342</v>
      </c>
      <c r="O77" s="3">
        <v>353</v>
      </c>
      <c r="P77" s="3">
        <v>343</v>
      </c>
      <c r="Q77" s="4">
        <v>352</v>
      </c>
    </row>
    <row r="78" spans="1:17" x14ac:dyDescent="0.25">
      <c r="A78" s="1" t="s">
        <v>1</v>
      </c>
      <c r="B78" s="5">
        <v>350</v>
      </c>
      <c r="C78" s="2">
        <v>349</v>
      </c>
      <c r="D78" s="3">
        <v>350</v>
      </c>
      <c r="E78" s="3">
        <v>352</v>
      </c>
      <c r="F78" s="3">
        <v>348</v>
      </c>
      <c r="G78" s="4">
        <v>353</v>
      </c>
      <c r="H78" s="5">
        <v>348</v>
      </c>
      <c r="I78" s="5">
        <v>348</v>
      </c>
      <c r="J78" s="5">
        <v>347</v>
      </c>
      <c r="K78" s="5">
        <v>346</v>
      </c>
      <c r="L78" s="5">
        <v>349</v>
      </c>
      <c r="M78" s="2">
        <v>347</v>
      </c>
      <c r="N78" s="3">
        <v>347</v>
      </c>
      <c r="O78" s="3">
        <v>347</v>
      </c>
      <c r="P78" s="3">
        <v>357</v>
      </c>
      <c r="Q78" s="4">
        <v>357</v>
      </c>
    </row>
    <row r="79" spans="1:17" x14ac:dyDescent="0.25">
      <c r="A79" s="1" t="s">
        <v>1</v>
      </c>
      <c r="B79" s="5">
        <v>350</v>
      </c>
      <c r="C79" s="2">
        <v>344</v>
      </c>
      <c r="D79" s="3">
        <v>345</v>
      </c>
      <c r="E79" s="3">
        <v>347</v>
      </c>
      <c r="F79" s="3">
        <v>343</v>
      </c>
      <c r="G79" s="4">
        <v>350</v>
      </c>
      <c r="H79" s="5">
        <v>346</v>
      </c>
      <c r="I79" s="5">
        <v>347</v>
      </c>
      <c r="J79" s="5">
        <v>347</v>
      </c>
      <c r="K79" s="5">
        <v>345</v>
      </c>
      <c r="L79" s="5">
        <v>348</v>
      </c>
      <c r="M79" s="2">
        <v>345</v>
      </c>
      <c r="N79" s="3">
        <v>343</v>
      </c>
      <c r="O79" s="3">
        <v>352</v>
      </c>
      <c r="P79" s="3">
        <v>343</v>
      </c>
      <c r="Q79" s="4">
        <v>351</v>
      </c>
    </row>
    <row r="80" spans="1:17" x14ac:dyDescent="0.25">
      <c r="A80" s="1" t="s">
        <v>1</v>
      </c>
      <c r="B80" s="5">
        <v>350</v>
      </c>
      <c r="C80" s="2">
        <v>346</v>
      </c>
      <c r="D80" s="3">
        <v>347</v>
      </c>
      <c r="E80" s="3">
        <v>349</v>
      </c>
      <c r="F80" s="3">
        <v>345</v>
      </c>
      <c r="G80" s="4">
        <v>350</v>
      </c>
      <c r="H80" s="5">
        <v>350</v>
      </c>
      <c r="I80" s="5">
        <v>349</v>
      </c>
      <c r="J80" s="5">
        <v>349</v>
      </c>
      <c r="K80" s="5">
        <v>347</v>
      </c>
      <c r="L80" s="5">
        <v>350</v>
      </c>
      <c r="M80" s="2">
        <v>347</v>
      </c>
      <c r="N80" s="3">
        <v>345</v>
      </c>
      <c r="O80" s="3">
        <v>356</v>
      </c>
      <c r="P80" s="3">
        <v>345</v>
      </c>
      <c r="Q80" s="4">
        <v>355</v>
      </c>
    </row>
    <row r="81" spans="1:23" x14ac:dyDescent="0.25">
      <c r="A81" s="1" t="s">
        <v>1</v>
      </c>
      <c r="B81" s="5">
        <v>350</v>
      </c>
      <c r="C81" s="2">
        <v>346</v>
      </c>
      <c r="D81" s="3">
        <v>347</v>
      </c>
      <c r="E81" s="3">
        <v>350</v>
      </c>
      <c r="F81" s="3">
        <v>346</v>
      </c>
      <c r="G81" s="4">
        <v>351</v>
      </c>
      <c r="H81" s="5">
        <v>350</v>
      </c>
      <c r="I81" s="5">
        <v>350</v>
      </c>
      <c r="J81" s="5">
        <v>350</v>
      </c>
      <c r="K81" s="5">
        <v>348</v>
      </c>
      <c r="L81" s="5">
        <v>351</v>
      </c>
      <c r="M81" s="2">
        <v>347</v>
      </c>
      <c r="N81" s="3">
        <v>346</v>
      </c>
      <c r="O81" s="3">
        <v>357</v>
      </c>
      <c r="P81" s="3">
        <v>347</v>
      </c>
      <c r="Q81" s="4">
        <v>356</v>
      </c>
    </row>
    <row r="82" spans="1:23" x14ac:dyDescent="0.25">
      <c r="A82" s="1" t="s">
        <v>1</v>
      </c>
      <c r="B82" s="5">
        <v>350</v>
      </c>
      <c r="C82" s="2">
        <v>347</v>
      </c>
      <c r="D82" s="3">
        <v>347</v>
      </c>
      <c r="E82" s="3">
        <v>350</v>
      </c>
      <c r="F82" s="3">
        <v>345</v>
      </c>
      <c r="G82" s="4">
        <v>352</v>
      </c>
      <c r="H82" s="5">
        <v>350</v>
      </c>
      <c r="I82" s="5">
        <v>350</v>
      </c>
      <c r="J82" s="5">
        <v>349</v>
      </c>
      <c r="K82" s="5">
        <v>348</v>
      </c>
      <c r="L82" s="5">
        <v>351</v>
      </c>
      <c r="M82" s="2">
        <v>349</v>
      </c>
      <c r="N82" s="3">
        <v>346</v>
      </c>
      <c r="O82" s="3">
        <v>357</v>
      </c>
      <c r="P82" s="3">
        <v>346</v>
      </c>
      <c r="Q82" s="4">
        <v>357</v>
      </c>
    </row>
    <row r="83" spans="1:23" x14ac:dyDescent="0.25">
      <c r="A83" s="1" t="s">
        <v>1</v>
      </c>
      <c r="B83" s="5">
        <v>350</v>
      </c>
      <c r="C83" s="2">
        <v>345</v>
      </c>
      <c r="D83" s="3">
        <v>346</v>
      </c>
      <c r="E83" s="3">
        <v>347</v>
      </c>
      <c r="F83" s="3">
        <v>344</v>
      </c>
      <c r="G83" s="4">
        <v>349</v>
      </c>
      <c r="H83" s="5">
        <v>348</v>
      </c>
      <c r="I83" s="5">
        <v>348</v>
      </c>
      <c r="J83" s="5">
        <v>348</v>
      </c>
      <c r="K83" s="5">
        <v>346</v>
      </c>
      <c r="L83" s="5">
        <v>350</v>
      </c>
      <c r="M83" s="2">
        <v>343</v>
      </c>
      <c r="N83" s="3">
        <v>347</v>
      </c>
      <c r="O83" s="3">
        <v>355</v>
      </c>
      <c r="P83" s="3">
        <v>347</v>
      </c>
      <c r="Q83" s="4">
        <v>355</v>
      </c>
    </row>
    <row r="84" spans="1:23" x14ac:dyDescent="0.25">
      <c r="A84" s="1" t="s">
        <v>1</v>
      </c>
      <c r="B84" s="5">
        <v>350</v>
      </c>
      <c r="C84" s="2">
        <v>346</v>
      </c>
      <c r="D84" s="3">
        <v>346</v>
      </c>
      <c r="E84" s="3">
        <v>349</v>
      </c>
      <c r="F84" s="3">
        <v>344</v>
      </c>
      <c r="G84" s="4">
        <v>350</v>
      </c>
      <c r="H84" s="5">
        <v>350</v>
      </c>
      <c r="I84" s="5">
        <v>349</v>
      </c>
      <c r="J84" s="5">
        <v>349</v>
      </c>
      <c r="K84" s="5">
        <v>347</v>
      </c>
      <c r="L84" s="5">
        <v>350</v>
      </c>
      <c r="M84" s="2">
        <v>347</v>
      </c>
      <c r="N84" s="3">
        <v>348</v>
      </c>
      <c r="O84" s="3">
        <v>358</v>
      </c>
      <c r="P84" s="3">
        <v>347</v>
      </c>
      <c r="Q84" s="4">
        <v>357</v>
      </c>
    </row>
    <row r="85" spans="1:23" x14ac:dyDescent="0.25">
      <c r="A85" s="1" t="s">
        <v>1</v>
      </c>
      <c r="B85" s="5">
        <v>350</v>
      </c>
      <c r="C85" s="2">
        <v>348</v>
      </c>
      <c r="D85" s="3">
        <v>347</v>
      </c>
      <c r="E85" s="3">
        <v>353</v>
      </c>
      <c r="F85" s="3">
        <v>348</v>
      </c>
      <c r="G85" s="4">
        <v>352</v>
      </c>
      <c r="H85" s="5">
        <v>345</v>
      </c>
      <c r="I85" s="5">
        <v>347</v>
      </c>
      <c r="J85" s="5">
        <v>346</v>
      </c>
      <c r="K85" s="5">
        <v>348</v>
      </c>
      <c r="L85" s="5">
        <v>347</v>
      </c>
      <c r="M85" s="2">
        <v>344</v>
      </c>
      <c r="N85" s="3">
        <v>344</v>
      </c>
      <c r="O85" s="3">
        <v>346</v>
      </c>
      <c r="P85" s="3">
        <v>344</v>
      </c>
      <c r="Q85" s="4">
        <v>348</v>
      </c>
    </row>
    <row r="86" spans="1:23" x14ac:dyDescent="0.25">
      <c r="A86" s="1" t="s">
        <v>1</v>
      </c>
      <c r="B86" s="5">
        <v>350</v>
      </c>
      <c r="C86" s="2">
        <v>345</v>
      </c>
      <c r="D86" s="3">
        <v>346</v>
      </c>
      <c r="E86" s="3">
        <v>348</v>
      </c>
      <c r="F86" s="3">
        <v>344</v>
      </c>
      <c r="G86" s="4">
        <v>349</v>
      </c>
      <c r="H86" s="5">
        <v>351</v>
      </c>
      <c r="I86" s="5">
        <v>351</v>
      </c>
      <c r="J86" s="5">
        <v>350</v>
      </c>
      <c r="K86" s="5">
        <v>348</v>
      </c>
      <c r="L86" s="5">
        <v>352</v>
      </c>
      <c r="M86" s="2">
        <v>351</v>
      </c>
      <c r="N86" s="3">
        <v>350</v>
      </c>
      <c r="O86" s="3">
        <v>359</v>
      </c>
      <c r="P86" s="3">
        <v>349</v>
      </c>
      <c r="Q86" s="4">
        <v>358</v>
      </c>
      <c r="S86" s="19" t="s">
        <v>20</v>
      </c>
      <c r="T86" s="19"/>
      <c r="U86" s="19"/>
      <c r="V86" s="19"/>
      <c r="W86" s="19"/>
    </row>
    <row r="87" spans="1:23" x14ac:dyDescent="0.25">
      <c r="A87" s="1" t="s">
        <v>1</v>
      </c>
      <c r="B87" s="5">
        <v>350</v>
      </c>
      <c r="C87" s="2">
        <v>347</v>
      </c>
      <c r="D87" s="3">
        <v>346</v>
      </c>
      <c r="E87" s="3">
        <v>350</v>
      </c>
      <c r="F87" s="3">
        <v>344</v>
      </c>
      <c r="G87" s="4">
        <v>352</v>
      </c>
      <c r="H87" s="5">
        <v>349</v>
      </c>
      <c r="I87" s="5">
        <v>348</v>
      </c>
      <c r="J87" s="5">
        <v>349</v>
      </c>
      <c r="K87" s="5">
        <v>346</v>
      </c>
      <c r="L87" s="5">
        <v>351</v>
      </c>
      <c r="M87" s="2">
        <v>345</v>
      </c>
      <c r="N87" s="3">
        <v>345</v>
      </c>
      <c r="O87" s="3">
        <v>353</v>
      </c>
      <c r="P87" s="3">
        <v>344</v>
      </c>
      <c r="Q87" s="4">
        <v>353</v>
      </c>
      <c r="S87" t="s">
        <v>21</v>
      </c>
      <c r="T87" t="s">
        <v>22</v>
      </c>
      <c r="U87" t="s">
        <v>23</v>
      </c>
      <c r="V87" t="s">
        <v>24</v>
      </c>
      <c r="W87" t="s">
        <v>25</v>
      </c>
    </row>
    <row r="88" spans="1:23" x14ac:dyDescent="0.25">
      <c r="A88" s="1" t="s">
        <v>12</v>
      </c>
      <c r="C88">
        <f t="shared" ref="C88:G88" si="0">AVERAGE(C3:C87)</f>
        <v>348.45882352941175</v>
      </c>
      <c r="D88">
        <f t="shared" si="0"/>
        <v>349.07058823529411</v>
      </c>
      <c r="E88">
        <f t="shared" si="0"/>
        <v>351.48235294117649</v>
      </c>
      <c r="F88">
        <f t="shared" si="0"/>
        <v>347.84705882352944</v>
      </c>
      <c r="G88">
        <f t="shared" si="0"/>
        <v>352.69411764705882</v>
      </c>
      <c r="H88">
        <f>AVERAGE(H3:H87)</f>
        <v>348.31764705882352</v>
      </c>
      <c r="I88">
        <f t="shared" ref="I88" si="1">AVERAGE(I3:I87)</f>
        <v>348.36470588235295</v>
      </c>
      <c r="J88">
        <f t="shared" ref="J88" si="2">AVERAGE(J3:J87)</f>
        <v>348.36470588235295</v>
      </c>
      <c r="K88">
        <f t="shared" ref="K88" si="3">AVERAGE(K3:K87)</f>
        <v>347.07058823529411</v>
      </c>
      <c r="L88">
        <f t="shared" ref="L88" si="4">AVERAGE(L3:L87)</f>
        <v>349.7176470588235</v>
      </c>
      <c r="M88">
        <f t="shared" ref="M88:N88" si="5">AVERAGE(M3:M87)</f>
        <v>349.7176470588235</v>
      </c>
      <c r="N88">
        <f t="shared" si="5"/>
        <v>349.64705882352939</v>
      </c>
      <c r="O88">
        <f t="shared" ref="O88" si="6">AVERAGE(O3:O87)</f>
        <v>356.18823529411765</v>
      </c>
      <c r="P88">
        <f t="shared" ref="P88" si="7">AVERAGE(P3:P87)</f>
        <v>348.74117647058824</v>
      </c>
      <c r="Q88">
        <f t="shared" ref="Q88" si="8">AVERAGE(Q3:Q87)</f>
        <v>357.09411764705885</v>
      </c>
      <c r="R88" s="1" t="s">
        <v>12</v>
      </c>
      <c r="S88">
        <v>348.31764705882352</v>
      </c>
      <c r="T88">
        <v>348.36470588235295</v>
      </c>
      <c r="U88">
        <v>348.36470588235295</v>
      </c>
      <c r="V88">
        <v>347.07058823529411</v>
      </c>
      <c r="W88">
        <v>349.7176470588235</v>
      </c>
    </row>
    <row r="89" spans="1:23" x14ac:dyDescent="0.25">
      <c r="A89" s="1" t="s">
        <v>13</v>
      </c>
      <c r="C89">
        <f t="shared" ref="C89:Q89" si="9">MEDIAN(C3:C87)</f>
        <v>348</v>
      </c>
      <c r="D89">
        <f t="shared" si="9"/>
        <v>349</v>
      </c>
      <c r="E89">
        <f t="shared" si="9"/>
        <v>351</v>
      </c>
      <c r="F89">
        <f t="shared" si="9"/>
        <v>348</v>
      </c>
      <c r="G89">
        <f t="shared" si="9"/>
        <v>353</v>
      </c>
      <c r="H89">
        <f>MEDIAN(H3:H87)</f>
        <v>349</v>
      </c>
      <c r="I89">
        <f t="shared" si="9"/>
        <v>349</v>
      </c>
      <c r="J89">
        <f t="shared" si="9"/>
        <v>348</v>
      </c>
      <c r="K89">
        <f t="shared" si="9"/>
        <v>347</v>
      </c>
      <c r="L89">
        <f t="shared" si="9"/>
        <v>350</v>
      </c>
      <c r="M89">
        <f t="shared" si="9"/>
        <v>350</v>
      </c>
      <c r="N89">
        <f t="shared" si="9"/>
        <v>350</v>
      </c>
      <c r="O89">
        <f t="shared" si="9"/>
        <v>359</v>
      </c>
      <c r="P89">
        <f t="shared" si="9"/>
        <v>350</v>
      </c>
      <c r="Q89">
        <f t="shared" si="9"/>
        <v>357</v>
      </c>
      <c r="R89" s="1" t="s">
        <v>13</v>
      </c>
      <c r="S89">
        <v>349</v>
      </c>
      <c r="T89">
        <v>349</v>
      </c>
      <c r="U89">
        <v>348</v>
      </c>
      <c r="V89">
        <v>347</v>
      </c>
      <c r="W89">
        <v>350</v>
      </c>
    </row>
    <row r="90" spans="1:23" x14ac:dyDescent="0.25">
      <c r="A90" s="1" t="s">
        <v>14</v>
      </c>
      <c r="C90">
        <f t="shared" ref="C90:Q90" si="10">(MAX(C3:C87)+MIN(C3:C87))/2</f>
        <v>350</v>
      </c>
      <c r="D90">
        <f t="shared" si="10"/>
        <v>348.5</v>
      </c>
      <c r="E90">
        <f t="shared" si="10"/>
        <v>353.5</v>
      </c>
      <c r="F90">
        <f t="shared" si="10"/>
        <v>348.5</v>
      </c>
      <c r="G90">
        <f t="shared" si="10"/>
        <v>354</v>
      </c>
      <c r="H90">
        <f>(MAX(H3:H87)+MIN(H3:H87))/2</f>
        <v>346</v>
      </c>
      <c r="I90">
        <f t="shared" si="10"/>
        <v>346.5</v>
      </c>
      <c r="J90">
        <f t="shared" si="10"/>
        <v>349</v>
      </c>
      <c r="K90">
        <f t="shared" si="10"/>
        <v>345</v>
      </c>
      <c r="L90">
        <f t="shared" si="10"/>
        <v>349</v>
      </c>
      <c r="M90">
        <f t="shared" si="10"/>
        <v>350</v>
      </c>
      <c r="N90">
        <f t="shared" si="10"/>
        <v>354</v>
      </c>
      <c r="O90">
        <f t="shared" si="10"/>
        <v>318</v>
      </c>
      <c r="P90">
        <f t="shared" si="10"/>
        <v>310.5</v>
      </c>
      <c r="Q90">
        <f t="shared" si="10"/>
        <v>355</v>
      </c>
      <c r="R90" s="1" t="s">
        <v>14</v>
      </c>
      <c r="S90">
        <v>346</v>
      </c>
      <c r="T90">
        <v>346.5</v>
      </c>
      <c r="U90">
        <v>349</v>
      </c>
      <c r="V90">
        <v>345</v>
      </c>
      <c r="W90">
        <v>349</v>
      </c>
    </row>
    <row r="91" spans="1:23" x14ac:dyDescent="0.25">
      <c r="A91" s="1" t="s">
        <v>15</v>
      </c>
      <c r="C91">
        <f t="shared" ref="C91:Q91" si="11">TRIMMEAN(C3:C87,0.15)</f>
        <v>348.41095890410958</v>
      </c>
      <c r="D91">
        <f t="shared" si="11"/>
        <v>349.09589041095893</v>
      </c>
      <c r="E91">
        <f t="shared" si="11"/>
        <v>351.39726027397262</v>
      </c>
      <c r="F91">
        <f t="shared" si="11"/>
        <v>347.78082191780823</v>
      </c>
      <c r="G91">
        <f t="shared" si="11"/>
        <v>352.54794520547944</v>
      </c>
      <c r="H91">
        <f>TRIMMEAN(H3:H87,0.15)</f>
        <v>348.56164383561645</v>
      </c>
      <c r="I91">
        <f t="shared" si="11"/>
        <v>348.60273972602738</v>
      </c>
      <c r="J91">
        <f t="shared" si="11"/>
        <v>348.42465753424659</v>
      </c>
      <c r="K91">
        <f t="shared" si="11"/>
        <v>347.24657534246575</v>
      </c>
      <c r="L91">
        <f t="shared" si="11"/>
        <v>349.84931506849313</v>
      </c>
      <c r="M91">
        <f t="shared" si="11"/>
        <v>349.82191780821915</v>
      </c>
      <c r="N91">
        <f t="shared" si="11"/>
        <v>349.53424657534248</v>
      </c>
      <c r="O91">
        <f t="shared" si="11"/>
        <v>357.58904109589042</v>
      </c>
      <c r="P91">
        <f t="shared" si="11"/>
        <v>349.90410958904107</v>
      </c>
      <c r="Q91">
        <f t="shared" si="11"/>
        <v>357.39726027397262</v>
      </c>
      <c r="R91" s="1" t="s">
        <v>15</v>
      </c>
      <c r="S91">
        <v>348.56164383561645</v>
      </c>
      <c r="T91">
        <v>348.60273972602738</v>
      </c>
      <c r="U91">
        <v>348.42465753424659</v>
      </c>
      <c r="V91">
        <v>347.24657534246575</v>
      </c>
      <c r="W91">
        <v>349.84931506849313</v>
      </c>
    </row>
    <row r="92" spans="1:23" x14ac:dyDescent="0.25">
      <c r="A92" s="1" t="s">
        <v>16</v>
      </c>
      <c r="H92">
        <f>(_xlfn.VAR.S(H3:H87))^0.5</f>
        <v>3.7103836430632726</v>
      </c>
      <c r="I92">
        <f t="shared" ref="I92:L92" si="12">(_xlfn.VAR.S(I3:I87))^0.5</f>
        <v>3.6215198691247021</v>
      </c>
      <c r="J92">
        <f t="shared" si="12"/>
        <v>3.7379872952710604</v>
      </c>
      <c r="K92">
        <f t="shared" si="12"/>
        <v>3.531451324793216</v>
      </c>
      <c r="L92">
        <f t="shared" si="12"/>
        <v>3.6762162377001886</v>
      </c>
      <c r="R92" s="1" t="s">
        <v>16</v>
      </c>
      <c r="S92">
        <v>3.7103836430632726</v>
      </c>
      <c r="T92">
        <v>3.6215198691247021</v>
      </c>
      <c r="U92">
        <v>3.7379872952710604</v>
      </c>
      <c r="V92">
        <v>3.531451324793216</v>
      </c>
      <c r="W92">
        <v>3.6762162377001886</v>
      </c>
    </row>
    <row r="93" spans="1:23" x14ac:dyDescent="0.25">
      <c r="A93" s="1" t="s">
        <v>17</v>
      </c>
      <c r="H93">
        <f>MAX(H3:H87)-MIN(H3:H87)</f>
        <v>18</v>
      </c>
      <c r="I93">
        <f t="shared" ref="I93:L93" si="13">MAX(I3:I87)-MIN(I3:I87)</f>
        <v>19</v>
      </c>
      <c r="J93">
        <f t="shared" si="13"/>
        <v>22</v>
      </c>
      <c r="K93">
        <f t="shared" si="13"/>
        <v>18</v>
      </c>
      <c r="L93">
        <f t="shared" si="13"/>
        <v>20</v>
      </c>
      <c r="R93" s="1" t="s">
        <v>17</v>
      </c>
      <c r="S93">
        <v>18</v>
      </c>
      <c r="T93">
        <v>19</v>
      </c>
      <c r="U93">
        <v>22</v>
      </c>
      <c r="V93">
        <v>18</v>
      </c>
      <c r="W93">
        <v>20</v>
      </c>
    </row>
    <row r="94" spans="1:23" x14ac:dyDescent="0.25">
      <c r="A94" s="1" t="s">
        <v>19</v>
      </c>
      <c r="H94">
        <f>QUARTILE(H3:H87,3)-QUARTILE(H3:H87,1)</f>
        <v>5</v>
      </c>
      <c r="I94">
        <f t="shared" ref="I94:L94" si="14">QUARTILE(I3:I87,3)-QUARTILE(I3:I87,1)</f>
        <v>4</v>
      </c>
      <c r="J94">
        <f t="shared" si="14"/>
        <v>4</v>
      </c>
      <c r="K94">
        <f t="shared" si="14"/>
        <v>4</v>
      </c>
      <c r="L94">
        <f t="shared" si="14"/>
        <v>4</v>
      </c>
      <c r="R94" s="1" t="s">
        <v>19</v>
      </c>
      <c r="S94">
        <v>5</v>
      </c>
      <c r="T94">
        <v>4</v>
      </c>
      <c r="U94">
        <v>4</v>
      </c>
      <c r="V94">
        <v>4</v>
      </c>
      <c r="W94">
        <v>4</v>
      </c>
    </row>
  </sheetData>
  <mergeCells count="5">
    <mergeCell ref="A1:A2"/>
    <mergeCell ref="C1:G1"/>
    <mergeCell ref="H1:L1"/>
    <mergeCell ref="M1:Q1"/>
    <mergeCell ref="S86:W8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7E3B-11ED-4AD1-ACAC-3353399C8FD6}">
  <dimension ref="A1:L102"/>
  <sheetViews>
    <sheetView workbookViewId="0">
      <selection activeCell="J7" sqref="J7"/>
    </sheetView>
  </sheetViews>
  <sheetFormatPr defaultRowHeight="16.5" x14ac:dyDescent="0.25"/>
  <cols>
    <col min="1" max="1" width="14.25" customWidth="1"/>
    <col min="7" max="7" width="20.75" customWidth="1"/>
    <col min="9" max="12" width="11.125" customWidth="1"/>
  </cols>
  <sheetData>
    <row r="1" spans="2:12" x14ac:dyDescent="0.25">
      <c r="B1" s="16" t="s">
        <v>3</v>
      </c>
      <c r="C1" s="17"/>
      <c r="D1" s="17"/>
      <c r="E1" s="17"/>
      <c r="F1" s="18"/>
    </row>
    <row r="2" spans="2:12" x14ac:dyDescent="0.25">
      <c r="B2" s="7" t="s">
        <v>5</v>
      </c>
      <c r="C2" s="11" t="s">
        <v>6</v>
      </c>
      <c r="D2" s="11" t="s">
        <v>7</v>
      </c>
      <c r="E2" s="11" t="s">
        <v>8</v>
      </c>
      <c r="F2" s="9" t="s">
        <v>9</v>
      </c>
      <c r="G2" s="20"/>
      <c r="H2" s="20" t="s">
        <v>26</v>
      </c>
      <c r="I2" s="20" t="s">
        <v>28</v>
      </c>
      <c r="J2" s="20" t="s">
        <v>29</v>
      </c>
      <c r="K2" s="20" t="s">
        <v>30</v>
      </c>
      <c r="L2" s="20"/>
    </row>
    <row r="3" spans="2:12" x14ac:dyDescent="0.25">
      <c r="B3" s="2">
        <v>352</v>
      </c>
      <c r="C3" s="12">
        <v>352</v>
      </c>
      <c r="D3" s="12">
        <v>353</v>
      </c>
      <c r="E3" s="12">
        <v>351</v>
      </c>
      <c r="F3" s="13">
        <v>354</v>
      </c>
      <c r="G3" t="s">
        <v>27</v>
      </c>
      <c r="H3">
        <f>_xlfn.COVARIANCE.S(C3:C87,B3:B87)</f>
        <v>12.870868347338945</v>
      </c>
      <c r="I3">
        <f>_xlfn.COVARIANCE.S($C3:$C87,D3:D87)</f>
        <v>11.365406162465002</v>
      </c>
      <c r="J3">
        <f t="shared" ref="J3:K3" si="0">_xlfn.COVARIANCE.S($C3:$C87,E3:E87)</f>
        <v>11.604901960784318</v>
      </c>
      <c r="K3">
        <f t="shared" si="0"/>
        <v>11.687535014005604</v>
      </c>
    </row>
    <row r="4" spans="2:12" x14ac:dyDescent="0.25">
      <c r="B4" s="2">
        <v>354</v>
      </c>
      <c r="C4" s="12">
        <v>353</v>
      </c>
      <c r="D4" s="12">
        <v>354</v>
      </c>
      <c r="E4" s="12">
        <v>352</v>
      </c>
      <c r="F4" s="13">
        <v>354</v>
      </c>
      <c r="G4" t="s">
        <v>41</v>
      </c>
      <c r="H4">
        <f>CORREL(C3:C87,B3:B87)</f>
        <v>0.95785144566354841</v>
      </c>
      <c r="I4">
        <f>CORREL($C3:$C87,D3:D87)</f>
        <v>0.83956875437452183</v>
      </c>
      <c r="J4">
        <f t="shared" ref="J4:K4" si="1">CORREL($C3:$C87,E3:E87)</f>
        <v>0.90739708338177494</v>
      </c>
      <c r="K4">
        <f t="shared" si="1"/>
        <v>0.87787160872575032</v>
      </c>
    </row>
    <row r="5" spans="2:12" x14ac:dyDescent="0.25">
      <c r="B5" s="2">
        <v>352</v>
      </c>
      <c r="C5" s="12">
        <v>352</v>
      </c>
      <c r="D5" s="12">
        <v>352</v>
      </c>
      <c r="E5" s="12">
        <v>349</v>
      </c>
      <c r="F5" s="13">
        <v>353</v>
      </c>
    </row>
    <row r="6" spans="2:12" x14ac:dyDescent="0.25">
      <c r="B6" s="2">
        <v>355</v>
      </c>
      <c r="C6" s="12">
        <v>356</v>
      </c>
      <c r="D6" s="12">
        <v>355</v>
      </c>
      <c r="E6" s="12">
        <v>354</v>
      </c>
      <c r="F6" s="13">
        <v>356</v>
      </c>
    </row>
    <row r="7" spans="2:12" x14ac:dyDescent="0.25">
      <c r="B7" s="12">
        <v>351</v>
      </c>
      <c r="C7" s="12">
        <v>352</v>
      </c>
      <c r="D7" s="12">
        <v>351</v>
      </c>
      <c r="E7" s="12">
        <v>350</v>
      </c>
      <c r="F7" s="13">
        <v>353</v>
      </c>
    </row>
    <row r="8" spans="2:12" x14ac:dyDescent="0.25">
      <c r="B8" s="2">
        <v>350</v>
      </c>
      <c r="C8" s="12">
        <v>352</v>
      </c>
      <c r="D8" s="12">
        <v>350</v>
      </c>
      <c r="E8" s="12">
        <v>348</v>
      </c>
      <c r="F8" s="13">
        <v>352</v>
      </c>
    </row>
    <row r="9" spans="2:12" x14ac:dyDescent="0.25">
      <c r="B9" s="2">
        <v>354</v>
      </c>
      <c r="C9" s="12">
        <v>354</v>
      </c>
      <c r="D9" s="12">
        <v>354</v>
      </c>
      <c r="E9" s="12">
        <v>351</v>
      </c>
      <c r="F9" s="13">
        <v>355</v>
      </c>
    </row>
    <row r="10" spans="2:12" x14ac:dyDescent="0.25">
      <c r="B10" s="2">
        <v>352</v>
      </c>
      <c r="C10" s="12">
        <v>352</v>
      </c>
      <c r="D10" s="12">
        <v>352</v>
      </c>
      <c r="E10" s="12">
        <v>350</v>
      </c>
      <c r="F10" s="13">
        <v>353</v>
      </c>
    </row>
    <row r="11" spans="2:12" x14ac:dyDescent="0.25">
      <c r="B11" s="2">
        <v>354</v>
      </c>
      <c r="C11" s="12">
        <v>354</v>
      </c>
      <c r="D11" s="12">
        <v>353</v>
      </c>
      <c r="E11" s="12">
        <v>352</v>
      </c>
      <c r="F11" s="13">
        <v>354</v>
      </c>
    </row>
    <row r="12" spans="2:12" x14ac:dyDescent="0.25">
      <c r="B12" s="5">
        <v>352</v>
      </c>
      <c r="C12" s="5">
        <v>353</v>
      </c>
      <c r="D12" s="5">
        <v>353</v>
      </c>
      <c r="E12" s="5">
        <v>351</v>
      </c>
      <c r="F12" s="5">
        <v>354</v>
      </c>
    </row>
    <row r="13" spans="2:12" x14ac:dyDescent="0.25">
      <c r="B13" s="5">
        <v>353</v>
      </c>
      <c r="C13" s="5">
        <v>352</v>
      </c>
      <c r="D13" s="5">
        <v>353</v>
      </c>
      <c r="E13" s="5">
        <v>351</v>
      </c>
      <c r="F13" s="5">
        <v>353</v>
      </c>
    </row>
    <row r="14" spans="2:12" x14ac:dyDescent="0.25">
      <c r="B14" s="5">
        <v>351</v>
      </c>
      <c r="C14" s="5">
        <v>352</v>
      </c>
      <c r="D14" s="5">
        <v>352</v>
      </c>
      <c r="E14" s="5">
        <v>351</v>
      </c>
      <c r="F14" s="5">
        <v>353</v>
      </c>
    </row>
    <row r="15" spans="2:12" x14ac:dyDescent="0.25">
      <c r="B15" s="5">
        <v>352</v>
      </c>
      <c r="C15" s="5">
        <v>352</v>
      </c>
      <c r="D15" s="5">
        <v>351</v>
      </c>
      <c r="E15" s="5">
        <v>348</v>
      </c>
      <c r="F15" s="5">
        <v>351</v>
      </c>
    </row>
    <row r="16" spans="2:12" x14ac:dyDescent="0.25">
      <c r="B16" s="5">
        <v>352</v>
      </c>
      <c r="C16" s="5">
        <v>352</v>
      </c>
      <c r="D16" s="5">
        <v>350</v>
      </c>
      <c r="E16" s="5">
        <v>353</v>
      </c>
      <c r="F16" s="5">
        <v>352</v>
      </c>
    </row>
    <row r="17" spans="2:6" x14ac:dyDescent="0.25">
      <c r="B17" s="5">
        <v>352</v>
      </c>
      <c r="C17" s="5">
        <v>353</v>
      </c>
      <c r="D17" s="5">
        <v>353</v>
      </c>
      <c r="E17" s="5">
        <v>351</v>
      </c>
      <c r="F17" s="5">
        <v>354</v>
      </c>
    </row>
    <row r="18" spans="2:6" x14ac:dyDescent="0.25">
      <c r="B18" s="5">
        <v>351</v>
      </c>
      <c r="C18" s="5">
        <v>351</v>
      </c>
      <c r="D18" s="5">
        <v>350</v>
      </c>
      <c r="E18" s="5">
        <v>352</v>
      </c>
      <c r="F18" s="5">
        <v>351</v>
      </c>
    </row>
    <row r="19" spans="2:6" x14ac:dyDescent="0.25">
      <c r="B19" s="5">
        <v>352</v>
      </c>
      <c r="C19" s="5">
        <v>352</v>
      </c>
      <c r="D19" s="5">
        <v>352</v>
      </c>
      <c r="E19" s="5">
        <v>354</v>
      </c>
      <c r="F19" s="5">
        <v>354</v>
      </c>
    </row>
    <row r="20" spans="2:6" x14ac:dyDescent="0.25">
      <c r="B20" s="5">
        <v>338</v>
      </c>
      <c r="C20" s="5">
        <v>339</v>
      </c>
      <c r="D20" s="5">
        <v>338</v>
      </c>
      <c r="E20" s="5">
        <v>342</v>
      </c>
      <c r="F20" s="5">
        <v>340</v>
      </c>
    </row>
    <row r="21" spans="2:6" x14ac:dyDescent="0.25">
      <c r="B21" s="5">
        <v>346</v>
      </c>
      <c r="C21" s="5">
        <v>344</v>
      </c>
      <c r="D21" s="5">
        <v>345</v>
      </c>
      <c r="E21" s="5">
        <v>347</v>
      </c>
      <c r="F21" s="5">
        <v>345</v>
      </c>
    </row>
    <row r="22" spans="2:6" x14ac:dyDescent="0.25">
      <c r="B22" s="5">
        <v>344</v>
      </c>
      <c r="C22" s="5">
        <v>343</v>
      </c>
      <c r="D22" s="5">
        <v>343</v>
      </c>
      <c r="E22" s="5">
        <v>343</v>
      </c>
      <c r="F22" s="5">
        <v>345</v>
      </c>
    </row>
    <row r="23" spans="2:6" x14ac:dyDescent="0.25">
      <c r="B23" s="5">
        <v>345</v>
      </c>
      <c r="C23" s="5">
        <v>345</v>
      </c>
      <c r="D23" s="5">
        <v>344</v>
      </c>
      <c r="E23" s="5">
        <v>346</v>
      </c>
      <c r="F23" s="5">
        <v>345</v>
      </c>
    </row>
    <row r="24" spans="2:6" x14ac:dyDescent="0.25">
      <c r="B24" s="5">
        <v>346</v>
      </c>
      <c r="C24" s="5">
        <v>346</v>
      </c>
      <c r="D24" s="5">
        <v>345</v>
      </c>
      <c r="E24" s="5">
        <v>346</v>
      </c>
      <c r="F24" s="5">
        <v>347</v>
      </c>
    </row>
    <row r="25" spans="2:6" x14ac:dyDescent="0.25">
      <c r="B25" s="5">
        <v>348</v>
      </c>
      <c r="C25" s="5">
        <v>350</v>
      </c>
      <c r="D25" s="5">
        <v>346</v>
      </c>
      <c r="E25" s="5">
        <v>346</v>
      </c>
      <c r="F25" s="5">
        <v>350</v>
      </c>
    </row>
    <row r="26" spans="2:6" x14ac:dyDescent="0.25">
      <c r="B26" s="5">
        <v>348</v>
      </c>
      <c r="C26" s="5">
        <v>350</v>
      </c>
      <c r="D26" s="5">
        <v>346</v>
      </c>
      <c r="E26" s="5">
        <v>347</v>
      </c>
      <c r="F26" s="5">
        <v>350</v>
      </c>
    </row>
    <row r="27" spans="2:6" x14ac:dyDescent="0.25">
      <c r="B27" s="5">
        <v>348</v>
      </c>
      <c r="C27" s="5">
        <v>348</v>
      </c>
      <c r="D27" s="5">
        <v>346</v>
      </c>
      <c r="E27" s="5">
        <v>346</v>
      </c>
      <c r="F27" s="5">
        <v>349</v>
      </c>
    </row>
    <row r="28" spans="2:6" x14ac:dyDescent="0.25">
      <c r="B28" s="5">
        <v>344</v>
      </c>
      <c r="C28" s="5">
        <v>344</v>
      </c>
      <c r="D28" s="5">
        <v>345</v>
      </c>
      <c r="E28" s="5">
        <v>343</v>
      </c>
      <c r="F28" s="5">
        <v>346</v>
      </c>
    </row>
    <row r="29" spans="2:6" x14ac:dyDescent="0.25">
      <c r="B29" s="5">
        <v>337</v>
      </c>
      <c r="C29" s="5">
        <v>337</v>
      </c>
      <c r="D29" s="5">
        <v>338</v>
      </c>
      <c r="E29" s="5">
        <v>336</v>
      </c>
      <c r="F29" s="5">
        <v>339</v>
      </c>
    </row>
    <row r="30" spans="2:6" x14ac:dyDescent="0.25">
      <c r="B30" s="5">
        <v>344</v>
      </c>
      <c r="C30" s="5">
        <v>344</v>
      </c>
      <c r="D30" s="5">
        <v>345</v>
      </c>
      <c r="E30" s="5">
        <v>344</v>
      </c>
      <c r="F30" s="5">
        <v>346</v>
      </c>
    </row>
    <row r="31" spans="2:6" x14ac:dyDescent="0.25">
      <c r="B31" s="5">
        <v>345</v>
      </c>
      <c r="C31" s="5">
        <v>345</v>
      </c>
      <c r="D31" s="5">
        <v>346</v>
      </c>
      <c r="E31" s="5">
        <v>345</v>
      </c>
      <c r="F31" s="5">
        <v>348</v>
      </c>
    </row>
    <row r="32" spans="2:6" x14ac:dyDescent="0.25">
      <c r="B32" s="5">
        <v>344</v>
      </c>
      <c r="C32" s="5">
        <v>345</v>
      </c>
      <c r="D32" s="5">
        <v>345</v>
      </c>
      <c r="E32" s="5">
        <v>345</v>
      </c>
      <c r="F32" s="5">
        <v>346</v>
      </c>
    </row>
    <row r="33" spans="2:6" x14ac:dyDescent="0.25">
      <c r="B33" s="5">
        <v>345</v>
      </c>
      <c r="C33" s="5">
        <v>345</v>
      </c>
      <c r="D33" s="5">
        <v>345</v>
      </c>
      <c r="E33" s="5">
        <v>344</v>
      </c>
      <c r="F33" s="5">
        <v>347</v>
      </c>
    </row>
    <row r="34" spans="2:6" x14ac:dyDescent="0.25">
      <c r="B34" s="5">
        <v>349</v>
      </c>
      <c r="C34" s="5">
        <v>349</v>
      </c>
      <c r="D34" s="5">
        <v>348</v>
      </c>
      <c r="E34" s="5">
        <v>348</v>
      </c>
      <c r="F34" s="5">
        <v>350</v>
      </c>
    </row>
    <row r="35" spans="2:6" x14ac:dyDescent="0.25">
      <c r="B35" s="5">
        <v>349</v>
      </c>
      <c r="C35" s="5">
        <v>350</v>
      </c>
      <c r="D35" s="5">
        <v>348</v>
      </c>
      <c r="E35" s="5">
        <v>350</v>
      </c>
      <c r="F35" s="5">
        <v>349</v>
      </c>
    </row>
    <row r="36" spans="2:6" x14ac:dyDescent="0.25">
      <c r="B36" s="5">
        <v>348</v>
      </c>
      <c r="C36" s="5">
        <v>348</v>
      </c>
      <c r="D36" s="5">
        <v>348</v>
      </c>
      <c r="E36" s="5">
        <v>345</v>
      </c>
      <c r="F36" s="5">
        <v>349</v>
      </c>
    </row>
    <row r="37" spans="2:6" x14ac:dyDescent="0.25">
      <c r="B37" s="5">
        <v>348</v>
      </c>
      <c r="C37" s="5">
        <v>349</v>
      </c>
      <c r="D37" s="5">
        <v>348</v>
      </c>
      <c r="E37" s="5">
        <v>345</v>
      </c>
      <c r="F37" s="5">
        <v>348</v>
      </c>
    </row>
    <row r="38" spans="2:6" x14ac:dyDescent="0.25">
      <c r="B38" s="5">
        <v>354</v>
      </c>
      <c r="C38" s="5">
        <v>350</v>
      </c>
      <c r="D38" s="5">
        <v>360</v>
      </c>
      <c r="E38" s="5">
        <v>350</v>
      </c>
      <c r="F38" s="5">
        <v>359</v>
      </c>
    </row>
    <row r="39" spans="2:6" x14ac:dyDescent="0.25">
      <c r="B39" s="5">
        <v>346</v>
      </c>
      <c r="C39" s="5">
        <v>344</v>
      </c>
      <c r="D39" s="5">
        <v>344</v>
      </c>
      <c r="E39" s="5">
        <v>342</v>
      </c>
      <c r="F39" s="5">
        <v>345</v>
      </c>
    </row>
    <row r="40" spans="2:6" x14ac:dyDescent="0.25">
      <c r="B40" s="5">
        <v>350</v>
      </c>
      <c r="C40" s="5">
        <v>351</v>
      </c>
      <c r="D40" s="5">
        <v>351</v>
      </c>
      <c r="E40" s="5">
        <v>352</v>
      </c>
      <c r="F40" s="5">
        <v>354</v>
      </c>
    </row>
    <row r="41" spans="2:6" x14ac:dyDescent="0.25">
      <c r="B41" s="5">
        <v>342</v>
      </c>
      <c r="C41" s="5">
        <v>342</v>
      </c>
      <c r="D41" s="5">
        <v>343</v>
      </c>
      <c r="E41" s="5">
        <v>340</v>
      </c>
      <c r="F41" s="5">
        <v>344</v>
      </c>
    </row>
    <row r="42" spans="2:6" x14ac:dyDescent="0.25">
      <c r="B42" s="5">
        <v>349</v>
      </c>
      <c r="C42" s="5">
        <v>349</v>
      </c>
      <c r="D42" s="5">
        <v>349</v>
      </c>
      <c r="E42" s="5">
        <v>347</v>
      </c>
      <c r="F42" s="5">
        <v>351</v>
      </c>
    </row>
    <row r="43" spans="2:6" x14ac:dyDescent="0.25">
      <c r="B43" s="5">
        <v>349</v>
      </c>
      <c r="C43" s="5">
        <v>348</v>
      </c>
      <c r="D43" s="5">
        <v>348</v>
      </c>
      <c r="E43" s="5">
        <v>347</v>
      </c>
      <c r="F43" s="5">
        <v>350</v>
      </c>
    </row>
    <row r="44" spans="2:6" x14ac:dyDescent="0.25">
      <c r="B44" s="5">
        <v>349</v>
      </c>
      <c r="C44" s="5">
        <v>349</v>
      </c>
      <c r="D44" s="5">
        <v>347</v>
      </c>
      <c r="E44" s="5">
        <v>350</v>
      </c>
      <c r="F44" s="5">
        <v>349</v>
      </c>
    </row>
    <row r="45" spans="2:6" x14ac:dyDescent="0.25">
      <c r="B45" s="5">
        <v>348</v>
      </c>
      <c r="C45" s="5">
        <v>348</v>
      </c>
      <c r="D45" s="5">
        <v>347</v>
      </c>
      <c r="E45" s="5">
        <v>347</v>
      </c>
      <c r="F45" s="5">
        <v>349</v>
      </c>
    </row>
    <row r="46" spans="2:6" x14ac:dyDescent="0.25">
      <c r="B46" s="5">
        <v>349</v>
      </c>
      <c r="C46" s="5">
        <v>349</v>
      </c>
      <c r="D46" s="5">
        <v>349</v>
      </c>
      <c r="E46" s="5">
        <v>346</v>
      </c>
      <c r="F46" s="5">
        <v>350</v>
      </c>
    </row>
    <row r="47" spans="2:6" x14ac:dyDescent="0.25">
      <c r="B47" s="5">
        <v>339</v>
      </c>
      <c r="C47" s="5">
        <v>340</v>
      </c>
      <c r="D47" s="5">
        <v>341</v>
      </c>
      <c r="E47" s="5">
        <v>338</v>
      </c>
      <c r="F47" s="5">
        <v>342</v>
      </c>
    </row>
    <row r="48" spans="2:6" x14ac:dyDescent="0.25">
      <c r="B48" s="5">
        <v>350</v>
      </c>
      <c r="C48" s="5">
        <v>350</v>
      </c>
      <c r="D48" s="5">
        <v>348</v>
      </c>
      <c r="E48" s="5">
        <v>347</v>
      </c>
      <c r="F48" s="5">
        <v>351</v>
      </c>
    </row>
    <row r="49" spans="2:6" x14ac:dyDescent="0.25">
      <c r="B49" s="5">
        <v>349</v>
      </c>
      <c r="C49" s="5">
        <v>350</v>
      </c>
      <c r="D49" s="5">
        <v>349</v>
      </c>
      <c r="E49" s="5">
        <v>349</v>
      </c>
      <c r="F49" s="5">
        <v>351</v>
      </c>
    </row>
    <row r="50" spans="2:6" x14ac:dyDescent="0.25">
      <c r="B50" s="5">
        <v>343</v>
      </c>
      <c r="C50" s="5">
        <v>343</v>
      </c>
      <c r="D50" s="5">
        <v>343</v>
      </c>
      <c r="E50" s="5">
        <v>342</v>
      </c>
      <c r="F50" s="5">
        <v>345</v>
      </c>
    </row>
    <row r="51" spans="2:6" x14ac:dyDescent="0.25">
      <c r="B51" s="5">
        <v>342</v>
      </c>
      <c r="C51" s="5">
        <v>344</v>
      </c>
      <c r="D51" s="5">
        <v>345</v>
      </c>
      <c r="E51" s="5">
        <v>342</v>
      </c>
      <c r="F51" s="5">
        <v>345</v>
      </c>
    </row>
    <row r="52" spans="2:6" x14ac:dyDescent="0.25">
      <c r="B52" s="5">
        <v>350</v>
      </c>
      <c r="C52" s="5">
        <v>350</v>
      </c>
      <c r="D52" s="5">
        <v>349</v>
      </c>
      <c r="E52" s="5">
        <v>347</v>
      </c>
      <c r="F52" s="5">
        <v>350</v>
      </c>
    </row>
    <row r="53" spans="2:6" x14ac:dyDescent="0.25">
      <c r="B53" s="5">
        <v>350</v>
      </c>
      <c r="C53" s="5">
        <v>350</v>
      </c>
      <c r="D53" s="5">
        <v>349</v>
      </c>
      <c r="E53" s="5">
        <v>348</v>
      </c>
      <c r="F53" s="5">
        <v>350</v>
      </c>
    </row>
    <row r="54" spans="2:6" x14ac:dyDescent="0.25">
      <c r="B54" s="5">
        <v>355</v>
      </c>
      <c r="C54" s="5">
        <v>354</v>
      </c>
      <c r="D54" s="5">
        <v>355</v>
      </c>
      <c r="E54" s="5">
        <v>353</v>
      </c>
      <c r="F54" s="5">
        <v>356</v>
      </c>
    </row>
    <row r="55" spans="2:6" x14ac:dyDescent="0.25">
      <c r="B55" s="5">
        <v>349</v>
      </c>
      <c r="C55" s="5">
        <v>349</v>
      </c>
      <c r="D55" s="5">
        <v>350</v>
      </c>
      <c r="E55" s="5">
        <v>347</v>
      </c>
      <c r="F55" s="5">
        <v>350</v>
      </c>
    </row>
    <row r="56" spans="2:6" x14ac:dyDescent="0.25">
      <c r="B56" s="5">
        <v>351</v>
      </c>
      <c r="C56" s="5">
        <v>351</v>
      </c>
      <c r="D56" s="5">
        <v>350</v>
      </c>
      <c r="E56" s="5">
        <v>348</v>
      </c>
      <c r="F56" s="5">
        <v>352</v>
      </c>
    </row>
    <row r="57" spans="2:6" x14ac:dyDescent="0.25">
      <c r="B57" s="5">
        <v>350</v>
      </c>
      <c r="C57" s="5">
        <v>350</v>
      </c>
      <c r="D57" s="5">
        <v>350</v>
      </c>
      <c r="E57" s="5">
        <v>348</v>
      </c>
      <c r="F57" s="5">
        <v>351</v>
      </c>
    </row>
    <row r="58" spans="2:6" x14ac:dyDescent="0.25">
      <c r="B58" s="5">
        <v>345</v>
      </c>
      <c r="C58" s="5">
        <v>346</v>
      </c>
      <c r="D58" s="5">
        <v>355</v>
      </c>
      <c r="E58" s="5">
        <v>345</v>
      </c>
      <c r="F58" s="5">
        <v>356</v>
      </c>
    </row>
    <row r="59" spans="2:6" x14ac:dyDescent="0.25">
      <c r="B59" s="5">
        <v>345</v>
      </c>
      <c r="C59" s="5">
        <v>346</v>
      </c>
      <c r="D59" s="5">
        <v>354</v>
      </c>
      <c r="E59" s="5">
        <v>346</v>
      </c>
      <c r="F59" s="5">
        <v>355</v>
      </c>
    </row>
    <row r="60" spans="2:6" x14ac:dyDescent="0.25">
      <c r="B60" s="5">
        <v>348</v>
      </c>
      <c r="C60" s="5">
        <v>345</v>
      </c>
      <c r="D60" s="5">
        <v>348</v>
      </c>
      <c r="E60" s="5">
        <v>346</v>
      </c>
      <c r="F60" s="5">
        <v>348</v>
      </c>
    </row>
    <row r="61" spans="2:6" x14ac:dyDescent="0.25">
      <c r="B61" s="5">
        <v>348</v>
      </c>
      <c r="C61" s="5">
        <v>348</v>
      </c>
      <c r="D61" s="5">
        <v>348</v>
      </c>
      <c r="E61" s="5">
        <v>346</v>
      </c>
      <c r="F61" s="5">
        <v>349</v>
      </c>
    </row>
    <row r="62" spans="2:6" x14ac:dyDescent="0.25">
      <c r="B62" s="5">
        <v>352</v>
      </c>
      <c r="C62" s="5">
        <v>348</v>
      </c>
      <c r="D62" s="5">
        <v>349</v>
      </c>
      <c r="E62" s="5">
        <v>350</v>
      </c>
      <c r="F62" s="5">
        <v>353</v>
      </c>
    </row>
    <row r="63" spans="2:6" x14ac:dyDescent="0.25">
      <c r="B63" s="5">
        <v>350</v>
      </c>
      <c r="C63" s="5">
        <v>350</v>
      </c>
      <c r="D63" s="5">
        <v>348</v>
      </c>
      <c r="E63" s="5">
        <v>350</v>
      </c>
      <c r="F63" s="5">
        <v>351</v>
      </c>
    </row>
    <row r="64" spans="2:6" x14ac:dyDescent="0.25">
      <c r="B64" s="5">
        <v>350</v>
      </c>
      <c r="C64" s="5">
        <v>350</v>
      </c>
      <c r="D64" s="5">
        <v>348</v>
      </c>
      <c r="E64" s="5">
        <v>350</v>
      </c>
      <c r="F64" s="5">
        <v>351</v>
      </c>
    </row>
    <row r="65" spans="2:6" x14ac:dyDescent="0.25">
      <c r="B65" s="5">
        <v>348</v>
      </c>
      <c r="C65" s="5">
        <v>347</v>
      </c>
      <c r="D65" s="5">
        <v>346</v>
      </c>
      <c r="E65" s="5">
        <v>344</v>
      </c>
      <c r="F65" s="5">
        <v>348</v>
      </c>
    </row>
    <row r="66" spans="2:6" x14ac:dyDescent="0.25">
      <c r="B66" s="5">
        <v>348</v>
      </c>
      <c r="C66" s="5">
        <v>349</v>
      </c>
      <c r="D66" s="5">
        <v>348</v>
      </c>
      <c r="E66" s="5">
        <v>348</v>
      </c>
      <c r="F66" s="5">
        <v>350</v>
      </c>
    </row>
    <row r="67" spans="2:6" x14ac:dyDescent="0.25">
      <c r="B67" s="5">
        <v>351</v>
      </c>
      <c r="C67" s="5">
        <v>351</v>
      </c>
      <c r="D67" s="5">
        <v>350</v>
      </c>
      <c r="E67" s="5">
        <v>349</v>
      </c>
      <c r="F67" s="5">
        <v>352</v>
      </c>
    </row>
    <row r="68" spans="2:6" x14ac:dyDescent="0.25">
      <c r="B68" s="5">
        <v>347</v>
      </c>
      <c r="C68" s="5">
        <v>348</v>
      </c>
      <c r="D68" s="5">
        <v>349</v>
      </c>
      <c r="E68" s="5">
        <v>346</v>
      </c>
      <c r="F68" s="5">
        <v>349</v>
      </c>
    </row>
    <row r="69" spans="2:6" x14ac:dyDescent="0.25">
      <c r="B69" s="5">
        <v>349</v>
      </c>
      <c r="C69" s="5">
        <v>349</v>
      </c>
      <c r="D69" s="5">
        <v>348</v>
      </c>
      <c r="E69" s="5">
        <v>347</v>
      </c>
      <c r="F69" s="5">
        <v>349</v>
      </c>
    </row>
    <row r="70" spans="2:6" x14ac:dyDescent="0.25">
      <c r="B70" s="5">
        <v>347</v>
      </c>
      <c r="C70" s="5">
        <v>348</v>
      </c>
      <c r="D70" s="5">
        <v>348</v>
      </c>
      <c r="E70" s="5">
        <v>346</v>
      </c>
      <c r="F70" s="5">
        <v>348</v>
      </c>
    </row>
    <row r="71" spans="2:6" x14ac:dyDescent="0.25">
      <c r="B71" s="5">
        <v>347</v>
      </c>
      <c r="C71" s="5">
        <v>347</v>
      </c>
      <c r="D71" s="5">
        <v>347</v>
      </c>
      <c r="E71" s="5">
        <v>345</v>
      </c>
      <c r="F71" s="5">
        <v>348</v>
      </c>
    </row>
    <row r="72" spans="2:6" x14ac:dyDescent="0.25">
      <c r="B72" s="5">
        <v>347</v>
      </c>
      <c r="C72" s="5">
        <v>347</v>
      </c>
      <c r="D72" s="5">
        <v>345</v>
      </c>
      <c r="E72" s="5">
        <v>349</v>
      </c>
      <c r="F72" s="5">
        <v>347</v>
      </c>
    </row>
    <row r="73" spans="2:6" x14ac:dyDescent="0.25">
      <c r="B73" s="5">
        <v>349</v>
      </c>
      <c r="C73" s="5">
        <v>349</v>
      </c>
      <c r="D73" s="5">
        <v>349</v>
      </c>
      <c r="E73" s="5">
        <v>347</v>
      </c>
      <c r="F73" s="5">
        <v>350</v>
      </c>
    </row>
    <row r="74" spans="2:6" x14ac:dyDescent="0.25">
      <c r="B74" s="5">
        <v>338</v>
      </c>
      <c r="C74" s="5">
        <v>338</v>
      </c>
      <c r="D74" s="5">
        <v>340</v>
      </c>
      <c r="E74" s="5">
        <v>336</v>
      </c>
      <c r="F74" s="5">
        <v>340</v>
      </c>
    </row>
    <row r="75" spans="2:6" x14ac:dyDescent="0.25">
      <c r="B75" s="5">
        <v>348</v>
      </c>
      <c r="C75" s="5">
        <v>348</v>
      </c>
      <c r="D75" s="5">
        <v>348</v>
      </c>
      <c r="E75" s="5">
        <v>346</v>
      </c>
      <c r="F75" s="5">
        <v>349</v>
      </c>
    </row>
    <row r="76" spans="2:6" x14ac:dyDescent="0.25">
      <c r="B76" s="5">
        <v>348</v>
      </c>
      <c r="C76" s="5">
        <v>348</v>
      </c>
      <c r="D76" s="5">
        <v>348</v>
      </c>
      <c r="E76" s="5">
        <v>346</v>
      </c>
      <c r="F76" s="5">
        <v>348</v>
      </c>
    </row>
    <row r="77" spans="2:6" x14ac:dyDescent="0.25">
      <c r="B77" s="5">
        <v>346</v>
      </c>
      <c r="C77" s="5">
        <v>346</v>
      </c>
      <c r="D77" s="5">
        <v>347</v>
      </c>
      <c r="E77" s="5">
        <v>344</v>
      </c>
      <c r="F77" s="5">
        <v>347</v>
      </c>
    </row>
    <row r="78" spans="2:6" x14ac:dyDescent="0.25">
      <c r="B78" s="5">
        <v>348</v>
      </c>
      <c r="C78" s="5">
        <v>348</v>
      </c>
      <c r="D78" s="5">
        <v>347</v>
      </c>
      <c r="E78" s="5">
        <v>346</v>
      </c>
      <c r="F78" s="5">
        <v>349</v>
      </c>
    </row>
    <row r="79" spans="2:6" x14ac:dyDescent="0.25">
      <c r="B79" s="5">
        <v>346</v>
      </c>
      <c r="C79" s="5">
        <v>347</v>
      </c>
      <c r="D79" s="5">
        <v>347</v>
      </c>
      <c r="E79" s="5">
        <v>345</v>
      </c>
      <c r="F79" s="5">
        <v>348</v>
      </c>
    </row>
    <row r="80" spans="2:6" x14ac:dyDescent="0.25">
      <c r="B80" s="5">
        <v>350</v>
      </c>
      <c r="C80" s="5">
        <v>349</v>
      </c>
      <c r="D80" s="5">
        <v>349</v>
      </c>
      <c r="E80" s="5">
        <v>347</v>
      </c>
      <c r="F80" s="5">
        <v>350</v>
      </c>
    </row>
    <row r="81" spans="1:6" x14ac:dyDescent="0.25">
      <c r="B81" s="5">
        <v>350</v>
      </c>
      <c r="C81" s="5">
        <v>350</v>
      </c>
      <c r="D81" s="5">
        <v>350</v>
      </c>
      <c r="E81" s="5">
        <v>348</v>
      </c>
      <c r="F81" s="5">
        <v>351</v>
      </c>
    </row>
    <row r="82" spans="1:6" x14ac:dyDescent="0.25">
      <c r="B82" s="5">
        <v>350</v>
      </c>
      <c r="C82" s="5">
        <v>350</v>
      </c>
      <c r="D82" s="5">
        <v>349</v>
      </c>
      <c r="E82" s="5">
        <v>348</v>
      </c>
      <c r="F82" s="5">
        <v>351</v>
      </c>
    </row>
    <row r="83" spans="1:6" x14ac:dyDescent="0.25">
      <c r="B83" s="5">
        <v>348</v>
      </c>
      <c r="C83" s="5">
        <v>348</v>
      </c>
      <c r="D83" s="5">
        <v>348</v>
      </c>
      <c r="E83" s="5">
        <v>346</v>
      </c>
      <c r="F83" s="5">
        <v>350</v>
      </c>
    </row>
    <row r="84" spans="1:6" x14ac:dyDescent="0.25">
      <c r="B84" s="5">
        <v>350</v>
      </c>
      <c r="C84" s="5">
        <v>349</v>
      </c>
      <c r="D84" s="5">
        <v>349</v>
      </c>
      <c r="E84" s="5">
        <v>347</v>
      </c>
      <c r="F84" s="5">
        <v>350</v>
      </c>
    </row>
    <row r="85" spans="1:6" x14ac:dyDescent="0.25">
      <c r="B85" s="5">
        <v>345</v>
      </c>
      <c r="C85" s="5">
        <v>347</v>
      </c>
      <c r="D85" s="5">
        <v>346</v>
      </c>
      <c r="E85" s="5">
        <v>348</v>
      </c>
      <c r="F85" s="5">
        <v>347</v>
      </c>
    </row>
    <row r="86" spans="1:6" x14ac:dyDescent="0.25">
      <c r="B86" s="5">
        <v>351</v>
      </c>
      <c r="C86" s="5">
        <v>351</v>
      </c>
      <c r="D86" s="5">
        <v>350</v>
      </c>
      <c r="E86" s="5">
        <v>348</v>
      </c>
      <c r="F86" s="5">
        <v>352</v>
      </c>
    </row>
    <row r="87" spans="1:6" x14ac:dyDescent="0.25">
      <c r="B87" s="5">
        <v>349</v>
      </c>
      <c r="C87" s="5">
        <v>348</v>
      </c>
      <c r="D87" s="5">
        <v>349</v>
      </c>
      <c r="E87" s="5">
        <v>346</v>
      </c>
      <c r="F87" s="5">
        <v>351</v>
      </c>
    </row>
    <row r="88" spans="1:6" x14ac:dyDescent="0.25">
      <c r="A88" t="s">
        <v>31</v>
      </c>
      <c r="B88" s="5">
        <f>MIN(B3:B87)</f>
        <v>337</v>
      </c>
      <c r="C88" s="5">
        <f t="shared" ref="C88:F88" si="2">MIN(C3:C87)</f>
        <v>337</v>
      </c>
      <c r="D88" s="5">
        <f t="shared" si="2"/>
        <v>338</v>
      </c>
      <c r="E88" s="5">
        <f t="shared" si="2"/>
        <v>336</v>
      </c>
      <c r="F88" s="5">
        <f t="shared" si="2"/>
        <v>339</v>
      </c>
    </row>
    <row r="89" spans="1:6" x14ac:dyDescent="0.25">
      <c r="A89" t="s">
        <v>32</v>
      </c>
      <c r="B89">
        <f>_xlfn.QUARTILE.INC(B3:B87,1)</f>
        <v>346</v>
      </c>
      <c r="C89">
        <f t="shared" ref="C89:F89" si="3">_xlfn.QUARTILE.INC(C3:C87,1)</f>
        <v>347</v>
      </c>
      <c r="D89">
        <f t="shared" si="3"/>
        <v>346</v>
      </c>
      <c r="E89">
        <f t="shared" si="3"/>
        <v>346</v>
      </c>
      <c r="F89">
        <f t="shared" si="3"/>
        <v>348</v>
      </c>
    </row>
    <row r="90" spans="1:6" x14ac:dyDescent="0.25">
      <c r="A90" t="s">
        <v>13</v>
      </c>
      <c r="B90">
        <f>MEDIAN(B3:B87)</f>
        <v>349</v>
      </c>
      <c r="C90">
        <f t="shared" ref="C90:F90" si="4">MEDIAN(C3:C87)</f>
        <v>349</v>
      </c>
      <c r="D90">
        <f t="shared" si="4"/>
        <v>348</v>
      </c>
      <c r="E90">
        <f t="shared" si="4"/>
        <v>347</v>
      </c>
      <c r="F90">
        <f t="shared" si="4"/>
        <v>350</v>
      </c>
    </row>
    <row r="91" spans="1:6" x14ac:dyDescent="0.25">
      <c r="A91" t="s">
        <v>33</v>
      </c>
      <c r="B91">
        <f>_xlfn.QUARTILE.INC(B3:B87,3)</f>
        <v>351</v>
      </c>
      <c r="C91">
        <f t="shared" ref="C91:F91" si="5">_xlfn.QUARTILE.INC(C3:C87,3)</f>
        <v>351</v>
      </c>
      <c r="D91">
        <f t="shared" si="5"/>
        <v>350</v>
      </c>
      <c r="E91">
        <f t="shared" si="5"/>
        <v>350</v>
      </c>
      <c r="F91">
        <f t="shared" si="5"/>
        <v>352</v>
      </c>
    </row>
    <row r="92" spans="1:6" x14ac:dyDescent="0.25">
      <c r="A92" t="s">
        <v>34</v>
      </c>
      <c r="B92">
        <f>MAX(B3:B87)</f>
        <v>355</v>
      </c>
      <c r="C92">
        <f t="shared" ref="C92:F92" si="6">MAX(C3:C87)</f>
        <v>356</v>
      </c>
      <c r="D92">
        <f t="shared" si="6"/>
        <v>360</v>
      </c>
      <c r="E92">
        <f t="shared" si="6"/>
        <v>354</v>
      </c>
      <c r="F92">
        <f t="shared" si="6"/>
        <v>359</v>
      </c>
    </row>
    <row r="94" spans="1:6" x14ac:dyDescent="0.25">
      <c r="A94" t="s">
        <v>18</v>
      </c>
      <c r="B94">
        <f>_xlfn.QUARTILE.INC(B3:B87,3)-_xlfn.QUARTILE.INC(B3:B87,1)</f>
        <v>5</v>
      </c>
      <c r="C94">
        <f t="shared" ref="C94:F94" si="7">_xlfn.QUARTILE.INC(C3:C87,3)-_xlfn.QUARTILE.INC(C3:C87,1)</f>
        <v>4</v>
      </c>
      <c r="D94">
        <f t="shared" si="7"/>
        <v>4</v>
      </c>
      <c r="E94">
        <f t="shared" si="7"/>
        <v>4</v>
      </c>
      <c r="F94">
        <f t="shared" si="7"/>
        <v>4</v>
      </c>
    </row>
    <row r="95" spans="1:6" x14ac:dyDescent="0.25">
      <c r="A95" t="s">
        <v>39</v>
      </c>
      <c r="B95">
        <f>B89-1.5*B94</f>
        <v>338.5</v>
      </c>
      <c r="C95">
        <f t="shared" ref="C95:F95" si="8">C89-1.5*C94</f>
        <v>341</v>
      </c>
      <c r="D95">
        <f t="shared" si="8"/>
        <v>340</v>
      </c>
      <c r="E95">
        <f t="shared" si="8"/>
        <v>340</v>
      </c>
      <c r="F95">
        <f t="shared" si="8"/>
        <v>342</v>
      </c>
    </row>
    <row r="96" spans="1:6" x14ac:dyDescent="0.25">
      <c r="A96" t="s">
        <v>40</v>
      </c>
      <c r="B96">
        <f>B91+1.5*B94</f>
        <v>358.5</v>
      </c>
      <c r="C96">
        <f t="shared" ref="C96:F96" si="9">C91+1.5*C94</f>
        <v>357</v>
      </c>
      <c r="D96">
        <f t="shared" si="9"/>
        <v>356</v>
      </c>
      <c r="E96">
        <f t="shared" si="9"/>
        <v>356</v>
      </c>
      <c r="F96">
        <f t="shared" si="9"/>
        <v>358</v>
      </c>
    </row>
    <row r="98" spans="1:6" x14ac:dyDescent="0.25">
      <c r="B98" s="5">
        <v>337</v>
      </c>
      <c r="C98" s="5">
        <v>337</v>
      </c>
      <c r="D98" s="5">
        <v>338</v>
      </c>
      <c r="E98" s="5">
        <v>336</v>
      </c>
      <c r="F98" s="5">
        <v>339</v>
      </c>
    </row>
    <row r="99" spans="1:6" x14ac:dyDescent="0.25">
      <c r="A99" t="s">
        <v>35</v>
      </c>
      <c r="B99">
        <f>B89-B88</f>
        <v>9</v>
      </c>
      <c r="C99">
        <f t="shared" ref="C99:F99" si="10">C89-C88</f>
        <v>10</v>
      </c>
      <c r="D99">
        <f t="shared" si="10"/>
        <v>8</v>
      </c>
      <c r="E99">
        <f t="shared" si="10"/>
        <v>10</v>
      </c>
      <c r="F99">
        <f t="shared" si="10"/>
        <v>9</v>
      </c>
    </row>
    <row r="100" spans="1:6" x14ac:dyDescent="0.25">
      <c r="A100" t="s">
        <v>36</v>
      </c>
      <c r="B100">
        <f>B90-B89</f>
        <v>3</v>
      </c>
      <c r="C100">
        <f t="shared" ref="C100:F100" si="11">C90-C89</f>
        <v>2</v>
      </c>
      <c r="D100">
        <f t="shared" si="11"/>
        <v>2</v>
      </c>
      <c r="E100">
        <f t="shared" si="11"/>
        <v>1</v>
      </c>
      <c r="F100">
        <f t="shared" si="11"/>
        <v>2</v>
      </c>
    </row>
    <row r="101" spans="1:6" x14ac:dyDescent="0.25">
      <c r="A101" t="s">
        <v>37</v>
      </c>
      <c r="B101">
        <f>B91-B90</f>
        <v>2</v>
      </c>
      <c r="C101">
        <f t="shared" ref="C101:F101" si="12">C91-C90</f>
        <v>2</v>
      </c>
      <c r="D101">
        <f t="shared" si="12"/>
        <v>2</v>
      </c>
      <c r="E101">
        <f t="shared" si="12"/>
        <v>3</v>
      </c>
      <c r="F101">
        <f t="shared" si="12"/>
        <v>2</v>
      </c>
    </row>
    <row r="102" spans="1:6" x14ac:dyDescent="0.25">
      <c r="A102" t="s">
        <v>38</v>
      </c>
      <c r="B102">
        <f>B92-B91</f>
        <v>4</v>
      </c>
      <c r="C102">
        <f t="shared" ref="C102:F102" si="13">C92-C91</f>
        <v>5</v>
      </c>
      <c r="D102">
        <f t="shared" si="13"/>
        <v>10</v>
      </c>
      <c r="E102">
        <f t="shared" si="13"/>
        <v>4</v>
      </c>
      <c r="F102">
        <f t="shared" si="13"/>
        <v>7</v>
      </c>
    </row>
  </sheetData>
  <mergeCells count="1">
    <mergeCell ref="B1:F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AFA4-D7AA-46BC-9FDC-924C8DD71977}">
  <dimension ref="A1:R87"/>
  <sheetViews>
    <sheetView topLeftCell="D1" workbookViewId="0">
      <selection activeCell="M2" sqref="M2:R4"/>
    </sheetView>
  </sheetViews>
  <sheetFormatPr defaultRowHeight="16.5" x14ac:dyDescent="0.25"/>
  <cols>
    <col min="13" max="13" width="18.875" customWidth="1"/>
  </cols>
  <sheetData>
    <row r="1" spans="1:18" x14ac:dyDescent="0.25">
      <c r="A1" s="14" t="s">
        <v>11</v>
      </c>
      <c r="B1" s="10" t="s">
        <v>10</v>
      </c>
      <c r="C1" s="16" t="s">
        <v>2</v>
      </c>
      <c r="D1" s="17"/>
      <c r="E1" s="17"/>
      <c r="F1" s="17"/>
      <c r="G1" s="18"/>
      <c r="H1" s="16" t="s">
        <v>3</v>
      </c>
      <c r="I1" s="17"/>
      <c r="J1" s="17"/>
      <c r="K1" s="17"/>
      <c r="L1" s="18"/>
    </row>
    <row r="2" spans="1:18" x14ac:dyDescent="0.25">
      <c r="A2" s="15"/>
      <c r="B2" s="6" t="s">
        <v>0</v>
      </c>
      <c r="C2" s="7" t="s">
        <v>5</v>
      </c>
      <c r="D2" s="11" t="s">
        <v>6</v>
      </c>
      <c r="E2" s="11" t="s">
        <v>7</v>
      </c>
      <c r="F2" s="11" t="s">
        <v>8</v>
      </c>
      <c r="G2" s="9" t="s">
        <v>9</v>
      </c>
      <c r="H2" s="7" t="s">
        <v>5</v>
      </c>
      <c r="I2" s="11" t="s">
        <v>6</v>
      </c>
      <c r="J2" s="11" t="s">
        <v>7</v>
      </c>
      <c r="K2" s="11" t="s">
        <v>8</v>
      </c>
      <c r="L2" s="9" t="s">
        <v>9</v>
      </c>
      <c r="N2" s="20" t="s">
        <v>21</v>
      </c>
      <c r="O2" s="20" t="s">
        <v>22</v>
      </c>
      <c r="P2" s="20" t="s">
        <v>23</v>
      </c>
      <c r="Q2" s="20" t="s">
        <v>24</v>
      </c>
      <c r="R2" s="20" t="s">
        <v>25</v>
      </c>
    </row>
    <row r="3" spans="1:18" x14ac:dyDescent="0.25">
      <c r="A3" s="1" t="s">
        <v>1</v>
      </c>
      <c r="B3" s="5">
        <v>350</v>
      </c>
      <c r="C3" s="2">
        <v>349</v>
      </c>
      <c r="D3" s="12">
        <v>349</v>
      </c>
      <c r="E3" s="12">
        <v>352</v>
      </c>
      <c r="F3" s="12">
        <v>347</v>
      </c>
      <c r="G3" s="13">
        <v>353</v>
      </c>
      <c r="H3" s="2">
        <v>352</v>
      </c>
      <c r="I3" s="12">
        <v>352</v>
      </c>
      <c r="J3" s="12">
        <v>353</v>
      </c>
      <c r="K3" s="12">
        <v>351</v>
      </c>
      <c r="L3" s="13">
        <v>354</v>
      </c>
      <c r="M3" t="s">
        <v>27</v>
      </c>
      <c r="N3">
        <f>_xlfn.COVARIANCE.S(C3:C87,H3:H87)</f>
        <v>-0.40938375350140338</v>
      </c>
      <c r="O3">
        <f t="shared" ref="O3:R3" si="0">_xlfn.COVARIANCE.S(D3:D87,I3:I87)</f>
        <v>0.97394957983193198</v>
      </c>
      <c r="P3">
        <f t="shared" si="0"/>
        <v>-0.99943977591036215</v>
      </c>
      <c r="Q3">
        <f t="shared" si="0"/>
        <v>1.7966386554621858</v>
      </c>
      <c r="R3">
        <f t="shared" si="0"/>
        <v>-0.44453781512604817</v>
      </c>
    </row>
    <row r="4" spans="1:18" x14ac:dyDescent="0.25">
      <c r="A4" s="1" t="s">
        <v>1</v>
      </c>
      <c r="B4" s="5">
        <v>350</v>
      </c>
      <c r="C4" s="2">
        <v>347</v>
      </c>
      <c r="D4" s="12">
        <v>349</v>
      </c>
      <c r="E4" s="12">
        <v>352</v>
      </c>
      <c r="F4" s="12">
        <v>349</v>
      </c>
      <c r="G4" s="13">
        <v>353</v>
      </c>
      <c r="H4" s="2">
        <v>354</v>
      </c>
      <c r="I4" s="12">
        <v>353</v>
      </c>
      <c r="J4" s="12">
        <v>354</v>
      </c>
      <c r="K4" s="12">
        <v>352</v>
      </c>
      <c r="L4" s="13">
        <v>354</v>
      </c>
      <c r="M4" t="s">
        <v>41</v>
      </c>
      <c r="N4">
        <f>CORREL(C3:C87,H3:H87)</f>
        <v>-4.678899981866276E-2</v>
      </c>
      <c r="O4">
        <f t="shared" ref="O4:R4" si="1">CORREL(D3:D87,I3:I87)</f>
        <v>0.11864689189582805</v>
      </c>
      <c r="P4">
        <f t="shared" si="1"/>
        <v>-9.4868661919098082E-2</v>
      </c>
      <c r="Q4">
        <f t="shared" si="1"/>
        <v>0.19245258783045274</v>
      </c>
      <c r="R4">
        <f t="shared" si="1"/>
        <v>-4.4579637498772716E-2</v>
      </c>
    </row>
    <row r="5" spans="1:18" x14ac:dyDescent="0.25">
      <c r="A5" s="1" t="s">
        <v>1</v>
      </c>
      <c r="B5" s="5">
        <v>350</v>
      </c>
      <c r="C5" s="2">
        <v>346</v>
      </c>
      <c r="D5" s="12">
        <v>348</v>
      </c>
      <c r="E5" s="12">
        <v>351</v>
      </c>
      <c r="F5" s="12">
        <v>346</v>
      </c>
      <c r="G5" s="13">
        <v>351</v>
      </c>
      <c r="H5" s="2">
        <v>352</v>
      </c>
      <c r="I5" s="12">
        <v>352</v>
      </c>
      <c r="J5" s="12">
        <v>352</v>
      </c>
      <c r="K5" s="12">
        <v>349</v>
      </c>
      <c r="L5" s="13">
        <v>353</v>
      </c>
    </row>
    <row r="6" spans="1:18" x14ac:dyDescent="0.25">
      <c r="A6" s="1" t="s">
        <v>1</v>
      </c>
      <c r="B6" s="5">
        <v>350</v>
      </c>
      <c r="C6" s="2">
        <v>350</v>
      </c>
      <c r="D6" s="12">
        <v>352</v>
      </c>
      <c r="E6" s="12">
        <v>349</v>
      </c>
      <c r="F6" s="12">
        <v>354</v>
      </c>
      <c r="G6" s="13">
        <v>353</v>
      </c>
      <c r="H6" s="2">
        <v>355</v>
      </c>
      <c r="I6" s="12">
        <v>356</v>
      </c>
      <c r="J6" s="12">
        <v>355</v>
      </c>
      <c r="K6" s="12">
        <v>354</v>
      </c>
      <c r="L6" s="13">
        <v>356</v>
      </c>
    </row>
    <row r="7" spans="1:18" x14ac:dyDescent="0.25">
      <c r="A7" s="1" t="s">
        <v>1</v>
      </c>
      <c r="B7" s="5">
        <v>350</v>
      </c>
      <c r="C7" s="2">
        <v>347</v>
      </c>
      <c r="D7" s="12">
        <v>349</v>
      </c>
      <c r="E7" s="12">
        <v>350</v>
      </c>
      <c r="F7" s="12">
        <v>349</v>
      </c>
      <c r="G7" s="13">
        <v>351</v>
      </c>
      <c r="H7" s="12">
        <v>351</v>
      </c>
      <c r="I7" s="12">
        <v>352</v>
      </c>
      <c r="J7" s="12">
        <v>351</v>
      </c>
      <c r="K7" s="12">
        <v>350</v>
      </c>
      <c r="L7" s="13">
        <v>353</v>
      </c>
    </row>
    <row r="8" spans="1:18" x14ac:dyDescent="0.25">
      <c r="A8" s="1" t="s">
        <v>1</v>
      </c>
      <c r="B8" s="5">
        <v>350</v>
      </c>
      <c r="C8" s="2">
        <v>345</v>
      </c>
      <c r="D8" s="12">
        <v>348</v>
      </c>
      <c r="E8" s="12">
        <v>350</v>
      </c>
      <c r="F8" s="12">
        <v>346</v>
      </c>
      <c r="G8" s="13">
        <v>350</v>
      </c>
      <c r="H8" s="2">
        <v>350</v>
      </c>
      <c r="I8" s="12">
        <v>352</v>
      </c>
      <c r="J8" s="12">
        <v>350</v>
      </c>
      <c r="K8" s="12">
        <v>348</v>
      </c>
      <c r="L8" s="13">
        <v>352</v>
      </c>
    </row>
    <row r="9" spans="1:18" x14ac:dyDescent="0.25">
      <c r="A9" s="1" t="s">
        <v>1</v>
      </c>
      <c r="B9" s="5">
        <v>350</v>
      </c>
      <c r="C9" s="2">
        <v>349</v>
      </c>
      <c r="D9" s="12">
        <v>350</v>
      </c>
      <c r="E9" s="12">
        <v>353</v>
      </c>
      <c r="F9" s="12">
        <v>349</v>
      </c>
      <c r="G9" s="13">
        <v>353</v>
      </c>
      <c r="H9" s="2">
        <v>354</v>
      </c>
      <c r="I9" s="12">
        <v>354</v>
      </c>
      <c r="J9" s="12">
        <v>354</v>
      </c>
      <c r="K9" s="12">
        <v>351</v>
      </c>
      <c r="L9" s="13">
        <v>355</v>
      </c>
    </row>
    <row r="10" spans="1:18" x14ac:dyDescent="0.25">
      <c r="A10" s="1" t="s">
        <v>1</v>
      </c>
      <c r="B10" s="5">
        <v>350</v>
      </c>
      <c r="C10" s="2">
        <v>348</v>
      </c>
      <c r="D10" s="12">
        <v>349</v>
      </c>
      <c r="E10" s="12">
        <v>351</v>
      </c>
      <c r="F10" s="12">
        <v>347</v>
      </c>
      <c r="G10" s="13">
        <v>351</v>
      </c>
      <c r="H10" s="2">
        <v>352</v>
      </c>
      <c r="I10" s="12">
        <v>352</v>
      </c>
      <c r="J10" s="12">
        <v>352</v>
      </c>
      <c r="K10" s="12">
        <v>350</v>
      </c>
      <c r="L10" s="13">
        <v>353</v>
      </c>
    </row>
    <row r="11" spans="1:18" x14ac:dyDescent="0.25">
      <c r="A11" s="1" t="s">
        <v>1</v>
      </c>
      <c r="B11" s="5">
        <v>350</v>
      </c>
      <c r="C11" s="2">
        <v>349</v>
      </c>
      <c r="D11" s="12">
        <v>351</v>
      </c>
      <c r="E11" s="12">
        <v>353</v>
      </c>
      <c r="F11" s="12">
        <v>348</v>
      </c>
      <c r="G11" s="13">
        <v>353</v>
      </c>
      <c r="H11" s="2">
        <v>354</v>
      </c>
      <c r="I11" s="12">
        <v>354</v>
      </c>
      <c r="J11" s="12">
        <v>353</v>
      </c>
      <c r="K11" s="12">
        <v>352</v>
      </c>
      <c r="L11" s="13">
        <v>354</v>
      </c>
    </row>
    <row r="12" spans="1:18" x14ac:dyDescent="0.25">
      <c r="A12" s="1" t="s">
        <v>1</v>
      </c>
      <c r="B12" s="5">
        <v>350</v>
      </c>
      <c r="C12" s="2">
        <v>351</v>
      </c>
      <c r="D12" s="12">
        <v>353</v>
      </c>
      <c r="E12" s="12">
        <v>355</v>
      </c>
      <c r="F12" s="12">
        <v>354</v>
      </c>
      <c r="G12" s="13">
        <v>358</v>
      </c>
      <c r="H12" s="5">
        <v>352</v>
      </c>
      <c r="I12" s="5">
        <v>353</v>
      </c>
      <c r="J12" s="5">
        <v>353</v>
      </c>
      <c r="K12" s="5">
        <v>351</v>
      </c>
      <c r="L12" s="5">
        <v>354</v>
      </c>
    </row>
    <row r="13" spans="1:18" x14ac:dyDescent="0.25">
      <c r="A13" s="1" t="s">
        <v>1</v>
      </c>
      <c r="B13" s="5">
        <v>350</v>
      </c>
      <c r="C13" s="2">
        <v>351</v>
      </c>
      <c r="D13" s="12">
        <v>352</v>
      </c>
      <c r="E13" s="12">
        <v>354</v>
      </c>
      <c r="F13" s="12">
        <v>353</v>
      </c>
      <c r="G13" s="13">
        <v>357</v>
      </c>
      <c r="H13" s="5">
        <v>353</v>
      </c>
      <c r="I13" s="5">
        <v>352</v>
      </c>
      <c r="J13" s="5">
        <v>353</v>
      </c>
      <c r="K13" s="5">
        <v>351</v>
      </c>
      <c r="L13" s="5">
        <v>353</v>
      </c>
    </row>
    <row r="14" spans="1:18" x14ac:dyDescent="0.25">
      <c r="A14" s="1" t="s">
        <v>1</v>
      </c>
      <c r="B14" s="5">
        <v>350</v>
      </c>
      <c r="C14" s="2">
        <v>347</v>
      </c>
      <c r="D14" s="12">
        <v>347</v>
      </c>
      <c r="E14" s="12">
        <v>349</v>
      </c>
      <c r="F14" s="12">
        <v>346</v>
      </c>
      <c r="G14" s="13">
        <v>349</v>
      </c>
      <c r="H14" s="5">
        <v>351</v>
      </c>
      <c r="I14" s="5">
        <v>352</v>
      </c>
      <c r="J14" s="5">
        <v>352</v>
      </c>
      <c r="K14" s="5">
        <v>351</v>
      </c>
      <c r="L14" s="5">
        <v>353</v>
      </c>
    </row>
    <row r="15" spans="1:18" x14ac:dyDescent="0.25">
      <c r="A15" s="1" t="s">
        <v>1</v>
      </c>
      <c r="B15" s="5">
        <v>350</v>
      </c>
      <c r="C15" s="2">
        <v>347</v>
      </c>
      <c r="D15" s="12">
        <v>349</v>
      </c>
      <c r="E15" s="12">
        <v>351</v>
      </c>
      <c r="F15" s="12">
        <v>347</v>
      </c>
      <c r="G15" s="13">
        <v>350</v>
      </c>
      <c r="H15" s="5">
        <v>352</v>
      </c>
      <c r="I15" s="5">
        <v>352</v>
      </c>
      <c r="J15" s="5">
        <v>351</v>
      </c>
      <c r="K15" s="5">
        <v>348</v>
      </c>
      <c r="L15" s="5">
        <v>351</v>
      </c>
    </row>
    <row r="16" spans="1:18" x14ac:dyDescent="0.25">
      <c r="A16" s="1" t="s">
        <v>1</v>
      </c>
      <c r="B16" s="5">
        <v>350</v>
      </c>
      <c r="C16" s="2">
        <v>347</v>
      </c>
      <c r="D16" s="12">
        <v>349</v>
      </c>
      <c r="E16" s="12">
        <v>351</v>
      </c>
      <c r="F16" s="12">
        <v>346</v>
      </c>
      <c r="G16" s="13">
        <v>351</v>
      </c>
      <c r="H16" s="5">
        <v>352</v>
      </c>
      <c r="I16" s="5">
        <v>352</v>
      </c>
      <c r="J16" s="5">
        <v>350</v>
      </c>
      <c r="K16" s="5">
        <v>353</v>
      </c>
      <c r="L16" s="5">
        <v>352</v>
      </c>
    </row>
    <row r="17" spans="1:12" x14ac:dyDescent="0.25">
      <c r="A17" s="1" t="s">
        <v>1</v>
      </c>
      <c r="B17" s="5">
        <v>350</v>
      </c>
      <c r="C17" s="2">
        <v>348</v>
      </c>
      <c r="D17" s="12">
        <v>349</v>
      </c>
      <c r="E17" s="12">
        <v>349</v>
      </c>
      <c r="F17" s="12">
        <v>348</v>
      </c>
      <c r="G17" s="13">
        <v>351</v>
      </c>
      <c r="H17" s="5">
        <v>352</v>
      </c>
      <c r="I17" s="5">
        <v>353</v>
      </c>
      <c r="J17" s="5">
        <v>353</v>
      </c>
      <c r="K17" s="5">
        <v>351</v>
      </c>
      <c r="L17" s="5">
        <v>354</v>
      </c>
    </row>
    <row r="18" spans="1:12" x14ac:dyDescent="0.25">
      <c r="A18" s="1" t="s">
        <v>1</v>
      </c>
      <c r="B18" s="5">
        <v>350</v>
      </c>
      <c r="C18" s="2">
        <v>347</v>
      </c>
      <c r="D18" s="12">
        <v>349</v>
      </c>
      <c r="E18" s="12">
        <v>350</v>
      </c>
      <c r="F18" s="12">
        <v>346</v>
      </c>
      <c r="G18" s="13">
        <v>350</v>
      </c>
      <c r="H18" s="5">
        <v>351</v>
      </c>
      <c r="I18" s="5">
        <v>351</v>
      </c>
      <c r="J18" s="5">
        <v>350</v>
      </c>
      <c r="K18" s="5">
        <v>352</v>
      </c>
      <c r="L18" s="5">
        <v>351</v>
      </c>
    </row>
    <row r="19" spans="1:12" x14ac:dyDescent="0.25">
      <c r="A19" s="1" t="s">
        <v>1</v>
      </c>
      <c r="B19" s="5">
        <v>350</v>
      </c>
      <c r="C19" s="2">
        <v>348</v>
      </c>
      <c r="D19" s="12">
        <v>342</v>
      </c>
      <c r="E19" s="12">
        <v>353</v>
      </c>
      <c r="F19" s="12">
        <v>350</v>
      </c>
      <c r="G19" s="13">
        <v>351</v>
      </c>
      <c r="H19" s="5">
        <v>352</v>
      </c>
      <c r="I19" s="5">
        <v>352</v>
      </c>
      <c r="J19" s="5">
        <v>352</v>
      </c>
      <c r="K19" s="5">
        <v>354</v>
      </c>
      <c r="L19" s="5">
        <v>354</v>
      </c>
    </row>
    <row r="20" spans="1:12" x14ac:dyDescent="0.25">
      <c r="A20" s="1" t="s">
        <v>1</v>
      </c>
      <c r="B20" s="5">
        <v>350</v>
      </c>
      <c r="C20" s="2">
        <v>356</v>
      </c>
      <c r="D20" s="12">
        <v>355</v>
      </c>
      <c r="E20" s="12">
        <v>357</v>
      </c>
      <c r="F20" s="12">
        <v>354</v>
      </c>
      <c r="G20" s="13">
        <v>356</v>
      </c>
      <c r="H20" s="5">
        <v>338</v>
      </c>
      <c r="I20" s="5">
        <v>339</v>
      </c>
      <c r="J20" s="5">
        <v>338</v>
      </c>
      <c r="K20" s="5">
        <v>342</v>
      </c>
      <c r="L20" s="5">
        <v>340</v>
      </c>
    </row>
    <row r="21" spans="1:12" x14ac:dyDescent="0.25">
      <c r="A21" s="1" t="s">
        <v>1</v>
      </c>
      <c r="B21" s="5">
        <v>350</v>
      </c>
      <c r="C21" s="2">
        <v>352</v>
      </c>
      <c r="D21" s="12">
        <v>350</v>
      </c>
      <c r="E21" s="12">
        <v>355</v>
      </c>
      <c r="F21" s="12">
        <v>350</v>
      </c>
      <c r="G21" s="13">
        <v>356</v>
      </c>
      <c r="H21" s="5">
        <v>346</v>
      </c>
      <c r="I21" s="5">
        <v>344</v>
      </c>
      <c r="J21" s="5">
        <v>345</v>
      </c>
      <c r="K21" s="5">
        <v>347</v>
      </c>
      <c r="L21" s="5">
        <v>345</v>
      </c>
    </row>
    <row r="22" spans="1:12" x14ac:dyDescent="0.25">
      <c r="A22" s="1" t="s">
        <v>1</v>
      </c>
      <c r="B22" s="5">
        <v>350</v>
      </c>
      <c r="C22" s="2">
        <v>348</v>
      </c>
      <c r="D22" s="12">
        <v>346</v>
      </c>
      <c r="E22" s="12">
        <v>349</v>
      </c>
      <c r="F22" s="12">
        <v>345</v>
      </c>
      <c r="G22" s="13">
        <v>353</v>
      </c>
      <c r="H22" s="5">
        <v>344</v>
      </c>
      <c r="I22" s="5">
        <v>343</v>
      </c>
      <c r="J22" s="5">
        <v>343</v>
      </c>
      <c r="K22" s="5">
        <v>343</v>
      </c>
      <c r="L22" s="5">
        <v>345</v>
      </c>
    </row>
    <row r="23" spans="1:12" x14ac:dyDescent="0.25">
      <c r="A23" s="1" t="s">
        <v>1</v>
      </c>
      <c r="B23" s="5">
        <v>350</v>
      </c>
      <c r="C23" s="2">
        <v>351</v>
      </c>
      <c r="D23" s="12">
        <v>347</v>
      </c>
      <c r="E23" s="12">
        <v>352</v>
      </c>
      <c r="F23" s="12">
        <v>348</v>
      </c>
      <c r="G23" s="13">
        <v>357</v>
      </c>
      <c r="H23" s="5">
        <v>345</v>
      </c>
      <c r="I23" s="5">
        <v>345</v>
      </c>
      <c r="J23" s="5">
        <v>344</v>
      </c>
      <c r="K23" s="5">
        <v>346</v>
      </c>
      <c r="L23" s="5">
        <v>345</v>
      </c>
    </row>
    <row r="24" spans="1:12" x14ac:dyDescent="0.25">
      <c r="A24" s="1" t="s">
        <v>1</v>
      </c>
      <c r="B24" s="5">
        <v>350</v>
      </c>
      <c r="C24" s="2">
        <v>351</v>
      </c>
      <c r="D24" s="12">
        <v>349</v>
      </c>
      <c r="E24" s="12">
        <v>353</v>
      </c>
      <c r="F24" s="12">
        <v>349</v>
      </c>
      <c r="G24" s="13">
        <v>356</v>
      </c>
      <c r="H24" s="5">
        <v>346</v>
      </c>
      <c r="I24" s="5">
        <v>346</v>
      </c>
      <c r="J24" s="5">
        <v>345</v>
      </c>
      <c r="K24" s="5">
        <v>346</v>
      </c>
      <c r="L24" s="5">
        <v>347</v>
      </c>
    </row>
    <row r="25" spans="1:12" x14ac:dyDescent="0.25">
      <c r="A25" s="1" t="s">
        <v>1</v>
      </c>
      <c r="B25" s="5">
        <v>350</v>
      </c>
      <c r="C25" s="2">
        <v>350</v>
      </c>
      <c r="D25" s="12">
        <v>349</v>
      </c>
      <c r="E25" s="12">
        <v>353</v>
      </c>
      <c r="F25" s="12">
        <v>350</v>
      </c>
      <c r="G25" s="13">
        <v>358</v>
      </c>
      <c r="H25" s="5">
        <v>348</v>
      </c>
      <c r="I25" s="5">
        <v>350</v>
      </c>
      <c r="J25" s="5">
        <v>346</v>
      </c>
      <c r="K25" s="5">
        <v>346</v>
      </c>
      <c r="L25" s="5">
        <v>350</v>
      </c>
    </row>
    <row r="26" spans="1:12" x14ac:dyDescent="0.25">
      <c r="A26" s="1" t="s">
        <v>1</v>
      </c>
      <c r="B26" s="5">
        <v>350</v>
      </c>
      <c r="C26" s="2">
        <v>350</v>
      </c>
      <c r="D26" s="12">
        <v>349</v>
      </c>
      <c r="E26" s="12">
        <v>352</v>
      </c>
      <c r="F26" s="12">
        <v>350</v>
      </c>
      <c r="G26" s="13">
        <v>358</v>
      </c>
      <c r="H26" s="5">
        <v>348</v>
      </c>
      <c r="I26" s="5">
        <v>350</v>
      </c>
      <c r="J26" s="5">
        <v>346</v>
      </c>
      <c r="K26" s="5">
        <v>347</v>
      </c>
      <c r="L26" s="5">
        <v>350</v>
      </c>
    </row>
    <row r="27" spans="1:12" x14ac:dyDescent="0.25">
      <c r="A27" s="1" t="s">
        <v>1</v>
      </c>
      <c r="B27" s="5">
        <v>350</v>
      </c>
      <c r="C27" s="2">
        <v>352</v>
      </c>
      <c r="D27" s="12">
        <v>351</v>
      </c>
      <c r="E27" s="12">
        <v>355</v>
      </c>
      <c r="F27" s="12">
        <v>350</v>
      </c>
      <c r="G27" s="13">
        <v>358</v>
      </c>
      <c r="H27" s="5">
        <v>348</v>
      </c>
      <c r="I27" s="5">
        <v>348</v>
      </c>
      <c r="J27" s="5">
        <v>346</v>
      </c>
      <c r="K27" s="5">
        <v>346</v>
      </c>
      <c r="L27" s="5">
        <v>349</v>
      </c>
    </row>
    <row r="28" spans="1:12" x14ac:dyDescent="0.25">
      <c r="A28" s="1" t="s">
        <v>1</v>
      </c>
      <c r="B28" s="5">
        <v>350</v>
      </c>
      <c r="C28" s="2">
        <v>350</v>
      </c>
      <c r="D28" s="12">
        <v>350</v>
      </c>
      <c r="E28" s="12">
        <v>350</v>
      </c>
      <c r="F28" s="12">
        <v>349</v>
      </c>
      <c r="G28" s="13">
        <v>353</v>
      </c>
      <c r="H28" s="5">
        <v>344</v>
      </c>
      <c r="I28" s="5">
        <v>344</v>
      </c>
      <c r="J28" s="5">
        <v>345</v>
      </c>
      <c r="K28" s="5">
        <v>343</v>
      </c>
      <c r="L28" s="5">
        <v>346</v>
      </c>
    </row>
    <row r="29" spans="1:12" x14ac:dyDescent="0.25">
      <c r="A29" s="1" t="s">
        <v>1</v>
      </c>
      <c r="B29" s="5">
        <v>350</v>
      </c>
      <c r="C29" s="2">
        <v>347</v>
      </c>
      <c r="D29" s="12">
        <v>348</v>
      </c>
      <c r="E29" s="12">
        <v>351</v>
      </c>
      <c r="F29" s="12">
        <v>347</v>
      </c>
      <c r="G29" s="13">
        <v>350</v>
      </c>
      <c r="H29" s="5">
        <v>337</v>
      </c>
      <c r="I29" s="5">
        <v>337</v>
      </c>
      <c r="J29" s="5">
        <v>338</v>
      </c>
      <c r="K29" s="5">
        <v>336</v>
      </c>
      <c r="L29" s="5">
        <v>339</v>
      </c>
    </row>
    <row r="30" spans="1:12" x14ac:dyDescent="0.25">
      <c r="A30" s="1" t="s">
        <v>1</v>
      </c>
      <c r="B30" s="5">
        <v>350</v>
      </c>
      <c r="C30" s="2">
        <v>349</v>
      </c>
      <c r="D30" s="12">
        <v>350</v>
      </c>
      <c r="E30" s="12">
        <v>353</v>
      </c>
      <c r="F30" s="12">
        <v>349</v>
      </c>
      <c r="G30" s="13">
        <v>355</v>
      </c>
      <c r="H30" s="5">
        <v>344</v>
      </c>
      <c r="I30" s="5">
        <v>344</v>
      </c>
      <c r="J30" s="5">
        <v>345</v>
      </c>
      <c r="K30" s="5">
        <v>344</v>
      </c>
      <c r="L30" s="5">
        <v>346</v>
      </c>
    </row>
    <row r="31" spans="1:12" x14ac:dyDescent="0.25">
      <c r="A31" s="1" t="s">
        <v>1</v>
      </c>
      <c r="B31" s="5">
        <v>350</v>
      </c>
      <c r="C31" s="2">
        <v>349</v>
      </c>
      <c r="D31" s="12">
        <v>349</v>
      </c>
      <c r="E31" s="12">
        <v>351</v>
      </c>
      <c r="F31" s="12">
        <v>349</v>
      </c>
      <c r="G31" s="13">
        <v>355</v>
      </c>
      <c r="H31" s="5">
        <v>345</v>
      </c>
      <c r="I31" s="5">
        <v>345</v>
      </c>
      <c r="J31" s="5">
        <v>346</v>
      </c>
      <c r="K31" s="5">
        <v>345</v>
      </c>
      <c r="L31" s="5">
        <v>348</v>
      </c>
    </row>
    <row r="32" spans="1:12" x14ac:dyDescent="0.25">
      <c r="A32" s="1" t="s">
        <v>1</v>
      </c>
      <c r="B32" s="5">
        <v>350</v>
      </c>
      <c r="C32" s="2">
        <v>349</v>
      </c>
      <c r="D32" s="12">
        <v>350</v>
      </c>
      <c r="E32" s="12">
        <v>354</v>
      </c>
      <c r="F32" s="12">
        <v>350</v>
      </c>
      <c r="G32" s="13">
        <v>354</v>
      </c>
      <c r="H32" s="5">
        <v>344</v>
      </c>
      <c r="I32" s="5">
        <v>345</v>
      </c>
      <c r="J32" s="5">
        <v>345</v>
      </c>
      <c r="K32" s="5">
        <v>345</v>
      </c>
      <c r="L32" s="5">
        <v>346</v>
      </c>
    </row>
    <row r="33" spans="1:12" x14ac:dyDescent="0.25">
      <c r="A33" s="1" t="s">
        <v>1</v>
      </c>
      <c r="B33" s="5">
        <v>350</v>
      </c>
      <c r="C33" s="2">
        <v>348</v>
      </c>
      <c r="D33" s="12">
        <v>350</v>
      </c>
      <c r="E33" s="12">
        <v>353</v>
      </c>
      <c r="F33" s="12">
        <v>348</v>
      </c>
      <c r="G33" s="13">
        <v>354</v>
      </c>
      <c r="H33" s="5">
        <v>345</v>
      </c>
      <c r="I33" s="5">
        <v>345</v>
      </c>
      <c r="J33" s="5">
        <v>345</v>
      </c>
      <c r="K33" s="5">
        <v>344</v>
      </c>
      <c r="L33" s="5">
        <v>347</v>
      </c>
    </row>
    <row r="34" spans="1:12" x14ac:dyDescent="0.25">
      <c r="A34" s="1" t="s">
        <v>1</v>
      </c>
      <c r="B34" s="5">
        <v>350</v>
      </c>
      <c r="C34" s="2">
        <v>352</v>
      </c>
      <c r="D34" s="12">
        <v>350</v>
      </c>
      <c r="E34" s="12">
        <v>352</v>
      </c>
      <c r="F34" s="12">
        <v>348</v>
      </c>
      <c r="G34" s="13">
        <v>355</v>
      </c>
      <c r="H34" s="5">
        <v>349</v>
      </c>
      <c r="I34" s="5">
        <v>349</v>
      </c>
      <c r="J34" s="5">
        <v>348</v>
      </c>
      <c r="K34" s="5">
        <v>348</v>
      </c>
      <c r="L34" s="5">
        <v>350</v>
      </c>
    </row>
    <row r="35" spans="1:12" x14ac:dyDescent="0.25">
      <c r="A35" s="1" t="s">
        <v>1</v>
      </c>
      <c r="B35" s="5">
        <v>350</v>
      </c>
      <c r="C35" s="2">
        <v>351</v>
      </c>
      <c r="D35" s="12">
        <v>349</v>
      </c>
      <c r="E35" s="12">
        <v>351</v>
      </c>
      <c r="F35" s="12">
        <v>347</v>
      </c>
      <c r="G35" s="13">
        <v>354</v>
      </c>
      <c r="H35" s="5">
        <v>349</v>
      </c>
      <c r="I35" s="5">
        <v>350</v>
      </c>
      <c r="J35" s="5">
        <v>348</v>
      </c>
      <c r="K35" s="5">
        <v>350</v>
      </c>
      <c r="L35" s="5">
        <v>349</v>
      </c>
    </row>
    <row r="36" spans="1:12" x14ac:dyDescent="0.25">
      <c r="A36" s="1" t="s">
        <v>1</v>
      </c>
      <c r="B36" s="5">
        <v>350</v>
      </c>
      <c r="C36" s="2">
        <v>347</v>
      </c>
      <c r="D36" s="12">
        <v>350</v>
      </c>
      <c r="E36" s="12">
        <v>351</v>
      </c>
      <c r="F36" s="12">
        <v>347</v>
      </c>
      <c r="G36" s="13">
        <v>353</v>
      </c>
      <c r="H36" s="5">
        <v>348</v>
      </c>
      <c r="I36" s="5">
        <v>348</v>
      </c>
      <c r="J36" s="5">
        <v>348</v>
      </c>
      <c r="K36" s="5">
        <v>345</v>
      </c>
      <c r="L36" s="5">
        <v>349</v>
      </c>
    </row>
    <row r="37" spans="1:12" x14ac:dyDescent="0.25">
      <c r="A37" s="1" t="s">
        <v>1</v>
      </c>
      <c r="B37" s="5">
        <v>350</v>
      </c>
      <c r="C37" s="2">
        <v>347</v>
      </c>
      <c r="D37" s="12">
        <v>351</v>
      </c>
      <c r="E37" s="12">
        <v>350</v>
      </c>
      <c r="F37" s="12">
        <v>348</v>
      </c>
      <c r="G37" s="13">
        <v>353</v>
      </c>
      <c r="H37" s="5">
        <v>348</v>
      </c>
      <c r="I37" s="5">
        <v>349</v>
      </c>
      <c r="J37" s="5">
        <v>348</v>
      </c>
      <c r="K37" s="5">
        <v>345</v>
      </c>
      <c r="L37" s="5">
        <v>348</v>
      </c>
    </row>
    <row r="38" spans="1:12" x14ac:dyDescent="0.25">
      <c r="A38" s="1" t="s">
        <v>1</v>
      </c>
      <c r="B38" s="5">
        <v>350</v>
      </c>
      <c r="C38" s="2">
        <v>349</v>
      </c>
      <c r="D38" s="12">
        <v>350</v>
      </c>
      <c r="E38" s="12">
        <v>351</v>
      </c>
      <c r="F38" s="12">
        <v>348</v>
      </c>
      <c r="G38" s="13">
        <v>349</v>
      </c>
      <c r="H38" s="5">
        <v>354</v>
      </c>
      <c r="I38" s="5">
        <v>350</v>
      </c>
      <c r="J38" s="5">
        <v>360</v>
      </c>
      <c r="K38" s="5">
        <v>350</v>
      </c>
      <c r="L38" s="5">
        <v>359</v>
      </c>
    </row>
    <row r="39" spans="1:12" x14ac:dyDescent="0.25">
      <c r="A39" s="1" t="s">
        <v>1</v>
      </c>
      <c r="B39" s="5">
        <v>350</v>
      </c>
      <c r="C39" s="2">
        <v>344</v>
      </c>
      <c r="D39" s="12">
        <v>344</v>
      </c>
      <c r="E39" s="12">
        <v>348</v>
      </c>
      <c r="F39" s="12">
        <v>343</v>
      </c>
      <c r="G39" s="13">
        <v>349</v>
      </c>
      <c r="H39" s="5">
        <v>346</v>
      </c>
      <c r="I39" s="5">
        <v>344</v>
      </c>
      <c r="J39" s="5">
        <v>344</v>
      </c>
      <c r="K39" s="5">
        <v>342</v>
      </c>
      <c r="L39" s="5">
        <v>345</v>
      </c>
    </row>
    <row r="40" spans="1:12" x14ac:dyDescent="0.25">
      <c r="A40" s="1" t="s">
        <v>1</v>
      </c>
      <c r="B40" s="5">
        <v>350</v>
      </c>
      <c r="C40" s="2">
        <v>353</v>
      </c>
      <c r="D40" s="12">
        <v>353</v>
      </c>
      <c r="E40" s="12">
        <v>358</v>
      </c>
      <c r="F40" s="12">
        <v>352</v>
      </c>
      <c r="G40" s="13">
        <v>359</v>
      </c>
      <c r="H40" s="5">
        <v>350</v>
      </c>
      <c r="I40" s="5">
        <v>351</v>
      </c>
      <c r="J40" s="5">
        <v>351</v>
      </c>
      <c r="K40" s="5">
        <v>352</v>
      </c>
      <c r="L40" s="5">
        <v>354</v>
      </c>
    </row>
    <row r="41" spans="1:12" x14ac:dyDescent="0.25">
      <c r="A41" s="1" t="s">
        <v>1</v>
      </c>
      <c r="B41" s="5">
        <v>350</v>
      </c>
      <c r="C41" s="2">
        <v>351</v>
      </c>
      <c r="D41" s="12">
        <v>351</v>
      </c>
      <c r="E41" s="12">
        <v>354</v>
      </c>
      <c r="F41" s="12">
        <v>351</v>
      </c>
      <c r="G41" s="13">
        <v>354</v>
      </c>
      <c r="H41" s="5">
        <v>342</v>
      </c>
      <c r="I41" s="5">
        <v>342</v>
      </c>
      <c r="J41" s="5">
        <v>343</v>
      </c>
      <c r="K41" s="5">
        <v>340</v>
      </c>
      <c r="L41" s="5">
        <v>344</v>
      </c>
    </row>
    <row r="42" spans="1:12" x14ac:dyDescent="0.25">
      <c r="A42" s="1" t="s">
        <v>1</v>
      </c>
      <c r="B42" s="5">
        <v>350</v>
      </c>
      <c r="C42" s="2">
        <v>352</v>
      </c>
      <c r="D42" s="12">
        <v>352</v>
      </c>
      <c r="E42" s="12">
        <v>354</v>
      </c>
      <c r="F42" s="12">
        <v>351</v>
      </c>
      <c r="G42" s="13">
        <v>354</v>
      </c>
      <c r="H42" s="5">
        <v>349</v>
      </c>
      <c r="I42" s="5">
        <v>349</v>
      </c>
      <c r="J42" s="5">
        <v>349</v>
      </c>
      <c r="K42" s="5">
        <v>347</v>
      </c>
      <c r="L42" s="5">
        <v>351</v>
      </c>
    </row>
    <row r="43" spans="1:12" x14ac:dyDescent="0.25">
      <c r="A43" s="1" t="s">
        <v>1</v>
      </c>
      <c r="B43" s="5">
        <v>350</v>
      </c>
      <c r="C43" s="2">
        <v>350</v>
      </c>
      <c r="D43" s="12">
        <v>349</v>
      </c>
      <c r="E43" s="12">
        <v>353</v>
      </c>
      <c r="F43" s="12">
        <v>349</v>
      </c>
      <c r="G43" s="13">
        <v>354</v>
      </c>
      <c r="H43" s="5">
        <v>349</v>
      </c>
      <c r="I43" s="5">
        <v>348</v>
      </c>
      <c r="J43" s="5">
        <v>348</v>
      </c>
      <c r="K43" s="5">
        <v>347</v>
      </c>
      <c r="L43" s="5">
        <v>350</v>
      </c>
    </row>
    <row r="44" spans="1:12" x14ac:dyDescent="0.25">
      <c r="A44" s="1" t="s">
        <v>1</v>
      </c>
      <c r="B44" s="5">
        <v>350</v>
      </c>
      <c r="C44" s="2">
        <v>352</v>
      </c>
      <c r="D44" s="12">
        <v>352</v>
      </c>
      <c r="E44" s="12">
        <v>355</v>
      </c>
      <c r="F44" s="12">
        <v>351</v>
      </c>
      <c r="G44" s="13">
        <v>355</v>
      </c>
      <c r="H44" s="5">
        <v>349</v>
      </c>
      <c r="I44" s="5">
        <v>349</v>
      </c>
      <c r="J44" s="5">
        <v>347</v>
      </c>
      <c r="K44" s="5">
        <v>350</v>
      </c>
      <c r="L44" s="5">
        <v>349</v>
      </c>
    </row>
    <row r="45" spans="1:12" x14ac:dyDescent="0.25">
      <c r="A45" s="1" t="s">
        <v>1</v>
      </c>
      <c r="B45" s="5">
        <v>350</v>
      </c>
      <c r="C45" s="2">
        <v>349</v>
      </c>
      <c r="D45" s="12">
        <v>351</v>
      </c>
      <c r="E45" s="12">
        <v>354</v>
      </c>
      <c r="F45" s="12">
        <v>350</v>
      </c>
      <c r="G45" s="13">
        <v>355</v>
      </c>
      <c r="H45" s="5">
        <v>348</v>
      </c>
      <c r="I45" s="5">
        <v>348</v>
      </c>
      <c r="J45" s="5">
        <v>347</v>
      </c>
      <c r="K45" s="5">
        <v>347</v>
      </c>
      <c r="L45" s="5">
        <v>349</v>
      </c>
    </row>
    <row r="46" spans="1:12" x14ac:dyDescent="0.25">
      <c r="A46" s="1" t="s">
        <v>1</v>
      </c>
      <c r="B46" s="5">
        <v>350</v>
      </c>
      <c r="C46" s="2">
        <v>350</v>
      </c>
      <c r="D46" s="12">
        <v>350</v>
      </c>
      <c r="E46" s="12">
        <v>354</v>
      </c>
      <c r="F46" s="12">
        <v>349</v>
      </c>
      <c r="G46" s="13">
        <v>355</v>
      </c>
      <c r="H46" s="5">
        <v>349</v>
      </c>
      <c r="I46" s="5">
        <v>349</v>
      </c>
      <c r="J46" s="5">
        <v>349</v>
      </c>
      <c r="K46" s="5">
        <v>346</v>
      </c>
      <c r="L46" s="5">
        <v>350</v>
      </c>
    </row>
    <row r="47" spans="1:12" x14ac:dyDescent="0.25">
      <c r="A47" s="1" t="s">
        <v>1</v>
      </c>
      <c r="B47" s="5">
        <v>350</v>
      </c>
      <c r="C47" s="2">
        <v>348</v>
      </c>
      <c r="D47" s="12">
        <v>348</v>
      </c>
      <c r="E47" s="12">
        <v>352</v>
      </c>
      <c r="F47" s="12">
        <v>347</v>
      </c>
      <c r="G47" s="13">
        <v>351</v>
      </c>
      <c r="H47" s="5">
        <v>339</v>
      </c>
      <c r="I47" s="5">
        <v>340</v>
      </c>
      <c r="J47" s="5">
        <v>341</v>
      </c>
      <c r="K47" s="5">
        <v>338</v>
      </c>
      <c r="L47" s="5">
        <v>342</v>
      </c>
    </row>
    <row r="48" spans="1:12" x14ac:dyDescent="0.25">
      <c r="A48" s="1" t="s">
        <v>1</v>
      </c>
      <c r="B48" s="5">
        <v>350</v>
      </c>
      <c r="C48" s="2">
        <v>350</v>
      </c>
      <c r="D48" s="12">
        <v>351</v>
      </c>
      <c r="E48" s="12">
        <v>353</v>
      </c>
      <c r="F48" s="12">
        <v>349</v>
      </c>
      <c r="G48" s="13">
        <v>355</v>
      </c>
      <c r="H48" s="5">
        <v>350</v>
      </c>
      <c r="I48" s="5">
        <v>350</v>
      </c>
      <c r="J48" s="5">
        <v>348</v>
      </c>
      <c r="K48" s="5">
        <v>347</v>
      </c>
      <c r="L48" s="5">
        <v>351</v>
      </c>
    </row>
    <row r="49" spans="1:12" x14ac:dyDescent="0.25">
      <c r="A49" s="1" t="s">
        <v>1</v>
      </c>
      <c r="B49" s="5">
        <v>350</v>
      </c>
      <c r="C49" s="2">
        <v>349</v>
      </c>
      <c r="D49" s="12">
        <v>349</v>
      </c>
      <c r="E49" s="12">
        <v>352</v>
      </c>
      <c r="F49" s="12">
        <v>348</v>
      </c>
      <c r="G49" s="13">
        <v>354</v>
      </c>
      <c r="H49" s="5">
        <v>349</v>
      </c>
      <c r="I49" s="5">
        <v>350</v>
      </c>
      <c r="J49" s="5">
        <v>349</v>
      </c>
      <c r="K49" s="5">
        <v>349</v>
      </c>
      <c r="L49" s="5">
        <v>351</v>
      </c>
    </row>
    <row r="50" spans="1:12" x14ac:dyDescent="0.25">
      <c r="A50" s="1" t="s">
        <v>1</v>
      </c>
      <c r="B50" s="5">
        <v>350</v>
      </c>
      <c r="C50" s="2">
        <v>351</v>
      </c>
      <c r="D50" s="12">
        <v>351</v>
      </c>
      <c r="E50" s="12">
        <v>353</v>
      </c>
      <c r="F50" s="12">
        <v>351</v>
      </c>
      <c r="G50" s="13">
        <v>354</v>
      </c>
      <c r="H50" s="5">
        <v>343</v>
      </c>
      <c r="I50" s="5">
        <v>343</v>
      </c>
      <c r="J50" s="5">
        <v>343</v>
      </c>
      <c r="K50" s="5">
        <v>342</v>
      </c>
      <c r="L50" s="5">
        <v>345</v>
      </c>
    </row>
    <row r="51" spans="1:12" x14ac:dyDescent="0.25">
      <c r="A51" s="1" t="s">
        <v>1</v>
      </c>
      <c r="B51" s="5">
        <v>350</v>
      </c>
      <c r="C51" s="2">
        <v>352</v>
      </c>
      <c r="D51" s="12">
        <v>353</v>
      </c>
      <c r="E51" s="12">
        <v>355</v>
      </c>
      <c r="F51" s="12">
        <v>352</v>
      </c>
      <c r="G51" s="13">
        <v>355</v>
      </c>
      <c r="H51" s="5">
        <v>342</v>
      </c>
      <c r="I51" s="5">
        <v>344</v>
      </c>
      <c r="J51" s="5">
        <v>345</v>
      </c>
      <c r="K51" s="5">
        <v>342</v>
      </c>
      <c r="L51" s="5">
        <v>345</v>
      </c>
    </row>
    <row r="52" spans="1:12" x14ac:dyDescent="0.25">
      <c r="A52" s="1" t="s">
        <v>1</v>
      </c>
      <c r="B52" s="5">
        <v>350</v>
      </c>
      <c r="C52" s="2">
        <v>351</v>
      </c>
      <c r="D52" s="12">
        <v>352</v>
      </c>
      <c r="E52" s="12">
        <v>355</v>
      </c>
      <c r="F52" s="12">
        <v>350</v>
      </c>
      <c r="G52" s="13">
        <v>357</v>
      </c>
      <c r="H52" s="5">
        <v>350</v>
      </c>
      <c r="I52" s="5">
        <v>350</v>
      </c>
      <c r="J52" s="5">
        <v>349</v>
      </c>
      <c r="K52" s="5">
        <v>347</v>
      </c>
      <c r="L52" s="5">
        <v>350</v>
      </c>
    </row>
    <row r="53" spans="1:12" x14ac:dyDescent="0.25">
      <c r="A53" s="1" t="s">
        <v>1</v>
      </c>
      <c r="B53" s="5">
        <v>350</v>
      </c>
      <c r="C53" s="2">
        <v>350</v>
      </c>
      <c r="D53" s="12">
        <v>350</v>
      </c>
      <c r="E53" s="12">
        <v>353</v>
      </c>
      <c r="F53" s="12">
        <v>350</v>
      </c>
      <c r="G53" s="13">
        <v>357</v>
      </c>
      <c r="H53" s="5">
        <v>350</v>
      </c>
      <c r="I53" s="5">
        <v>350</v>
      </c>
      <c r="J53" s="5">
        <v>349</v>
      </c>
      <c r="K53" s="5">
        <v>348</v>
      </c>
      <c r="L53" s="5">
        <v>350</v>
      </c>
    </row>
    <row r="54" spans="1:12" x14ac:dyDescent="0.25">
      <c r="A54" s="1" t="s">
        <v>1</v>
      </c>
      <c r="B54" s="5">
        <v>350</v>
      </c>
      <c r="C54" s="2">
        <v>353</v>
      </c>
      <c r="D54" s="12">
        <v>352</v>
      </c>
      <c r="E54" s="12">
        <v>357</v>
      </c>
      <c r="F54" s="12">
        <v>352</v>
      </c>
      <c r="G54" s="13">
        <v>358</v>
      </c>
      <c r="H54" s="5">
        <v>355</v>
      </c>
      <c r="I54" s="5">
        <v>354</v>
      </c>
      <c r="J54" s="5">
        <v>355</v>
      </c>
      <c r="K54" s="5">
        <v>353</v>
      </c>
      <c r="L54" s="5">
        <v>356</v>
      </c>
    </row>
    <row r="55" spans="1:12" x14ac:dyDescent="0.25">
      <c r="A55" s="1" t="s">
        <v>1</v>
      </c>
      <c r="B55" s="5">
        <v>350</v>
      </c>
      <c r="C55" s="2">
        <v>350</v>
      </c>
      <c r="D55" s="12">
        <v>351</v>
      </c>
      <c r="E55" s="12">
        <v>353</v>
      </c>
      <c r="F55" s="12">
        <v>349</v>
      </c>
      <c r="G55" s="13">
        <v>353</v>
      </c>
      <c r="H55" s="5">
        <v>349</v>
      </c>
      <c r="I55" s="5">
        <v>349</v>
      </c>
      <c r="J55" s="5">
        <v>350</v>
      </c>
      <c r="K55" s="5">
        <v>347</v>
      </c>
      <c r="L55" s="5">
        <v>350</v>
      </c>
    </row>
    <row r="56" spans="1:12" x14ac:dyDescent="0.25">
      <c r="A56" s="1" t="s">
        <v>1</v>
      </c>
      <c r="B56" s="5">
        <v>350</v>
      </c>
      <c r="C56" s="2">
        <v>350</v>
      </c>
      <c r="D56" s="12">
        <v>350</v>
      </c>
      <c r="E56" s="12">
        <v>354</v>
      </c>
      <c r="F56" s="12">
        <v>350</v>
      </c>
      <c r="G56" s="13">
        <v>355</v>
      </c>
      <c r="H56" s="5">
        <v>351</v>
      </c>
      <c r="I56" s="5">
        <v>351</v>
      </c>
      <c r="J56" s="5">
        <v>350</v>
      </c>
      <c r="K56" s="5">
        <v>348</v>
      </c>
      <c r="L56" s="5">
        <v>352</v>
      </c>
    </row>
    <row r="57" spans="1:12" x14ac:dyDescent="0.25">
      <c r="A57" s="1" t="s">
        <v>1</v>
      </c>
      <c r="B57" s="5">
        <v>350</v>
      </c>
      <c r="C57" s="2">
        <v>348</v>
      </c>
      <c r="D57" s="12">
        <v>348</v>
      </c>
      <c r="E57" s="12">
        <v>355</v>
      </c>
      <c r="F57" s="12">
        <v>348</v>
      </c>
      <c r="G57" s="13">
        <v>353</v>
      </c>
      <c r="H57" s="5">
        <v>350</v>
      </c>
      <c r="I57" s="5">
        <v>350</v>
      </c>
      <c r="J57" s="5">
        <v>350</v>
      </c>
      <c r="K57" s="5">
        <v>348</v>
      </c>
      <c r="L57" s="5">
        <v>351</v>
      </c>
    </row>
    <row r="58" spans="1:12" x14ac:dyDescent="0.25">
      <c r="A58" s="1" t="s">
        <v>1</v>
      </c>
      <c r="B58" s="5">
        <v>350</v>
      </c>
      <c r="C58" s="2">
        <v>348</v>
      </c>
      <c r="D58" s="12">
        <v>348</v>
      </c>
      <c r="E58" s="12">
        <v>345</v>
      </c>
      <c r="F58" s="12">
        <v>348</v>
      </c>
      <c r="G58" s="13">
        <v>349</v>
      </c>
      <c r="H58" s="5">
        <v>345</v>
      </c>
      <c r="I58" s="5">
        <v>346</v>
      </c>
      <c r="J58" s="5">
        <v>355</v>
      </c>
      <c r="K58" s="5">
        <v>345</v>
      </c>
      <c r="L58" s="5">
        <v>356</v>
      </c>
    </row>
    <row r="59" spans="1:12" x14ac:dyDescent="0.25">
      <c r="A59" s="1" t="s">
        <v>1</v>
      </c>
      <c r="B59" s="5">
        <v>350</v>
      </c>
      <c r="C59" s="2">
        <v>348</v>
      </c>
      <c r="D59" s="12">
        <v>348</v>
      </c>
      <c r="E59" s="12">
        <v>346</v>
      </c>
      <c r="F59" s="12">
        <v>347</v>
      </c>
      <c r="G59" s="13">
        <v>349</v>
      </c>
      <c r="H59" s="5">
        <v>345</v>
      </c>
      <c r="I59" s="5">
        <v>346</v>
      </c>
      <c r="J59" s="5">
        <v>354</v>
      </c>
      <c r="K59" s="5">
        <v>346</v>
      </c>
      <c r="L59" s="5">
        <v>355</v>
      </c>
    </row>
    <row r="60" spans="1:12" x14ac:dyDescent="0.25">
      <c r="A60" s="1" t="s">
        <v>1</v>
      </c>
      <c r="B60" s="5">
        <v>350</v>
      </c>
      <c r="C60" s="2">
        <v>346</v>
      </c>
      <c r="D60" s="12">
        <v>346</v>
      </c>
      <c r="E60" s="12">
        <v>349</v>
      </c>
      <c r="F60" s="12">
        <v>344</v>
      </c>
      <c r="G60" s="13">
        <v>351</v>
      </c>
      <c r="H60" s="5">
        <v>348</v>
      </c>
      <c r="I60" s="5">
        <v>345</v>
      </c>
      <c r="J60" s="5">
        <v>348</v>
      </c>
      <c r="K60" s="5">
        <v>346</v>
      </c>
      <c r="L60" s="5">
        <v>348</v>
      </c>
    </row>
    <row r="61" spans="1:12" x14ac:dyDescent="0.25">
      <c r="A61" s="1" t="s">
        <v>1</v>
      </c>
      <c r="B61" s="5">
        <v>350</v>
      </c>
      <c r="C61" s="2">
        <v>346</v>
      </c>
      <c r="D61" s="12">
        <v>346</v>
      </c>
      <c r="E61" s="12">
        <v>349</v>
      </c>
      <c r="F61" s="12">
        <v>345</v>
      </c>
      <c r="G61" s="13">
        <v>351</v>
      </c>
      <c r="H61" s="5">
        <v>348</v>
      </c>
      <c r="I61" s="5">
        <v>348</v>
      </c>
      <c r="J61" s="5">
        <v>348</v>
      </c>
      <c r="K61" s="5">
        <v>346</v>
      </c>
      <c r="L61" s="5">
        <v>349</v>
      </c>
    </row>
    <row r="62" spans="1:12" x14ac:dyDescent="0.25">
      <c r="A62" s="1" t="s">
        <v>1</v>
      </c>
      <c r="B62" s="5">
        <v>350</v>
      </c>
      <c r="C62" s="2">
        <v>351</v>
      </c>
      <c r="D62" s="12">
        <v>350</v>
      </c>
      <c r="E62" s="12">
        <v>348</v>
      </c>
      <c r="F62" s="12">
        <v>349</v>
      </c>
      <c r="G62" s="13">
        <v>350</v>
      </c>
      <c r="H62" s="5">
        <v>352</v>
      </c>
      <c r="I62" s="5">
        <v>348</v>
      </c>
      <c r="J62" s="5">
        <v>349</v>
      </c>
      <c r="K62" s="5">
        <v>350</v>
      </c>
      <c r="L62" s="5">
        <v>353</v>
      </c>
    </row>
    <row r="63" spans="1:12" x14ac:dyDescent="0.25">
      <c r="A63" s="1" t="s">
        <v>1</v>
      </c>
      <c r="B63" s="5">
        <v>350</v>
      </c>
      <c r="C63" s="2">
        <v>347</v>
      </c>
      <c r="D63" s="12">
        <v>353</v>
      </c>
      <c r="E63" s="12">
        <v>350</v>
      </c>
      <c r="F63" s="12">
        <v>348</v>
      </c>
      <c r="G63" s="13">
        <v>352</v>
      </c>
      <c r="H63" s="5">
        <v>350</v>
      </c>
      <c r="I63" s="5">
        <v>350</v>
      </c>
      <c r="J63" s="5">
        <v>348</v>
      </c>
      <c r="K63" s="5">
        <v>350</v>
      </c>
      <c r="L63" s="5">
        <v>351</v>
      </c>
    </row>
    <row r="64" spans="1:12" x14ac:dyDescent="0.25">
      <c r="A64" s="1" t="s">
        <v>1</v>
      </c>
      <c r="B64" s="5">
        <v>350</v>
      </c>
      <c r="C64" s="2">
        <v>347</v>
      </c>
      <c r="D64" s="12">
        <v>352</v>
      </c>
      <c r="E64" s="12">
        <v>350</v>
      </c>
      <c r="F64" s="12">
        <v>348</v>
      </c>
      <c r="G64" s="13">
        <v>351</v>
      </c>
      <c r="H64" s="5">
        <v>350</v>
      </c>
      <c r="I64" s="5">
        <v>350</v>
      </c>
      <c r="J64" s="5">
        <v>348</v>
      </c>
      <c r="K64" s="5">
        <v>350</v>
      </c>
      <c r="L64" s="5">
        <v>351</v>
      </c>
    </row>
    <row r="65" spans="1:12" x14ac:dyDescent="0.25">
      <c r="A65" s="1" t="s">
        <v>1</v>
      </c>
      <c r="B65" s="5">
        <v>350</v>
      </c>
      <c r="C65" s="2">
        <v>346</v>
      </c>
      <c r="D65" s="12">
        <v>348</v>
      </c>
      <c r="E65" s="12">
        <v>348</v>
      </c>
      <c r="F65" s="12">
        <v>343</v>
      </c>
      <c r="G65" s="13">
        <v>349</v>
      </c>
      <c r="H65" s="5">
        <v>348</v>
      </c>
      <c r="I65" s="5">
        <v>347</v>
      </c>
      <c r="J65" s="5">
        <v>346</v>
      </c>
      <c r="K65" s="5">
        <v>344</v>
      </c>
      <c r="L65" s="5">
        <v>348</v>
      </c>
    </row>
    <row r="66" spans="1:12" x14ac:dyDescent="0.25">
      <c r="A66" s="1" t="s">
        <v>1</v>
      </c>
      <c r="B66" s="5">
        <v>350</v>
      </c>
      <c r="C66" s="2">
        <v>347</v>
      </c>
      <c r="D66" s="12">
        <v>350</v>
      </c>
      <c r="E66" s="12">
        <v>350</v>
      </c>
      <c r="F66" s="12">
        <v>346</v>
      </c>
      <c r="G66" s="13">
        <v>352</v>
      </c>
      <c r="H66" s="5">
        <v>348</v>
      </c>
      <c r="I66" s="5">
        <v>349</v>
      </c>
      <c r="J66" s="5">
        <v>348</v>
      </c>
      <c r="K66" s="5">
        <v>348</v>
      </c>
      <c r="L66" s="5">
        <v>350</v>
      </c>
    </row>
    <row r="67" spans="1:12" x14ac:dyDescent="0.25">
      <c r="A67" s="1" t="s">
        <v>1</v>
      </c>
      <c r="B67" s="5">
        <v>350</v>
      </c>
      <c r="C67" s="2">
        <v>348</v>
      </c>
      <c r="D67" s="12">
        <v>350</v>
      </c>
      <c r="E67" s="12">
        <v>352</v>
      </c>
      <c r="F67" s="12">
        <v>348</v>
      </c>
      <c r="G67" s="13">
        <v>353</v>
      </c>
      <c r="H67" s="5">
        <v>351</v>
      </c>
      <c r="I67" s="5">
        <v>351</v>
      </c>
      <c r="J67" s="5">
        <v>350</v>
      </c>
      <c r="K67" s="5">
        <v>349</v>
      </c>
      <c r="L67" s="5">
        <v>352</v>
      </c>
    </row>
    <row r="68" spans="1:12" x14ac:dyDescent="0.25">
      <c r="A68" s="1" t="s">
        <v>1</v>
      </c>
      <c r="B68" s="5">
        <v>350</v>
      </c>
      <c r="C68" s="2">
        <v>349</v>
      </c>
      <c r="D68" s="12">
        <v>350</v>
      </c>
      <c r="E68" s="12">
        <v>349</v>
      </c>
      <c r="F68" s="12">
        <v>350</v>
      </c>
      <c r="G68" s="13">
        <v>349</v>
      </c>
      <c r="H68" s="5">
        <v>347</v>
      </c>
      <c r="I68" s="5">
        <v>348</v>
      </c>
      <c r="J68" s="5">
        <v>349</v>
      </c>
      <c r="K68" s="5">
        <v>346</v>
      </c>
      <c r="L68" s="5">
        <v>349</v>
      </c>
    </row>
    <row r="69" spans="1:12" x14ac:dyDescent="0.25">
      <c r="A69" s="1" t="s">
        <v>1</v>
      </c>
      <c r="B69" s="5">
        <v>350</v>
      </c>
      <c r="C69" s="2">
        <v>348</v>
      </c>
      <c r="D69" s="12">
        <v>350</v>
      </c>
      <c r="E69" s="12">
        <v>351</v>
      </c>
      <c r="F69" s="12">
        <v>347</v>
      </c>
      <c r="G69" s="13">
        <v>353</v>
      </c>
      <c r="H69" s="5">
        <v>349</v>
      </c>
      <c r="I69" s="5">
        <v>349</v>
      </c>
      <c r="J69" s="5">
        <v>348</v>
      </c>
      <c r="K69" s="5">
        <v>347</v>
      </c>
      <c r="L69" s="5">
        <v>349</v>
      </c>
    </row>
    <row r="70" spans="1:12" x14ac:dyDescent="0.25">
      <c r="A70" s="1" t="s">
        <v>1</v>
      </c>
      <c r="B70" s="5">
        <v>350</v>
      </c>
      <c r="C70" s="2">
        <v>347</v>
      </c>
      <c r="D70" s="12">
        <v>349</v>
      </c>
      <c r="E70" s="12">
        <v>351</v>
      </c>
      <c r="F70" s="12">
        <v>347</v>
      </c>
      <c r="G70" s="13">
        <v>351</v>
      </c>
      <c r="H70" s="5">
        <v>347</v>
      </c>
      <c r="I70" s="5">
        <v>348</v>
      </c>
      <c r="J70" s="5">
        <v>348</v>
      </c>
      <c r="K70" s="5">
        <v>346</v>
      </c>
      <c r="L70" s="5">
        <v>348</v>
      </c>
    </row>
    <row r="71" spans="1:12" x14ac:dyDescent="0.25">
      <c r="A71" s="1" t="s">
        <v>1</v>
      </c>
      <c r="B71" s="5">
        <v>350</v>
      </c>
      <c r="C71" s="2">
        <v>345</v>
      </c>
      <c r="D71" s="12">
        <v>347</v>
      </c>
      <c r="E71" s="12">
        <v>349</v>
      </c>
      <c r="F71" s="12">
        <v>344</v>
      </c>
      <c r="G71" s="13">
        <v>349</v>
      </c>
      <c r="H71" s="5">
        <v>347</v>
      </c>
      <c r="I71" s="5">
        <v>347</v>
      </c>
      <c r="J71" s="5">
        <v>347</v>
      </c>
      <c r="K71" s="5">
        <v>345</v>
      </c>
      <c r="L71" s="5">
        <v>348</v>
      </c>
    </row>
    <row r="72" spans="1:12" x14ac:dyDescent="0.25">
      <c r="A72" s="1" t="s">
        <v>1</v>
      </c>
      <c r="B72" s="5">
        <v>350</v>
      </c>
      <c r="C72" s="2">
        <v>345</v>
      </c>
      <c r="D72" s="12">
        <v>348</v>
      </c>
      <c r="E72" s="12">
        <v>349</v>
      </c>
      <c r="F72" s="12">
        <v>344</v>
      </c>
      <c r="G72" s="13">
        <v>350</v>
      </c>
      <c r="H72" s="5">
        <v>347</v>
      </c>
      <c r="I72" s="5">
        <v>347</v>
      </c>
      <c r="J72" s="5">
        <v>345</v>
      </c>
      <c r="K72" s="5">
        <v>349</v>
      </c>
      <c r="L72" s="5">
        <v>347</v>
      </c>
    </row>
    <row r="73" spans="1:12" x14ac:dyDescent="0.25">
      <c r="A73" s="1" t="s">
        <v>1</v>
      </c>
      <c r="B73" s="5">
        <v>350</v>
      </c>
      <c r="C73" s="2">
        <v>347</v>
      </c>
      <c r="D73" s="12">
        <v>348</v>
      </c>
      <c r="E73" s="12">
        <v>350</v>
      </c>
      <c r="F73" s="12">
        <v>345</v>
      </c>
      <c r="G73" s="13">
        <v>352</v>
      </c>
      <c r="H73" s="5">
        <v>349</v>
      </c>
      <c r="I73" s="5">
        <v>349</v>
      </c>
      <c r="J73" s="5">
        <v>349</v>
      </c>
      <c r="K73" s="5">
        <v>347</v>
      </c>
      <c r="L73" s="5">
        <v>350</v>
      </c>
    </row>
    <row r="74" spans="1:12" x14ac:dyDescent="0.25">
      <c r="A74" s="1" t="s">
        <v>1</v>
      </c>
      <c r="B74" s="5">
        <v>350</v>
      </c>
      <c r="C74" s="2">
        <v>346</v>
      </c>
      <c r="D74" s="12">
        <v>347</v>
      </c>
      <c r="E74" s="12">
        <v>349</v>
      </c>
      <c r="F74" s="12">
        <v>346</v>
      </c>
      <c r="G74" s="13">
        <v>350</v>
      </c>
      <c r="H74" s="5">
        <v>338</v>
      </c>
      <c r="I74" s="5">
        <v>338</v>
      </c>
      <c r="J74" s="5">
        <v>340</v>
      </c>
      <c r="K74" s="5">
        <v>336</v>
      </c>
      <c r="L74" s="5">
        <v>340</v>
      </c>
    </row>
    <row r="75" spans="1:12" x14ac:dyDescent="0.25">
      <c r="A75" s="1" t="s">
        <v>1</v>
      </c>
      <c r="B75" s="5">
        <v>350</v>
      </c>
      <c r="C75" s="2">
        <v>347</v>
      </c>
      <c r="D75" s="12">
        <v>347</v>
      </c>
      <c r="E75" s="12">
        <v>362</v>
      </c>
      <c r="F75" s="12">
        <v>347</v>
      </c>
      <c r="G75" s="13">
        <v>352</v>
      </c>
      <c r="H75" s="5">
        <v>348</v>
      </c>
      <c r="I75" s="5">
        <v>348</v>
      </c>
      <c r="J75" s="5">
        <v>348</v>
      </c>
      <c r="K75" s="5">
        <v>346</v>
      </c>
      <c r="L75" s="5">
        <v>349</v>
      </c>
    </row>
    <row r="76" spans="1:12" x14ac:dyDescent="0.25">
      <c r="A76" s="1" t="s">
        <v>1</v>
      </c>
      <c r="B76" s="5">
        <v>350</v>
      </c>
      <c r="C76" s="2">
        <v>347</v>
      </c>
      <c r="D76" s="12">
        <v>347</v>
      </c>
      <c r="E76" s="12">
        <v>349</v>
      </c>
      <c r="F76" s="12">
        <v>344</v>
      </c>
      <c r="G76" s="13">
        <v>350</v>
      </c>
      <c r="H76" s="5">
        <v>348</v>
      </c>
      <c r="I76" s="5">
        <v>348</v>
      </c>
      <c r="J76" s="5">
        <v>348</v>
      </c>
      <c r="K76" s="5">
        <v>346</v>
      </c>
      <c r="L76" s="5">
        <v>348</v>
      </c>
    </row>
    <row r="77" spans="1:12" x14ac:dyDescent="0.25">
      <c r="A77" s="1" t="s">
        <v>1</v>
      </c>
      <c r="B77" s="5">
        <v>350</v>
      </c>
      <c r="C77" s="2">
        <v>344</v>
      </c>
      <c r="D77" s="12">
        <v>345</v>
      </c>
      <c r="E77" s="12">
        <v>347</v>
      </c>
      <c r="F77" s="12">
        <v>343</v>
      </c>
      <c r="G77" s="13">
        <v>349</v>
      </c>
      <c r="H77" s="5">
        <v>346</v>
      </c>
      <c r="I77" s="5">
        <v>346</v>
      </c>
      <c r="J77" s="5">
        <v>347</v>
      </c>
      <c r="K77" s="5">
        <v>344</v>
      </c>
      <c r="L77" s="5">
        <v>347</v>
      </c>
    </row>
    <row r="78" spans="1:12" x14ac:dyDescent="0.25">
      <c r="A78" s="1" t="s">
        <v>1</v>
      </c>
      <c r="B78" s="5">
        <v>350</v>
      </c>
      <c r="C78" s="2">
        <v>349</v>
      </c>
      <c r="D78" s="12">
        <v>350</v>
      </c>
      <c r="E78" s="12">
        <v>352</v>
      </c>
      <c r="F78" s="12">
        <v>348</v>
      </c>
      <c r="G78" s="13">
        <v>353</v>
      </c>
      <c r="H78" s="5">
        <v>348</v>
      </c>
      <c r="I78" s="5">
        <v>348</v>
      </c>
      <c r="J78" s="5">
        <v>347</v>
      </c>
      <c r="K78" s="5">
        <v>346</v>
      </c>
      <c r="L78" s="5">
        <v>349</v>
      </c>
    </row>
    <row r="79" spans="1:12" x14ac:dyDescent="0.25">
      <c r="A79" s="1" t="s">
        <v>1</v>
      </c>
      <c r="B79" s="5">
        <v>350</v>
      </c>
      <c r="C79" s="2">
        <v>344</v>
      </c>
      <c r="D79" s="12">
        <v>345</v>
      </c>
      <c r="E79" s="12">
        <v>347</v>
      </c>
      <c r="F79" s="12">
        <v>343</v>
      </c>
      <c r="G79" s="13">
        <v>350</v>
      </c>
      <c r="H79" s="5">
        <v>346</v>
      </c>
      <c r="I79" s="5">
        <v>347</v>
      </c>
      <c r="J79" s="5">
        <v>347</v>
      </c>
      <c r="K79" s="5">
        <v>345</v>
      </c>
      <c r="L79" s="5">
        <v>348</v>
      </c>
    </row>
    <row r="80" spans="1:12" x14ac:dyDescent="0.25">
      <c r="A80" s="1" t="s">
        <v>1</v>
      </c>
      <c r="B80" s="5">
        <v>350</v>
      </c>
      <c r="C80" s="2">
        <v>346</v>
      </c>
      <c r="D80" s="12">
        <v>347</v>
      </c>
      <c r="E80" s="12">
        <v>349</v>
      </c>
      <c r="F80" s="12">
        <v>345</v>
      </c>
      <c r="G80" s="13">
        <v>350</v>
      </c>
      <c r="H80" s="5">
        <v>350</v>
      </c>
      <c r="I80" s="5">
        <v>349</v>
      </c>
      <c r="J80" s="5">
        <v>349</v>
      </c>
      <c r="K80" s="5">
        <v>347</v>
      </c>
      <c r="L80" s="5">
        <v>350</v>
      </c>
    </row>
    <row r="81" spans="1:12" x14ac:dyDescent="0.25">
      <c r="A81" s="1" t="s">
        <v>1</v>
      </c>
      <c r="B81" s="5">
        <v>350</v>
      </c>
      <c r="C81" s="2">
        <v>346</v>
      </c>
      <c r="D81" s="12">
        <v>347</v>
      </c>
      <c r="E81" s="12">
        <v>350</v>
      </c>
      <c r="F81" s="12">
        <v>346</v>
      </c>
      <c r="G81" s="13">
        <v>351</v>
      </c>
      <c r="H81" s="5">
        <v>350</v>
      </c>
      <c r="I81" s="5">
        <v>350</v>
      </c>
      <c r="J81" s="5">
        <v>350</v>
      </c>
      <c r="K81" s="5">
        <v>348</v>
      </c>
      <c r="L81" s="5">
        <v>351</v>
      </c>
    </row>
    <row r="82" spans="1:12" x14ac:dyDescent="0.25">
      <c r="A82" s="1" t="s">
        <v>1</v>
      </c>
      <c r="B82" s="5">
        <v>350</v>
      </c>
      <c r="C82" s="2">
        <v>347</v>
      </c>
      <c r="D82" s="12">
        <v>347</v>
      </c>
      <c r="E82" s="12">
        <v>350</v>
      </c>
      <c r="F82" s="12">
        <v>345</v>
      </c>
      <c r="G82" s="13">
        <v>352</v>
      </c>
      <c r="H82" s="5">
        <v>350</v>
      </c>
      <c r="I82" s="5">
        <v>350</v>
      </c>
      <c r="J82" s="5">
        <v>349</v>
      </c>
      <c r="K82" s="5">
        <v>348</v>
      </c>
      <c r="L82" s="5">
        <v>351</v>
      </c>
    </row>
    <row r="83" spans="1:12" x14ac:dyDescent="0.25">
      <c r="A83" s="1" t="s">
        <v>1</v>
      </c>
      <c r="B83" s="5">
        <v>350</v>
      </c>
      <c r="C83" s="2">
        <v>345</v>
      </c>
      <c r="D83" s="12">
        <v>346</v>
      </c>
      <c r="E83" s="12">
        <v>347</v>
      </c>
      <c r="F83" s="12">
        <v>344</v>
      </c>
      <c r="G83" s="13">
        <v>349</v>
      </c>
      <c r="H83" s="5">
        <v>348</v>
      </c>
      <c r="I83" s="5">
        <v>348</v>
      </c>
      <c r="J83" s="5">
        <v>348</v>
      </c>
      <c r="K83" s="5">
        <v>346</v>
      </c>
      <c r="L83" s="5">
        <v>350</v>
      </c>
    </row>
    <row r="84" spans="1:12" x14ac:dyDescent="0.25">
      <c r="A84" s="1" t="s">
        <v>1</v>
      </c>
      <c r="B84" s="5">
        <v>350</v>
      </c>
      <c r="C84" s="2">
        <v>346</v>
      </c>
      <c r="D84" s="12">
        <v>346</v>
      </c>
      <c r="E84" s="12">
        <v>349</v>
      </c>
      <c r="F84" s="12">
        <v>344</v>
      </c>
      <c r="G84" s="13">
        <v>350</v>
      </c>
      <c r="H84" s="5">
        <v>350</v>
      </c>
      <c r="I84" s="5">
        <v>349</v>
      </c>
      <c r="J84" s="5">
        <v>349</v>
      </c>
      <c r="K84" s="5">
        <v>347</v>
      </c>
      <c r="L84" s="5">
        <v>350</v>
      </c>
    </row>
    <row r="85" spans="1:12" x14ac:dyDescent="0.25">
      <c r="A85" s="1" t="s">
        <v>1</v>
      </c>
      <c r="B85" s="5">
        <v>350</v>
      </c>
      <c r="C85" s="2">
        <v>348</v>
      </c>
      <c r="D85" s="12">
        <v>347</v>
      </c>
      <c r="E85" s="12">
        <v>353</v>
      </c>
      <c r="F85" s="12">
        <v>348</v>
      </c>
      <c r="G85" s="13">
        <v>352</v>
      </c>
      <c r="H85" s="5">
        <v>345</v>
      </c>
      <c r="I85" s="5">
        <v>347</v>
      </c>
      <c r="J85" s="5">
        <v>346</v>
      </c>
      <c r="K85" s="5">
        <v>348</v>
      </c>
      <c r="L85" s="5">
        <v>347</v>
      </c>
    </row>
    <row r="86" spans="1:12" x14ac:dyDescent="0.25">
      <c r="A86" s="1" t="s">
        <v>1</v>
      </c>
      <c r="B86" s="5">
        <v>350</v>
      </c>
      <c r="C86" s="2">
        <v>345</v>
      </c>
      <c r="D86" s="12">
        <v>346</v>
      </c>
      <c r="E86" s="12">
        <v>348</v>
      </c>
      <c r="F86" s="12">
        <v>344</v>
      </c>
      <c r="G86" s="13">
        <v>349</v>
      </c>
      <c r="H86" s="5">
        <v>351</v>
      </c>
      <c r="I86" s="5">
        <v>351</v>
      </c>
      <c r="J86" s="5">
        <v>350</v>
      </c>
      <c r="K86" s="5">
        <v>348</v>
      </c>
      <c r="L86" s="5">
        <v>352</v>
      </c>
    </row>
    <row r="87" spans="1:12" x14ac:dyDescent="0.25">
      <c r="A87" s="1" t="s">
        <v>1</v>
      </c>
      <c r="B87" s="5">
        <v>350</v>
      </c>
      <c r="C87" s="2">
        <v>347</v>
      </c>
      <c r="D87" s="12">
        <v>346</v>
      </c>
      <c r="E87" s="12">
        <v>350</v>
      </c>
      <c r="F87" s="12">
        <v>344</v>
      </c>
      <c r="G87" s="13">
        <v>352</v>
      </c>
      <c r="H87" s="5">
        <v>349</v>
      </c>
      <c r="I87" s="5">
        <v>348</v>
      </c>
      <c r="J87" s="5">
        <v>349</v>
      </c>
      <c r="K87" s="5">
        <v>346</v>
      </c>
      <c r="L87" s="5">
        <v>351</v>
      </c>
    </row>
  </sheetData>
  <mergeCells count="3">
    <mergeCell ref="A1:A2"/>
    <mergeCell ref="C1:G1"/>
    <mergeCell ref="H1:L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9F21-C408-4114-B397-C25A3F96210E}">
  <dimension ref="A1:F426"/>
  <sheetViews>
    <sheetView tabSelected="1" workbookViewId="0">
      <selection activeCell="P19" sqref="P19"/>
    </sheetView>
  </sheetViews>
  <sheetFormatPr defaultRowHeight="16.5" x14ac:dyDescent="0.25"/>
  <sheetData>
    <row r="1" spans="1:6" ht="16.5" customHeight="1" x14ac:dyDescent="0.25">
      <c r="A1">
        <v>349</v>
      </c>
      <c r="B1" s="2">
        <v>352</v>
      </c>
      <c r="C1" s="2">
        <v>355</v>
      </c>
      <c r="D1" s="20"/>
      <c r="E1" s="20"/>
      <c r="F1" s="20"/>
    </row>
    <row r="2" spans="1:6" x14ac:dyDescent="0.25">
      <c r="A2">
        <v>347</v>
      </c>
      <c r="B2" s="2">
        <v>354</v>
      </c>
      <c r="C2" s="2">
        <v>353</v>
      </c>
    </row>
    <row r="3" spans="1:6" x14ac:dyDescent="0.25">
      <c r="A3">
        <v>346</v>
      </c>
      <c r="B3" s="2">
        <v>352</v>
      </c>
      <c r="C3" s="2">
        <v>351</v>
      </c>
    </row>
    <row r="4" spans="1:6" x14ac:dyDescent="0.25">
      <c r="A4">
        <v>350</v>
      </c>
      <c r="B4" s="2">
        <v>355</v>
      </c>
      <c r="C4" s="2">
        <v>353</v>
      </c>
    </row>
    <row r="5" spans="1:6" x14ac:dyDescent="0.25">
      <c r="A5">
        <v>347</v>
      </c>
      <c r="B5" s="12">
        <v>351</v>
      </c>
      <c r="C5" s="2">
        <v>350</v>
      </c>
    </row>
    <row r="6" spans="1:6" x14ac:dyDescent="0.25">
      <c r="A6">
        <v>345</v>
      </c>
      <c r="B6" s="2">
        <v>350</v>
      </c>
      <c r="C6" s="2">
        <v>351</v>
      </c>
    </row>
    <row r="7" spans="1:6" x14ac:dyDescent="0.25">
      <c r="A7">
        <v>349</v>
      </c>
      <c r="B7" s="2">
        <v>354</v>
      </c>
      <c r="C7" s="2">
        <v>351</v>
      </c>
    </row>
    <row r="8" spans="1:6" x14ac:dyDescent="0.25">
      <c r="A8">
        <v>348</v>
      </c>
      <c r="B8" s="2">
        <v>352</v>
      </c>
      <c r="C8" s="2">
        <v>352</v>
      </c>
    </row>
    <row r="9" spans="1:6" x14ac:dyDescent="0.25">
      <c r="A9">
        <v>349</v>
      </c>
      <c r="B9" s="2">
        <v>354</v>
      </c>
      <c r="C9" s="2">
        <v>353</v>
      </c>
    </row>
    <row r="10" spans="1:6" x14ac:dyDescent="0.25">
      <c r="A10">
        <v>351</v>
      </c>
      <c r="B10" s="5">
        <v>352</v>
      </c>
      <c r="C10" s="2">
        <v>353</v>
      </c>
    </row>
    <row r="11" spans="1:6" x14ac:dyDescent="0.25">
      <c r="A11">
        <v>351</v>
      </c>
      <c r="B11" s="5">
        <v>353</v>
      </c>
      <c r="C11" s="2">
        <v>353</v>
      </c>
    </row>
    <row r="12" spans="1:6" x14ac:dyDescent="0.25">
      <c r="A12">
        <v>347</v>
      </c>
      <c r="B12" s="5">
        <v>351</v>
      </c>
      <c r="C12" s="2">
        <v>349</v>
      </c>
    </row>
    <row r="13" spans="1:6" x14ac:dyDescent="0.25">
      <c r="A13">
        <v>347</v>
      </c>
      <c r="B13" s="5">
        <v>352</v>
      </c>
      <c r="C13" s="2">
        <v>350</v>
      </c>
    </row>
    <row r="14" spans="1:6" x14ac:dyDescent="0.25">
      <c r="A14">
        <v>347</v>
      </c>
      <c r="B14" s="5">
        <v>352</v>
      </c>
      <c r="C14" s="2">
        <v>349</v>
      </c>
    </row>
    <row r="15" spans="1:6" x14ac:dyDescent="0.25">
      <c r="A15">
        <v>348</v>
      </c>
      <c r="B15" s="5">
        <v>352</v>
      </c>
      <c r="C15" s="2">
        <v>351</v>
      </c>
    </row>
    <row r="16" spans="1:6" x14ac:dyDescent="0.25">
      <c r="A16">
        <v>347</v>
      </c>
      <c r="B16" s="5">
        <v>351</v>
      </c>
      <c r="C16" s="2">
        <v>349</v>
      </c>
    </row>
    <row r="17" spans="1:3" x14ac:dyDescent="0.25">
      <c r="A17">
        <v>348</v>
      </c>
      <c r="B17" s="5">
        <v>352</v>
      </c>
      <c r="C17" s="2">
        <v>369</v>
      </c>
    </row>
    <row r="18" spans="1:3" x14ac:dyDescent="0.25">
      <c r="A18">
        <v>356</v>
      </c>
      <c r="B18" s="5">
        <v>338</v>
      </c>
      <c r="C18" s="2">
        <v>356</v>
      </c>
    </row>
    <row r="19" spans="1:3" x14ac:dyDescent="0.25">
      <c r="A19">
        <v>352</v>
      </c>
      <c r="B19" s="5">
        <v>346</v>
      </c>
      <c r="C19" s="2">
        <v>355</v>
      </c>
    </row>
    <row r="20" spans="1:3" x14ac:dyDescent="0.25">
      <c r="A20">
        <v>348</v>
      </c>
      <c r="B20" s="5">
        <v>344</v>
      </c>
      <c r="C20" s="2">
        <v>353</v>
      </c>
    </row>
    <row r="21" spans="1:3" x14ac:dyDescent="0.25">
      <c r="A21">
        <v>351</v>
      </c>
      <c r="B21" s="5">
        <v>345</v>
      </c>
      <c r="C21" s="2">
        <v>354</v>
      </c>
    </row>
    <row r="22" spans="1:3" x14ac:dyDescent="0.25">
      <c r="A22">
        <v>351</v>
      </c>
      <c r="B22" s="5">
        <v>346</v>
      </c>
      <c r="C22" s="2">
        <v>354</v>
      </c>
    </row>
    <row r="23" spans="1:3" x14ac:dyDescent="0.25">
      <c r="A23">
        <v>350</v>
      </c>
      <c r="B23" s="5">
        <v>348</v>
      </c>
      <c r="C23" s="2">
        <v>358</v>
      </c>
    </row>
    <row r="24" spans="1:3" x14ac:dyDescent="0.25">
      <c r="A24">
        <v>350</v>
      </c>
      <c r="B24" s="5">
        <v>348</v>
      </c>
      <c r="C24" s="2">
        <v>358</v>
      </c>
    </row>
    <row r="25" spans="1:3" x14ac:dyDescent="0.25">
      <c r="A25">
        <v>352</v>
      </c>
      <c r="B25" s="5">
        <v>348</v>
      </c>
      <c r="C25" s="2">
        <v>356</v>
      </c>
    </row>
    <row r="26" spans="1:3" x14ac:dyDescent="0.25">
      <c r="A26">
        <v>350</v>
      </c>
      <c r="B26" s="5">
        <v>344</v>
      </c>
      <c r="C26" s="2">
        <v>333</v>
      </c>
    </row>
    <row r="27" spans="1:3" x14ac:dyDescent="0.25">
      <c r="A27">
        <v>347</v>
      </c>
      <c r="B27" s="5">
        <v>337</v>
      </c>
      <c r="C27" s="2">
        <v>351</v>
      </c>
    </row>
    <row r="28" spans="1:3" x14ac:dyDescent="0.25">
      <c r="A28">
        <v>349</v>
      </c>
      <c r="B28" s="5">
        <v>344</v>
      </c>
      <c r="C28" s="2">
        <v>350</v>
      </c>
    </row>
    <row r="29" spans="1:3" x14ac:dyDescent="0.25">
      <c r="A29">
        <v>349</v>
      </c>
      <c r="B29" s="5">
        <v>345</v>
      </c>
      <c r="C29" s="2">
        <v>352</v>
      </c>
    </row>
    <row r="30" spans="1:3" x14ac:dyDescent="0.25">
      <c r="A30">
        <v>349</v>
      </c>
      <c r="B30" s="5">
        <v>344</v>
      </c>
      <c r="C30" s="2">
        <v>351</v>
      </c>
    </row>
    <row r="31" spans="1:3" x14ac:dyDescent="0.25">
      <c r="A31">
        <v>348</v>
      </c>
      <c r="B31" s="5">
        <v>345</v>
      </c>
      <c r="C31" s="2">
        <v>352</v>
      </c>
    </row>
    <row r="32" spans="1:3" x14ac:dyDescent="0.25">
      <c r="A32">
        <v>352</v>
      </c>
      <c r="B32" s="5">
        <v>349</v>
      </c>
      <c r="C32" s="2">
        <v>349</v>
      </c>
    </row>
    <row r="33" spans="1:3" x14ac:dyDescent="0.25">
      <c r="A33">
        <v>351</v>
      </c>
      <c r="B33" s="5">
        <v>349</v>
      </c>
      <c r="C33" s="2">
        <v>349</v>
      </c>
    </row>
    <row r="34" spans="1:3" x14ac:dyDescent="0.25">
      <c r="A34">
        <v>347</v>
      </c>
      <c r="B34" s="5">
        <v>348</v>
      </c>
      <c r="C34" s="2">
        <v>347</v>
      </c>
    </row>
    <row r="35" spans="1:3" x14ac:dyDescent="0.25">
      <c r="A35">
        <v>347</v>
      </c>
      <c r="B35" s="5">
        <v>348</v>
      </c>
      <c r="C35" s="2">
        <v>347</v>
      </c>
    </row>
    <row r="36" spans="1:3" x14ac:dyDescent="0.25">
      <c r="A36">
        <v>349</v>
      </c>
      <c r="B36" s="5">
        <v>354</v>
      </c>
      <c r="C36" s="2">
        <v>352</v>
      </c>
    </row>
    <row r="37" spans="1:3" x14ac:dyDescent="0.25">
      <c r="A37">
        <v>344</v>
      </c>
      <c r="B37" s="5">
        <v>346</v>
      </c>
      <c r="C37" s="2">
        <v>347</v>
      </c>
    </row>
    <row r="38" spans="1:3" x14ac:dyDescent="0.25">
      <c r="A38">
        <v>353</v>
      </c>
      <c r="B38" s="5">
        <v>350</v>
      </c>
      <c r="C38" s="2">
        <v>354</v>
      </c>
    </row>
    <row r="39" spans="1:3" x14ac:dyDescent="0.25">
      <c r="A39">
        <v>351</v>
      </c>
      <c r="B39" s="5">
        <v>342</v>
      </c>
      <c r="C39" s="2">
        <v>352</v>
      </c>
    </row>
    <row r="40" spans="1:3" x14ac:dyDescent="0.25">
      <c r="A40">
        <v>352</v>
      </c>
      <c r="B40" s="5">
        <v>349</v>
      </c>
      <c r="C40" s="2">
        <v>350</v>
      </c>
    </row>
    <row r="41" spans="1:3" x14ac:dyDescent="0.25">
      <c r="A41">
        <v>350</v>
      </c>
      <c r="B41" s="5">
        <v>349</v>
      </c>
      <c r="C41" s="2">
        <v>351</v>
      </c>
    </row>
    <row r="42" spans="1:3" x14ac:dyDescent="0.25">
      <c r="A42">
        <v>352</v>
      </c>
      <c r="B42" s="5">
        <v>349</v>
      </c>
      <c r="C42" s="2">
        <v>331</v>
      </c>
    </row>
    <row r="43" spans="1:3" x14ac:dyDescent="0.25">
      <c r="A43">
        <v>349</v>
      </c>
      <c r="B43" s="5">
        <v>348</v>
      </c>
      <c r="C43" s="2">
        <v>348</v>
      </c>
    </row>
    <row r="44" spans="1:3" x14ac:dyDescent="0.25">
      <c r="A44">
        <v>350</v>
      </c>
      <c r="B44" s="5">
        <v>349</v>
      </c>
      <c r="C44" s="2">
        <v>353</v>
      </c>
    </row>
    <row r="45" spans="1:3" x14ac:dyDescent="0.25">
      <c r="A45">
        <v>348</v>
      </c>
      <c r="B45" s="5">
        <v>339</v>
      </c>
      <c r="C45" s="2">
        <v>351</v>
      </c>
    </row>
    <row r="46" spans="1:3" x14ac:dyDescent="0.25">
      <c r="A46">
        <v>350</v>
      </c>
      <c r="B46" s="5">
        <v>350</v>
      </c>
      <c r="C46" s="2">
        <v>351</v>
      </c>
    </row>
    <row r="47" spans="1:3" x14ac:dyDescent="0.25">
      <c r="A47">
        <v>349</v>
      </c>
      <c r="B47" s="5">
        <v>349</v>
      </c>
      <c r="C47" s="2">
        <v>351</v>
      </c>
    </row>
    <row r="48" spans="1:3" x14ac:dyDescent="0.25">
      <c r="A48">
        <v>351</v>
      </c>
      <c r="B48" s="5">
        <v>343</v>
      </c>
      <c r="C48" s="2">
        <v>355</v>
      </c>
    </row>
    <row r="49" spans="1:3" x14ac:dyDescent="0.25">
      <c r="A49">
        <v>352</v>
      </c>
      <c r="B49" s="5">
        <v>342</v>
      </c>
      <c r="C49" s="2">
        <v>356</v>
      </c>
    </row>
    <row r="50" spans="1:3" x14ac:dyDescent="0.25">
      <c r="A50">
        <v>351</v>
      </c>
      <c r="B50" s="5">
        <v>350</v>
      </c>
      <c r="C50" s="2">
        <v>351</v>
      </c>
    </row>
    <row r="51" spans="1:3" x14ac:dyDescent="0.25">
      <c r="A51">
        <v>350</v>
      </c>
      <c r="B51" s="5">
        <v>350</v>
      </c>
      <c r="C51" s="2">
        <v>352</v>
      </c>
    </row>
    <row r="52" spans="1:3" x14ac:dyDescent="0.25">
      <c r="A52">
        <v>353</v>
      </c>
      <c r="B52" s="5">
        <v>355</v>
      </c>
      <c r="C52" s="2">
        <v>355</v>
      </c>
    </row>
    <row r="53" spans="1:3" x14ac:dyDescent="0.25">
      <c r="A53">
        <v>350</v>
      </c>
      <c r="B53" s="5">
        <v>349</v>
      </c>
      <c r="C53" s="2">
        <v>349</v>
      </c>
    </row>
    <row r="54" spans="1:3" x14ac:dyDescent="0.25">
      <c r="A54">
        <v>350</v>
      </c>
      <c r="B54" s="5">
        <v>351</v>
      </c>
      <c r="C54" s="2">
        <v>350</v>
      </c>
    </row>
    <row r="55" spans="1:3" x14ac:dyDescent="0.25">
      <c r="A55">
        <v>348</v>
      </c>
      <c r="B55" s="5">
        <v>350</v>
      </c>
      <c r="C55" s="2">
        <v>349</v>
      </c>
    </row>
    <row r="56" spans="1:3" x14ac:dyDescent="0.25">
      <c r="A56">
        <v>348</v>
      </c>
      <c r="B56" s="5">
        <v>345</v>
      </c>
      <c r="C56" s="2">
        <v>348</v>
      </c>
    </row>
    <row r="57" spans="1:3" x14ac:dyDescent="0.25">
      <c r="A57">
        <v>348</v>
      </c>
      <c r="B57" s="5">
        <v>345</v>
      </c>
      <c r="C57" s="2">
        <v>348</v>
      </c>
    </row>
    <row r="58" spans="1:3" x14ac:dyDescent="0.25">
      <c r="A58">
        <v>346</v>
      </c>
      <c r="B58" s="5">
        <v>348</v>
      </c>
      <c r="C58" s="2">
        <v>345</v>
      </c>
    </row>
    <row r="59" spans="1:3" x14ac:dyDescent="0.25">
      <c r="A59">
        <v>346</v>
      </c>
      <c r="B59" s="5">
        <v>348</v>
      </c>
      <c r="C59" s="2">
        <v>343</v>
      </c>
    </row>
    <row r="60" spans="1:3" x14ac:dyDescent="0.25">
      <c r="A60">
        <v>351</v>
      </c>
      <c r="B60" s="5">
        <v>352</v>
      </c>
      <c r="C60" s="2">
        <v>348</v>
      </c>
    </row>
    <row r="61" spans="1:3" x14ac:dyDescent="0.25">
      <c r="A61">
        <v>347</v>
      </c>
      <c r="B61" s="5">
        <v>350</v>
      </c>
      <c r="C61" s="2">
        <v>350</v>
      </c>
    </row>
    <row r="62" spans="1:3" x14ac:dyDescent="0.25">
      <c r="A62">
        <v>347</v>
      </c>
      <c r="B62" s="5">
        <v>350</v>
      </c>
      <c r="C62" s="2">
        <v>350</v>
      </c>
    </row>
    <row r="63" spans="1:3" x14ac:dyDescent="0.25">
      <c r="A63">
        <v>346</v>
      </c>
      <c r="B63" s="5">
        <v>348</v>
      </c>
      <c r="C63" s="2">
        <v>348</v>
      </c>
    </row>
    <row r="64" spans="1:3" x14ac:dyDescent="0.25">
      <c r="A64">
        <v>347</v>
      </c>
      <c r="B64" s="5">
        <v>348</v>
      </c>
      <c r="C64" s="2">
        <v>347</v>
      </c>
    </row>
    <row r="65" spans="1:3" x14ac:dyDescent="0.25">
      <c r="A65">
        <v>348</v>
      </c>
      <c r="B65" s="5">
        <v>351</v>
      </c>
      <c r="C65" s="2">
        <v>349</v>
      </c>
    </row>
    <row r="66" spans="1:3" x14ac:dyDescent="0.25">
      <c r="A66">
        <v>349</v>
      </c>
      <c r="B66" s="5">
        <v>347</v>
      </c>
      <c r="C66" s="2">
        <v>347</v>
      </c>
    </row>
    <row r="67" spans="1:3" x14ac:dyDescent="0.25">
      <c r="A67">
        <v>348</v>
      </c>
      <c r="B67" s="5">
        <v>349</v>
      </c>
      <c r="C67" s="2">
        <v>348</v>
      </c>
    </row>
    <row r="68" spans="1:3" x14ac:dyDescent="0.25">
      <c r="A68">
        <v>347</v>
      </c>
      <c r="B68" s="5">
        <v>347</v>
      </c>
      <c r="C68" s="2">
        <v>345</v>
      </c>
    </row>
    <row r="69" spans="1:3" x14ac:dyDescent="0.25">
      <c r="A69">
        <v>345</v>
      </c>
      <c r="B69" s="5">
        <v>347</v>
      </c>
      <c r="C69" s="2">
        <v>345</v>
      </c>
    </row>
    <row r="70" spans="1:3" x14ac:dyDescent="0.25">
      <c r="A70">
        <v>345</v>
      </c>
      <c r="B70" s="5">
        <v>347</v>
      </c>
      <c r="C70" s="2">
        <v>347</v>
      </c>
    </row>
    <row r="71" spans="1:3" x14ac:dyDescent="0.25">
      <c r="A71">
        <v>347</v>
      </c>
      <c r="B71" s="5">
        <v>349</v>
      </c>
      <c r="C71" s="2">
        <v>349</v>
      </c>
    </row>
    <row r="72" spans="1:3" x14ac:dyDescent="0.25">
      <c r="A72">
        <v>346</v>
      </c>
      <c r="B72" s="5">
        <v>338</v>
      </c>
      <c r="C72" s="2">
        <v>342</v>
      </c>
    </row>
    <row r="73" spans="1:3" x14ac:dyDescent="0.25">
      <c r="A73">
        <v>347</v>
      </c>
      <c r="B73" s="5">
        <v>348</v>
      </c>
      <c r="C73" s="2">
        <v>347</v>
      </c>
    </row>
    <row r="74" spans="1:3" x14ac:dyDescent="0.25">
      <c r="A74">
        <v>347</v>
      </c>
      <c r="B74" s="5">
        <v>348</v>
      </c>
      <c r="C74" s="2">
        <v>346</v>
      </c>
    </row>
    <row r="75" spans="1:3" x14ac:dyDescent="0.25">
      <c r="A75">
        <v>344</v>
      </c>
      <c r="B75" s="5">
        <v>346</v>
      </c>
      <c r="C75" s="2">
        <v>344</v>
      </c>
    </row>
    <row r="76" spans="1:3" x14ac:dyDescent="0.25">
      <c r="A76">
        <v>349</v>
      </c>
      <c r="B76" s="5">
        <v>348</v>
      </c>
      <c r="C76" s="2">
        <v>347</v>
      </c>
    </row>
    <row r="77" spans="1:3" x14ac:dyDescent="0.25">
      <c r="A77">
        <v>344</v>
      </c>
      <c r="B77" s="5">
        <v>346</v>
      </c>
      <c r="C77" s="2">
        <v>345</v>
      </c>
    </row>
    <row r="78" spans="1:3" x14ac:dyDescent="0.25">
      <c r="A78">
        <v>346</v>
      </c>
      <c r="B78" s="5">
        <v>350</v>
      </c>
      <c r="C78" s="2">
        <v>347</v>
      </c>
    </row>
    <row r="79" spans="1:3" x14ac:dyDescent="0.25">
      <c r="A79">
        <v>346</v>
      </c>
      <c r="B79" s="5">
        <v>350</v>
      </c>
      <c r="C79" s="2">
        <v>347</v>
      </c>
    </row>
    <row r="80" spans="1:3" x14ac:dyDescent="0.25">
      <c r="A80">
        <v>347</v>
      </c>
      <c r="B80" s="5">
        <v>350</v>
      </c>
      <c r="C80" s="2">
        <v>349</v>
      </c>
    </row>
    <row r="81" spans="1:3" x14ac:dyDescent="0.25">
      <c r="A81">
        <v>345</v>
      </c>
      <c r="B81" s="5">
        <v>348</v>
      </c>
      <c r="C81" s="2">
        <v>343</v>
      </c>
    </row>
    <row r="82" spans="1:3" x14ac:dyDescent="0.25">
      <c r="A82">
        <v>346</v>
      </c>
      <c r="B82" s="5">
        <v>350</v>
      </c>
      <c r="C82" s="2">
        <v>347</v>
      </c>
    </row>
    <row r="83" spans="1:3" x14ac:dyDescent="0.25">
      <c r="A83">
        <v>348</v>
      </c>
      <c r="B83" s="5">
        <v>345</v>
      </c>
      <c r="C83" s="2">
        <v>344</v>
      </c>
    </row>
    <row r="84" spans="1:3" x14ac:dyDescent="0.25">
      <c r="A84">
        <v>345</v>
      </c>
      <c r="B84" s="5">
        <v>351</v>
      </c>
      <c r="C84" s="2">
        <v>351</v>
      </c>
    </row>
    <row r="85" spans="1:3" x14ac:dyDescent="0.25">
      <c r="A85">
        <v>347</v>
      </c>
      <c r="B85" s="5">
        <v>349</v>
      </c>
      <c r="C85" s="2">
        <v>345</v>
      </c>
    </row>
    <row r="86" spans="1:3" x14ac:dyDescent="0.25">
      <c r="A86" s="12">
        <v>349</v>
      </c>
      <c r="B86" s="12">
        <v>352</v>
      </c>
      <c r="C86" s="12">
        <v>351</v>
      </c>
    </row>
    <row r="87" spans="1:3" x14ac:dyDescent="0.25">
      <c r="A87" s="12">
        <v>349</v>
      </c>
      <c r="B87" s="12">
        <v>353</v>
      </c>
      <c r="C87" s="12">
        <v>351</v>
      </c>
    </row>
    <row r="88" spans="1:3" x14ac:dyDescent="0.25">
      <c r="A88" s="12">
        <v>348</v>
      </c>
      <c r="B88" s="12">
        <v>352</v>
      </c>
      <c r="C88" s="12">
        <v>351</v>
      </c>
    </row>
    <row r="89" spans="1:3" x14ac:dyDescent="0.25">
      <c r="A89" s="12">
        <v>352</v>
      </c>
      <c r="B89" s="12">
        <v>356</v>
      </c>
      <c r="C89" s="12">
        <v>357</v>
      </c>
    </row>
    <row r="90" spans="1:3" x14ac:dyDescent="0.25">
      <c r="A90" s="12">
        <v>349</v>
      </c>
      <c r="B90" s="12">
        <v>352</v>
      </c>
      <c r="C90" s="12">
        <v>353</v>
      </c>
    </row>
    <row r="91" spans="1:3" x14ac:dyDescent="0.25">
      <c r="A91" s="12">
        <v>348</v>
      </c>
      <c r="B91" s="12">
        <v>352</v>
      </c>
      <c r="C91" s="12">
        <v>351</v>
      </c>
    </row>
    <row r="92" spans="1:3" x14ac:dyDescent="0.25">
      <c r="A92" s="12">
        <v>350</v>
      </c>
      <c r="B92" s="12">
        <v>354</v>
      </c>
      <c r="C92" s="12">
        <v>352</v>
      </c>
    </row>
    <row r="93" spans="1:3" x14ac:dyDescent="0.25">
      <c r="A93" s="12">
        <v>349</v>
      </c>
      <c r="B93" s="12">
        <v>352</v>
      </c>
      <c r="C93" s="12">
        <v>350</v>
      </c>
    </row>
    <row r="94" spans="1:3" x14ac:dyDescent="0.25">
      <c r="A94" s="12">
        <v>351</v>
      </c>
      <c r="B94" s="12">
        <v>354</v>
      </c>
      <c r="C94" s="12">
        <v>353</v>
      </c>
    </row>
    <row r="95" spans="1:3" x14ac:dyDescent="0.25">
      <c r="A95" s="12">
        <v>353</v>
      </c>
      <c r="B95" s="5">
        <v>353</v>
      </c>
      <c r="C95" s="12">
        <v>353</v>
      </c>
    </row>
    <row r="96" spans="1:3" x14ac:dyDescent="0.25">
      <c r="A96" s="12">
        <v>352</v>
      </c>
      <c r="B96" s="5">
        <v>352</v>
      </c>
      <c r="C96" s="12">
        <v>353</v>
      </c>
    </row>
    <row r="97" spans="1:3" x14ac:dyDescent="0.25">
      <c r="A97" s="12">
        <v>347</v>
      </c>
      <c r="B97" s="5">
        <v>352</v>
      </c>
      <c r="C97" s="12">
        <v>350</v>
      </c>
    </row>
    <row r="98" spans="1:3" x14ac:dyDescent="0.25">
      <c r="A98" s="12">
        <v>349</v>
      </c>
      <c r="B98" s="5">
        <v>352</v>
      </c>
      <c r="C98" s="12">
        <v>351</v>
      </c>
    </row>
    <row r="99" spans="1:3" x14ac:dyDescent="0.25">
      <c r="A99" s="12">
        <v>349</v>
      </c>
      <c r="B99" s="5">
        <v>352</v>
      </c>
      <c r="C99" s="12">
        <v>351</v>
      </c>
    </row>
    <row r="100" spans="1:3" x14ac:dyDescent="0.25">
      <c r="A100" s="12">
        <v>349</v>
      </c>
      <c r="B100" s="5">
        <v>353</v>
      </c>
      <c r="C100" s="12">
        <v>351</v>
      </c>
    </row>
    <row r="101" spans="1:3" x14ac:dyDescent="0.25">
      <c r="A101" s="12">
        <v>349</v>
      </c>
      <c r="B101" s="5">
        <v>351</v>
      </c>
      <c r="C101" s="12">
        <v>350</v>
      </c>
    </row>
    <row r="102" spans="1:3" x14ac:dyDescent="0.25">
      <c r="A102" s="12">
        <v>342</v>
      </c>
      <c r="B102" s="5">
        <v>352</v>
      </c>
      <c r="C102" s="12">
        <v>366</v>
      </c>
    </row>
    <row r="103" spans="1:3" x14ac:dyDescent="0.25">
      <c r="A103" s="12">
        <v>355</v>
      </c>
      <c r="B103" s="5">
        <v>339</v>
      </c>
      <c r="C103" s="12">
        <v>351</v>
      </c>
    </row>
    <row r="104" spans="1:3" x14ac:dyDescent="0.25">
      <c r="A104" s="12">
        <v>350</v>
      </c>
      <c r="B104" s="5">
        <v>344</v>
      </c>
      <c r="C104" s="12">
        <v>354</v>
      </c>
    </row>
    <row r="105" spans="1:3" x14ac:dyDescent="0.25">
      <c r="A105" s="12">
        <v>346</v>
      </c>
      <c r="B105" s="5">
        <v>343</v>
      </c>
      <c r="C105" s="12">
        <v>352</v>
      </c>
    </row>
    <row r="106" spans="1:3" x14ac:dyDescent="0.25">
      <c r="A106" s="12">
        <v>347</v>
      </c>
      <c r="B106" s="5">
        <v>345</v>
      </c>
      <c r="C106" s="12">
        <v>353</v>
      </c>
    </row>
    <row r="107" spans="1:3" x14ac:dyDescent="0.25">
      <c r="A107" s="12">
        <v>349</v>
      </c>
      <c r="B107" s="5">
        <v>346</v>
      </c>
      <c r="C107" s="12">
        <v>354</v>
      </c>
    </row>
    <row r="108" spans="1:3" x14ac:dyDescent="0.25">
      <c r="A108" s="12">
        <v>349</v>
      </c>
      <c r="B108" s="5">
        <v>350</v>
      </c>
      <c r="C108" s="12">
        <v>356</v>
      </c>
    </row>
    <row r="109" spans="1:3" x14ac:dyDescent="0.25">
      <c r="A109" s="12">
        <v>349</v>
      </c>
      <c r="B109" s="5">
        <v>350</v>
      </c>
      <c r="C109" s="12">
        <v>355</v>
      </c>
    </row>
    <row r="110" spans="1:3" x14ac:dyDescent="0.25">
      <c r="A110" s="12">
        <v>351</v>
      </c>
      <c r="B110" s="5">
        <v>348</v>
      </c>
      <c r="C110" s="12">
        <v>353</v>
      </c>
    </row>
    <row r="111" spans="1:3" x14ac:dyDescent="0.25">
      <c r="A111" s="12">
        <v>350</v>
      </c>
      <c r="B111" s="5">
        <v>344</v>
      </c>
      <c r="C111" s="12">
        <v>346</v>
      </c>
    </row>
    <row r="112" spans="1:3" x14ac:dyDescent="0.25">
      <c r="A112" s="12">
        <v>348</v>
      </c>
      <c r="B112" s="5">
        <v>337</v>
      </c>
      <c r="C112" s="12">
        <v>349</v>
      </c>
    </row>
    <row r="113" spans="1:3" x14ac:dyDescent="0.25">
      <c r="A113" s="12">
        <v>350</v>
      </c>
      <c r="B113" s="5">
        <v>344</v>
      </c>
      <c r="C113" s="12">
        <v>349</v>
      </c>
    </row>
    <row r="114" spans="1:3" x14ac:dyDescent="0.25">
      <c r="A114" s="12">
        <v>349</v>
      </c>
      <c r="B114" s="5">
        <v>345</v>
      </c>
      <c r="C114" s="12">
        <v>352</v>
      </c>
    </row>
    <row r="115" spans="1:3" x14ac:dyDescent="0.25">
      <c r="A115" s="12">
        <v>350</v>
      </c>
      <c r="B115" s="5">
        <v>345</v>
      </c>
      <c r="C115" s="12">
        <v>357</v>
      </c>
    </row>
    <row r="116" spans="1:3" x14ac:dyDescent="0.25">
      <c r="A116" s="12">
        <v>350</v>
      </c>
      <c r="B116" s="5">
        <v>345</v>
      </c>
      <c r="C116" s="12">
        <v>352</v>
      </c>
    </row>
    <row r="117" spans="1:3" x14ac:dyDescent="0.25">
      <c r="A117" s="12">
        <v>350</v>
      </c>
      <c r="B117" s="5">
        <v>349</v>
      </c>
      <c r="C117" s="12">
        <v>351</v>
      </c>
    </row>
    <row r="118" spans="1:3" x14ac:dyDescent="0.25">
      <c r="A118" s="12">
        <v>349</v>
      </c>
      <c r="B118" s="5">
        <v>350</v>
      </c>
      <c r="C118" s="12">
        <v>351</v>
      </c>
    </row>
    <row r="119" spans="1:3" x14ac:dyDescent="0.25">
      <c r="A119" s="12">
        <v>350</v>
      </c>
      <c r="B119" s="5">
        <v>348</v>
      </c>
      <c r="C119" s="12">
        <v>348</v>
      </c>
    </row>
    <row r="120" spans="1:3" x14ac:dyDescent="0.25">
      <c r="A120" s="12">
        <v>351</v>
      </c>
      <c r="B120" s="5">
        <v>349</v>
      </c>
      <c r="C120" s="12">
        <v>348</v>
      </c>
    </row>
    <row r="121" spans="1:3" x14ac:dyDescent="0.25">
      <c r="A121" s="12">
        <v>350</v>
      </c>
      <c r="B121" s="5">
        <v>350</v>
      </c>
      <c r="C121" s="12">
        <v>351</v>
      </c>
    </row>
    <row r="122" spans="1:3" x14ac:dyDescent="0.25">
      <c r="A122" s="12">
        <v>344</v>
      </c>
      <c r="B122" s="5">
        <v>344</v>
      </c>
      <c r="C122" s="12">
        <v>343</v>
      </c>
    </row>
    <row r="123" spans="1:3" x14ac:dyDescent="0.25">
      <c r="A123" s="12">
        <v>353</v>
      </c>
      <c r="B123" s="5">
        <v>351</v>
      </c>
      <c r="C123" s="12">
        <v>354</v>
      </c>
    </row>
    <row r="124" spans="1:3" x14ac:dyDescent="0.25">
      <c r="A124" s="12">
        <v>351</v>
      </c>
      <c r="B124" s="5">
        <v>342</v>
      </c>
      <c r="C124" s="12">
        <v>350</v>
      </c>
    </row>
    <row r="125" spans="1:3" x14ac:dyDescent="0.25">
      <c r="A125" s="12">
        <v>352</v>
      </c>
      <c r="B125" s="5">
        <v>349</v>
      </c>
      <c r="C125" s="12">
        <v>350</v>
      </c>
    </row>
    <row r="126" spans="1:3" x14ac:dyDescent="0.25">
      <c r="A126" s="12">
        <v>349</v>
      </c>
      <c r="B126" s="5">
        <v>348</v>
      </c>
      <c r="C126" s="12">
        <v>350</v>
      </c>
    </row>
    <row r="127" spans="1:3" x14ac:dyDescent="0.25">
      <c r="A127" s="12">
        <v>352</v>
      </c>
      <c r="B127" s="5">
        <v>349</v>
      </c>
      <c r="C127" s="12">
        <v>344</v>
      </c>
    </row>
    <row r="128" spans="1:3" x14ac:dyDescent="0.25">
      <c r="A128" s="12">
        <v>351</v>
      </c>
      <c r="B128" s="5">
        <v>348</v>
      </c>
      <c r="C128" s="12">
        <v>349</v>
      </c>
    </row>
    <row r="129" spans="1:3" x14ac:dyDescent="0.25">
      <c r="A129" s="12">
        <v>350</v>
      </c>
      <c r="B129" s="5">
        <v>349</v>
      </c>
      <c r="C129" s="12">
        <v>351</v>
      </c>
    </row>
    <row r="130" spans="1:3" x14ac:dyDescent="0.25">
      <c r="A130" s="12">
        <v>348</v>
      </c>
      <c r="B130" s="5">
        <v>340</v>
      </c>
      <c r="C130" s="12">
        <v>349</v>
      </c>
    </row>
    <row r="131" spans="1:3" x14ac:dyDescent="0.25">
      <c r="A131" s="12">
        <v>351</v>
      </c>
      <c r="B131" s="5">
        <v>350</v>
      </c>
      <c r="C131" s="12">
        <v>352</v>
      </c>
    </row>
    <row r="132" spans="1:3" x14ac:dyDescent="0.25">
      <c r="A132" s="12">
        <v>349</v>
      </c>
      <c r="B132" s="5">
        <v>350</v>
      </c>
      <c r="C132" s="12">
        <v>353</v>
      </c>
    </row>
    <row r="133" spans="1:3" x14ac:dyDescent="0.25">
      <c r="A133" s="12">
        <v>351</v>
      </c>
      <c r="B133" s="5">
        <v>343</v>
      </c>
      <c r="C133" s="12">
        <v>355</v>
      </c>
    </row>
    <row r="134" spans="1:3" x14ac:dyDescent="0.25">
      <c r="A134" s="12">
        <v>353</v>
      </c>
      <c r="B134" s="5">
        <v>344</v>
      </c>
      <c r="C134" s="12">
        <v>355</v>
      </c>
    </row>
    <row r="135" spans="1:3" x14ac:dyDescent="0.25">
      <c r="A135" s="12">
        <v>352</v>
      </c>
      <c r="B135" s="5">
        <v>350</v>
      </c>
      <c r="C135" s="12">
        <v>350</v>
      </c>
    </row>
    <row r="136" spans="1:3" x14ac:dyDescent="0.25">
      <c r="A136" s="12">
        <v>350</v>
      </c>
      <c r="B136" s="5">
        <v>350</v>
      </c>
      <c r="C136" s="12">
        <v>351</v>
      </c>
    </row>
    <row r="137" spans="1:3" x14ac:dyDescent="0.25">
      <c r="A137" s="12">
        <v>352</v>
      </c>
      <c r="B137" s="5">
        <v>354</v>
      </c>
      <c r="C137" s="12">
        <v>352</v>
      </c>
    </row>
    <row r="138" spans="1:3" x14ac:dyDescent="0.25">
      <c r="A138" s="12">
        <v>351</v>
      </c>
      <c r="B138" s="5">
        <v>349</v>
      </c>
      <c r="C138" s="12">
        <v>347</v>
      </c>
    </row>
    <row r="139" spans="1:3" x14ac:dyDescent="0.25">
      <c r="A139" s="12">
        <v>350</v>
      </c>
      <c r="B139" s="5">
        <v>351</v>
      </c>
      <c r="C139" s="12">
        <v>349</v>
      </c>
    </row>
    <row r="140" spans="1:3" x14ac:dyDescent="0.25">
      <c r="A140" s="12">
        <v>348</v>
      </c>
      <c r="B140" s="5">
        <v>350</v>
      </c>
      <c r="C140" s="12">
        <v>348</v>
      </c>
    </row>
    <row r="141" spans="1:3" x14ac:dyDescent="0.25">
      <c r="A141" s="12">
        <v>348</v>
      </c>
      <c r="B141" s="5">
        <v>346</v>
      </c>
      <c r="C141" s="12">
        <v>347</v>
      </c>
    </row>
    <row r="142" spans="1:3" x14ac:dyDescent="0.25">
      <c r="A142" s="12">
        <v>348</v>
      </c>
      <c r="B142" s="5">
        <v>346</v>
      </c>
      <c r="C142" s="12">
        <v>347</v>
      </c>
    </row>
    <row r="143" spans="1:3" x14ac:dyDescent="0.25">
      <c r="A143" s="12">
        <v>346</v>
      </c>
      <c r="B143" s="5">
        <v>345</v>
      </c>
      <c r="C143" s="12">
        <v>346</v>
      </c>
    </row>
    <row r="144" spans="1:3" x14ac:dyDescent="0.25">
      <c r="A144" s="12">
        <v>346</v>
      </c>
      <c r="B144" s="5">
        <v>348</v>
      </c>
      <c r="C144" s="12">
        <v>346</v>
      </c>
    </row>
    <row r="145" spans="1:3" x14ac:dyDescent="0.25">
      <c r="A145" s="12">
        <v>350</v>
      </c>
      <c r="B145" s="5">
        <v>348</v>
      </c>
      <c r="C145" s="12">
        <v>350</v>
      </c>
    </row>
    <row r="146" spans="1:3" x14ac:dyDescent="0.25">
      <c r="A146" s="12">
        <v>353</v>
      </c>
      <c r="B146" s="5">
        <v>350</v>
      </c>
      <c r="C146" s="12">
        <v>351</v>
      </c>
    </row>
    <row r="147" spans="1:3" x14ac:dyDescent="0.25">
      <c r="A147" s="12">
        <v>352</v>
      </c>
      <c r="B147" s="5">
        <v>350</v>
      </c>
      <c r="C147" s="12">
        <v>351</v>
      </c>
    </row>
    <row r="148" spans="1:3" x14ac:dyDescent="0.25">
      <c r="A148" s="12">
        <v>348</v>
      </c>
      <c r="B148" s="5">
        <v>347</v>
      </c>
      <c r="C148" s="12">
        <v>347</v>
      </c>
    </row>
    <row r="149" spans="1:3" x14ac:dyDescent="0.25">
      <c r="A149" s="12">
        <v>350</v>
      </c>
      <c r="B149" s="5">
        <v>349</v>
      </c>
      <c r="C149" s="12">
        <v>349</v>
      </c>
    </row>
    <row r="150" spans="1:3" x14ac:dyDescent="0.25">
      <c r="A150" s="12">
        <v>350</v>
      </c>
      <c r="B150" s="5">
        <v>351</v>
      </c>
      <c r="C150" s="12">
        <v>348</v>
      </c>
    </row>
    <row r="151" spans="1:3" x14ac:dyDescent="0.25">
      <c r="A151" s="12">
        <v>350</v>
      </c>
      <c r="B151" s="5">
        <v>348</v>
      </c>
      <c r="C151" s="12">
        <v>347</v>
      </c>
    </row>
    <row r="152" spans="1:3" x14ac:dyDescent="0.25">
      <c r="A152" s="12">
        <v>350</v>
      </c>
      <c r="B152" s="5">
        <v>349</v>
      </c>
      <c r="C152" s="12">
        <v>347</v>
      </c>
    </row>
    <row r="153" spans="1:3" x14ac:dyDescent="0.25">
      <c r="A153" s="12">
        <v>349</v>
      </c>
      <c r="B153" s="5">
        <v>348</v>
      </c>
      <c r="C153" s="12">
        <v>346</v>
      </c>
    </row>
    <row r="154" spans="1:3" x14ac:dyDescent="0.25">
      <c r="A154" s="12">
        <v>347</v>
      </c>
      <c r="B154" s="5">
        <v>347</v>
      </c>
      <c r="C154" s="12">
        <v>345</v>
      </c>
    </row>
    <row r="155" spans="1:3" x14ac:dyDescent="0.25">
      <c r="A155" s="12">
        <v>348</v>
      </c>
      <c r="B155" s="5">
        <v>347</v>
      </c>
      <c r="C155" s="12">
        <v>345</v>
      </c>
    </row>
    <row r="156" spans="1:3" x14ac:dyDescent="0.25">
      <c r="A156" s="12">
        <v>348</v>
      </c>
      <c r="B156" s="5">
        <v>349</v>
      </c>
      <c r="C156" s="12">
        <v>346</v>
      </c>
    </row>
    <row r="157" spans="1:3" x14ac:dyDescent="0.25">
      <c r="A157" s="12">
        <v>347</v>
      </c>
      <c r="B157" s="5">
        <v>338</v>
      </c>
      <c r="C157" s="12">
        <v>342</v>
      </c>
    </row>
    <row r="158" spans="1:3" x14ac:dyDescent="0.25">
      <c r="A158" s="12">
        <v>347</v>
      </c>
      <c r="B158" s="5">
        <v>348</v>
      </c>
      <c r="C158" s="12">
        <v>345</v>
      </c>
    </row>
    <row r="159" spans="1:3" x14ac:dyDescent="0.25">
      <c r="A159" s="12">
        <v>347</v>
      </c>
      <c r="B159" s="5">
        <v>348</v>
      </c>
      <c r="C159" s="12">
        <v>344</v>
      </c>
    </row>
    <row r="160" spans="1:3" x14ac:dyDescent="0.25">
      <c r="A160" s="12">
        <v>345</v>
      </c>
      <c r="B160" s="5">
        <v>346</v>
      </c>
      <c r="C160" s="12">
        <v>342</v>
      </c>
    </row>
    <row r="161" spans="1:3" x14ac:dyDescent="0.25">
      <c r="A161" s="12">
        <v>350</v>
      </c>
      <c r="B161" s="5">
        <v>348</v>
      </c>
      <c r="C161" s="12">
        <v>347</v>
      </c>
    </row>
    <row r="162" spans="1:3" x14ac:dyDescent="0.25">
      <c r="A162" s="12">
        <v>345</v>
      </c>
      <c r="B162" s="5">
        <v>347</v>
      </c>
      <c r="C162" s="12">
        <v>343</v>
      </c>
    </row>
    <row r="163" spans="1:3" x14ac:dyDescent="0.25">
      <c r="A163" s="12">
        <v>347</v>
      </c>
      <c r="B163" s="5">
        <v>349</v>
      </c>
      <c r="C163" s="12">
        <v>345</v>
      </c>
    </row>
    <row r="164" spans="1:3" x14ac:dyDescent="0.25">
      <c r="A164" s="12">
        <v>347</v>
      </c>
      <c r="B164" s="5">
        <v>350</v>
      </c>
      <c r="C164" s="12">
        <v>346</v>
      </c>
    </row>
    <row r="165" spans="1:3" x14ac:dyDescent="0.25">
      <c r="A165" s="12">
        <v>347</v>
      </c>
      <c r="B165" s="5">
        <v>350</v>
      </c>
      <c r="C165" s="12">
        <v>346</v>
      </c>
    </row>
    <row r="166" spans="1:3" x14ac:dyDescent="0.25">
      <c r="A166" s="12">
        <v>346</v>
      </c>
      <c r="B166" s="5">
        <v>348</v>
      </c>
      <c r="C166" s="12">
        <v>347</v>
      </c>
    </row>
    <row r="167" spans="1:3" x14ac:dyDescent="0.25">
      <c r="A167" s="12">
        <v>346</v>
      </c>
      <c r="B167" s="5">
        <v>349</v>
      </c>
      <c r="C167" s="12">
        <v>348</v>
      </c>
    </row>
    <row r="168" spans="1:3" x14ac:dyDescent="0.25">
      <c r="A168" s="12">
        <v>347</v>
      </c>
      <c r="B168" s="5">
        <v>347</v>
      </c>
      <c r="C168" s="12">
        <v>344</v>
      </c>
    </row>
    <row r="169" spans="1:3" x14ac:dyDescent="0.25">
      <c r="A169" s="12">
        <v>346</v>
      </c>
      <c r="B169" s="5">
        <v>351</v>
      </c>
      <c r="C169" s="12">
        <v>350</v>
      </c>
    </row>
    <row r="170" spans="1:3" x14ac:dyDescent="0.25">
      <c r="A170" s="12">
        <v>346</v>
      </c>
      <c r="B170" s="5">
        <v>348</v>
      </c>
      <c r="C170" s="12">
        <v>345</v>
      </c>
    </row>
    <row r="171" spans="1:3" x14ac:dyDescent="0.25">
      <c r="A171" s="12">
        <v>352</v>
      </c>
      <c r="B171" s="12">
        <v>353</v>
      </c>
      <c r="C171" s="12">
        <v>356</v>
      </c>
    </row>
    <row r="172" spans="1:3" x14ac:dyDescent="0.25">
      <c r="A172" s="12">
        <v>352</v>
      </c>
      <c r="B172" s="12">
        <v>354</v>
      </c>
      <c r="C172" s="12">
        <v>359</v>
      </c>
    </row>
    <row r="173" spans="1:3" x14ac:dyDescent="0.25">
      <c r="A173" s="12">
        <v>351</v>
      </c>
      <c r="B173" s="12">
        <v>352</v>
      </c>
      <c r="C173" s="12">
        <v>357</v>
      </c>
    </row>
    <row r="174" spans="1:3" x14ac:dyDescent="0.25">
      <c r="A174" s="12">
        <v>349</v>
      </c>
      <c r="B174" s="12">
        <v>355</v>
      </c>
      <c r="C174" s="12">
        <v>362</v>
      </c>
    </row>
    <row r="175" spans="1:3" x14ac:dyDescent="0.25">
      <c r="A175" s="12">
        <v>350</v>
      </c>
      <c r="B175" s="12">
        <v>351</v>
      </c>
      <c r="C175" s="12">
        <v>356</v>
      </c>
    </row>
    <row r="176" spans="1:3" x14ac:dyDescent="0.25">
      <c r="A176" s="12">
        <v>350</v>
      </c>
      <c r="B176" s="12">
        <v>350</v>
      </c>
      <c r="C176" s="12">
        <v>353</v>
      </c>
    </row>
    <row r="177" spans="1:3" x14ac:dyDescent="0.25">
      <c r="A177" s="12">
        <v>353</v>
      </c>
      <c r="B177" s="12">
        <v>354</v>
      </c>
      <c r="C177" s="12">
        <v>360</v>
      </c>
    </row>
    <row r="178" spans="1:3" x14ac:dyDescent="0.25">
      <c r="A178" s="12">
        <v>351</v>
      </c>
      <c r="B178" s="12">
        <v>352</v>
      </c>
      <c r="C178" s="12">
        <v>357</v>
      </c>
    </row>
    <row r="179" spans="1:3" x14ac:dyDescent="0.25">
      <c r="A179" s="12">
        <v>353</v>
      </c>
      <c r="B179" s="12">
        <v>353</v>
      </c>
      <c r="C179" s="12">
        <v>359</v>
      </c>
    </row>
    <row r="180" spans="1:3" x14ac:dyDescent="0.25">
      <c r="A180" s="12">
        <v>355</v>
      </c>
      <c r="B180" s="5">
        <v>353</v>
      </c>
      <c r="C180" s="12">
        <v>355</v>
      </c>
    </row>
    <row r="181" spans="1:3" x14ac:dyDescent="0.25">
      <c r="A181" s="12">
        <v>354</v>
      </c>
      <c r="B181" s="5">
        <v>353</v>
      </c>
      <c r="C181" s="12">
        <v>354</v>
      </c>
    </row>
    <row r="182" spans="1:3" x14ac:dyDescent="0.25">
      <c r="A182" s="12">
        <v>349</v>
      </c>
      <c r="B182" s="5">
        <v>352</v>
      </c>
      <c r="C182" s="12">
        <v>359</v>
      </c>
    </row>
    <row r="183" spans="1:3" x14ac:dyDescent="0.25">
      <c r="A183" s="12">
        <v>351</v>
      </c>
      <c r="B183" s="5">
        <v>351</v>
      </c>
      <c r="C183" s="12">
        <v>361</v>
      </c>
    </row>
    <row r="184" spans="1:3" x14ac:dyDescent="0.25">
      <c r="A184" s="12">
        <v>351</v>
      </c>
      <c r="B184" s="5">
        <v>350</v>
      </c>
      <c r="C184" s="12">
        <v>360</v>
      </c>
    </row>
    <row r="185" spans="1:3" x14ac:dyDescent="0.25">
      <c r="A185" s="12">
        <v>349</v>
      </c>
      <c r="B185" s="5">
        <v>353</v>
      </c>
      <c r="C185" s="12">
        <v>360</v>
      </c>
    </row>
    <row r="186" spans="1:3" x14ac:dyDescent="0.25">
      <c r="A186" s="12">
        <v>350</v>
      </c>
      <c r="B186" s="5">
        <v>350</v>
      </c>
      <c r="C186" s="12">
        <v>359</v>
      </c>
    </row>
    <row r="187" spans="1:3" x14ac:dyDescent="0.25">
      <c r="A187" s="12">
        <v>353</v>
      </c>
      <c r="B187" s="5">
        <v>352</v>
      </c>
      <c r="C187" s="12">
        <v>374</v>
      </c>
    </row>
    <row r="188" spans="1:3" x14ac:dyDescent="0.25">
      <c r="A188" s="12">
        <v>357</v>
      </c>
      <c r="B188" s="5">
        <v>338</v>
      </c>
      <c r="C188" s="12">
        <v>361</v>
      </c>
    </row>
    <row r="189" spans="1:3" x14ac:dyDescent="0.25">
      <c r="A189" s="12">
        <v>355</v>
      </c>
      <c r="B189" s="5">
        <v>345</v>
      </c>
      <c r="C189" s="12">
        <v>366</v>
      </c>
    </row>
    <row r="190" spans="1:3" x14ac:dyDescent="0.25">
      <c r="A190" s="12">
        <v>349</v>
      </c>
      <c r="B190" s="5">
        <v>343</v>
      </c>
      <c r="C190" s="12">
        <v>363</v>
      </c>
    </row>
    <row r="191" spans="1:3" x14ac:dyDescent="0.25">
      <c r="A191" s="12">
        <v>352</v>
      </c>
      <c r="B191" s="5">
        <v>344</v>
      </c>
      <c r="C191" s="12">
        <v>364</v>
      </c>
    </row>
    <row r="192" spans="1:3" x14ac:dyDescent="0.25">
      <c r="A192" s="12">
        <v>353</v>
      </c>
      <c r="B192" s="5">
        <v>345</v>
      </c>
      <c r="C192" s="12">
        <v>360</v>
      </c>
    </row>
    <row r="193" spans="1:3" x14ac:dyDescent="0.25">
      <c r="A193" s="12">
        <v>353</v>
      </c>
      <c r="B193" s="5">
        <v>346</v>
      </c>
      <c r="C193" s="12">
        <v>366</v>
      </c>
    </row>
    <row r="194" spans="1:3" x14ac:dyDescent="0.25">
      <c r="A194" s="12">
        <v>352</v>
      </c>
      <c r="B194" s="5">
        <v>346</v>
      </c>
      <c r="C194" s="12">
        <v>365</v>
      </c>
    </row>
    <row r="195" spans="1:3" x14ac:dyDescent="0.25">
      <c r="A195" s="12">
        <v>355</v>
      </c>
      <c r="B195" s="5">
        <v>346</v>
      </c>
      <c r="C195" s="12">
        <v>365</v>
      </c>
    </row>
    <row r="196" spans="1:3" x14ac:dyDescent="0.25">
      <c r="A196" s="12">
        <v>350</v>
      </c>
      <c r="B196" s="5">
        <v>345</v>
      </c>
      <c r="C196" s="12">
        <v>338</v>
      </c>
    </row>
    <row r="197" spans="1:3" x14ac:dyDescent="0.25">
      <c r="A197" s="12">
        <v>351</v>
      </c>
      <c r="B197" s="5">
        <v>338</v>
      </c>
      <c r="C197" s="12">
        <v>361</v>
      </c>
    </row>
    <row r="198" spans="1:3" x14ac:dyDescent="0.25">
      <c r="A198" s="12">
        <v>353</v>
      </c>
      <c r="B198" s="5">
        <v>345</v>
      </c>
      <c r="C198" s="12">
        <v>348</v>
      </c>
    </row>
    <row r="199" spans="1:3" x14ac:dyDescent="0.25">
      <c r="A199" s="12">
        <v>351</v>
      </c>
      <c r="B199" s="5">
        <v>346</v>
      </c>
      <c r="C199" s="12">
        <v>364</v>
      </c>
    </row>
    <row r="200" spans="1:3" x14ac:dyDescent="0.25">
      <c r="A200" s="12">
        <v>354</v>
      </c>
      <c r="B200" s="5">
        <v>345</v>
      </c>
      <c r="C200" s="12">
        <v>363</v>
      </c>
    </row>
    <row r="201" spans="1:3" x14ac:dyDescent="0.25">
      <c r="A201" s="12">
        <v>353</v>
      </c>
      <c r="B201" s="5">
        <v>345</v>
      </c>
      <c r="C201" s="12">
        <v>364</v>
      </c>
    </row>
    <row r="202" spans="1:3" x14ac:dyDescent="0.25">
      <c r="A202" s="12">
        <v>352</v>
      </c>
      <c r="B202" s="5">
        <v>348</v>
      </c>
      <c r="C202" s="12">
        <v>363</v>
      </c>
    </row>
    <row r="203" spans="1:3" x14ac:dyDescent="0.25">
      <c r="A203" s="12">
        <v>351</v>
      </c>
      <c r="B203" s="5">
        <v>348</v>
      </c>
      <c r="C203" s="12">
        <v>362</v>
      </c>
    </row>
    <row r="204" spans="1:3" x14ac:dyDescent="0.25">
      <c r="A204" s="12">
        <v>351</v>
      </c>
      <c r="B204" s="5">
        <v>348</v>
      </c>
      <c r="C204" s="12">
        <v>361</v>
      </c>
    </row>
    <row r="205" spans="1:3" x14ac:dyDescent="0.25">
      <c r="A205" s="12">
        <v>350</v>
      </c>
      <c r="B205" s="5">
        <v>348</v>
      </c>
      <c r="C205" s="12">
        <v>360</v>
      </c>
    </row>
    <row r="206" spans="1:3" x14ac:dyDescent="0.25">
      <c r="A206" s="12">
        <v>351</v>
      </c>
      <c r="B206" s="5">
        <v>360</v>
      </c>
      <c r="C206" s="12">
        <v>354</v>
      </c>
    </row>
    <row r="207" spans="1:3" x14ac:dyDescent="0.25">
      <c r="A207" s="12">
        <v>348</v>
      </c>
      <c r="B207" s="5">
        <v>344</v>
      </c>
      <c r="C207" s="12">
        <v>353</v>
      </c>
    </row>
    <row r="208" spans="1:3" x14ac:dyDescent="0.25">
      <c r="A208" s="12">
        <v>358</v>
      </c>
      <c r="B208" s="5">
        <v>351</v>
      </c>
      <c r="C208" s="12">
        <v>362</v>
      </c>
    </row>
    <row r="209" spans="1:3" x14ac:dyDescent="0.25">
      <c r="A209" s="12">
        <v>354</v>
      </c>
      <c r="B209" s="5">
        <v>343</v>
      </c>
      <c r="C209" s="12">
        <v>360</v>
      </c>
    </row>
    <row r="210" spans="1:3" x14ac:dyDescent="0.25">
      <c r="A210" s="12">
        <v>354</v>
      </c>
      <c r="B210" s="5">
        <v>349</v>
      </c>
      <c r="C210" s="12">
        <v>352</v>
      </c>
    </row>
    <row r="211" spans="1:3" x14ac:dyDescent="0.25">
      <c r="A211" s="12">
        <v>353</v>
      </c>
      <c r="B211" s="5">
        <v>348</v>
      </c>
      <c r="C211" s="12">
        <v>360</v>
      </c>
    </row>
    <row r="212" spans="1:3" x14ac:dyDescent="0.25">
      <c r="A212" s="12">
        <v>355</v>
      </c>
      <c r="B212" s="5">
        <v>347</v>
      </c>
      <c r="C212" s="12">
        <v>336</v>
      </c>
    </row>
    <row r="213" spans="1:3" x14ac:dyDescent="0.25">
      <c r="A213" s="12">
        <v>354</v>
      </c>
      <c r="B213" s="5">
        <v>347</v>
      </c>
      <c r="C213" s="12">
        <v>359</v>
      </c>
    </row>
    <row r="214" spans="1:3" x14ac:dyDescent="0.25">
      <c r="A214" s="12">
        <v>354</v>
      </c>
      <c r="B214" s="5">
        <v>349</v>
      </c>
      <c r="C214" s="12">
        <v>362</v>
      </c>
    </row>
    <row r="215" spans="1:3" x14ac:dyDescent="0.25">
      <c r="A215" s="12">
        <v>352</v>
      </c>
      <c r="B215" s="5">
        <v>341</v>
      </c>
      <c r="C215" s="12">
        <v>358</v>
      </c>
    </row>
    <row r="216" spans="1:3" x14ac:dyDescent="0.25">
      <c r="A216" s="12">
        <v>353</v>
      </c>
      <c r="B216" s="5">
        <v>348</v>
      </c>
      <c r="C216" s="12">
        <v>361</v>
      </c>
    </row>
    <row r="217" spans="1:3" x14ac:dyDescent="0.25">
      <c r="A217" s="12">
        <v>352</v>
      </c>
      <c r="B217" s="5">
        <v>349</v>
      </c>
      <c r="C217" s="12">
        <v>360</v>
      </c>
    </row>
    <row r="218" spans="1:3" x14ac:dyDescent="0.25">
      <c r="A218" s="12">
        <v>353</v>
      </c>
      <c r="B218" s="5">
        <v>343</v>
      </c>
      <c r="C218" s="12">
        <v>262</v>
      </c>
    </row>
    <row r="219" spans="1:3" x14ac:dyDescent="0.25">
      <c r="A219" s="12">
        <v>355</v>
      </c>
      <c r="B219" s="5">
        <v>345</v>
      </c>
      <c r="C219" s="12">
        <v>364</v>
      </c>
    </row>
    <row r="220" spans="1:3" x14ac:dyDescent="0.25">
      <c r="A220" s="12">
        <v>355</v>
      </c>
      <c r="B220" s="5">
        <v>349</v>
      </c>
      <c r="C220" s="12">
        <v>359</v>
      </c>
    </row>
    <row r="221" spans="1:3" x14ac:dyDescent="0.25">
      <c r="A221" s="12">
        <v>353</v>
      </c>
      <c r="B221" s="5">
        <v>349</v>
      </c>
      <c r="C221" s="12">
        <v>360</v>
      </c>
    </row>
    <row r="222" spans="1:3" x14ac:dyDescent="0.25">
      <c r="A222" s="12">
        <v>357</v>
      </c>
      <c r="B222" s="5">
        <v>355</v>
      </c>
      <c r="C222" s="12">
        <v>362</v>
      </c>
    </row>
    <row r="223" spans="1:3" x14ac:dyDescent="0.25">
      <c r="A223" s="12">
        <v>353</v>
      </c>
      <c r="B223" s="5">
        <v>350</v>
      </c>
      <c r="C223" s="12">
        <v>357</v>
      </c>
    </row>
    <row r="224" spans="1:3" x14ac:dyDescent="0.25">
      <c r="A224" s="12">
        <v>354</v>
      </c>
      <c r="B224" s="5">
        <v>350</v>
      </c>
      <c r="C224" s="12">
        <v>359</v>
      </c>
    </row>
    <row r="225" spans="1:3" x14ac:dyDescent="0.25">
      <c r="A225" s="12">
        <v>355</v>
      </c>
      <c r="B225" s="5">
        <v>350</v>
      </c>
      <c r="C225" s="12">
        <v>357</v>
      </c>
    </row>
    <row r="226" spans="1:3" x14ac:dyDescent="0.25">
      <c r="A226" s="12">
        <v>345</v>
      </c>
      <c r="B226" s="5">
        <v>355</v>
      </c>
      <c r="C226" s="12">
        <v>348</v>
      </c>
    </row>
    <row r="227" spans="1:3" x14ac:dyDescent="0.25">
      <c r="A227" s="12">
        <v>346</v>
      </c>
      <c r="B227" s="5">
        <v>354</v>
      </c>
      <c r="C227" s="12">
        <v>349</v>
      </c>
    </row>
    <row r="228" spans="1:3" x14ac:dyDescent="0.25">
      <c r="A228" s="12">
        <v>349</v>
      </c>
      <c r="B228" s="5">
        <v>348</v>
      </c>
      <c r="C228" s="12">
        <v>355</v>
      </c>
    </row>
    <row r="229" spans="1:3" x14ac:dyDescent="0.25">
      <c r="A229" s="12">
        <v>349</v>
      </c>
      <c r="B229" s="5">
        <v>348</v>
      </c>
      <c r="C229" s="12">
        <v>356</v>
      </c>
    </row>
    <row r="230" spans="1:3" x14ac:dyDescent="0.25">
      <c r="A230" s="12">
        <v>348</v>
      </c>
      <c r="B230" s="5">
        <v>349</v>
      </c>
      <c r="C230" s="12">
        <v>359</v>
      </c>
    </row>
    <row r="231" spans="1:3" x14ac:dyDescent="0.25">
      <c r="A231" s="12">
        <v>350</v>
      </c>
      <c r="B231" s="5">
        <v>348</v>
      </c>
      <c r="C231" s="12">
        <v>360</v>
      </c>
    </row>
    <row r="232" spans="1:3" x14ac:dyDescent="0.25">
      <c r="A232" s="12">
        <v>350</v>
      </c>
      <c r="B232" s="5">
        <v>348</v>
      </c>
      <c r="C232" s="12">
        <v>359</v>
      </c>
    </row>
    <row r="233" spans="1:3" x14ac:dyDescent="0.25">
      <c r="A233" s="12">
        <v>348</v>
      </c>
      <c r="B233" s="5">
        <v>346</v>
      </c>
      <c r="C233" s="12">
        <v>356</v>
      </c>
    </row>
    <row r="234" spans="1:3" x14ac:dyDescent="0.25">
      <c r="A234" s="12">
        <v>350</v>
      </c>
      <c r="B234" s="5">
        <v>348</v>
      </c>
      <c r="C234" s="12">
        <v>358</v>
      </c>
    </row>
    <row r="235" spans="1:3" x14ac:dyDescent="0.25">
      <c r="A235" s="12">
        <v>352</v>
      </c>
      <c r="B235" s="5">
        <v>350</v>
      </c>
      <c r="C235" s="12">
        <v>359</v>
      </c>
    </row>
    <row r="236" spans="1:3" x14ac:dyDescent="0.25">
      <c r="A236" s="12">
        <v>349</v>
      </c>
      <c r="B236" s="5">
        <v>349</v>
      </c>
      <c r="C236" s="12">
        <v>343</v>
      </c>
    </row>
    <row r="237" spans="1:3" x14ac:dyDescent="0.25">
      <c r="A237" s="12">
        <v>351</v>
      </c>
      <c r="B237" s="5">
        <v>348</v>
      </c>
      <c r="C237" s="12">
        <v>356</v>
      </c>
    </row>
    <row r="238" spans="1:3" x14ac:dyDescent="0.25">
      <c r="A238" s="12">
        <v>351</v>
      </c>
      <c r="B238" s="5">
        <v>348</v>
      </c>
      <c r="C238" s="12">
        <v>355</v>
      </c>
    </row>
    <row r="239" spans="1:3" x14ac:dyDescent="0.25">
      <c r="A239" s="12">
        <v>349</v>
      </c>
      <c r="B239" s="5">
        <v>347</v>
      </c>
      <c r="C239" s="12">
        <v>353</v>
      </c>
    </row>
    <row r="240" spans="1:3" x14ac:dyDescent="0.25">
      <c r="A240" s="12">
        <v>349</v>
      </c>
      <c r="B240" s="5">
        <v>345</v>
      </c>
      <c r="C240" s="12">
        <v>353</v>
      </c>
    </row>
    <row r="241" spans="1:3" x14ac:dyDescent="0.25">
      <c r="A241" s="12">
        <v>350</v>
      </c>
      <c r="B241" s="5">
        <v>349</v>
      </c>
      <c r="C241" s="12">
        <v>356</v>
      </c>
    </row>
    <row r="242" spans="1:3" x14ac:dyDescent="0.25">
      <c r="A242" s="12">
        <v>349</v>
      </c>
      <c r="B242" s="5">
        <v>340</v>
      </c>
      <c r="C242" s="12">
        <v>347</v>
      </c>
    </row>
    <row r="243" spans="1:3" x14ac:dyDescent="0.25">
      <c r="A243" s="12">
        <v>362</v>
      </c>
      <c r="B243" s="5">
        <v>348</v>
      </c>
      <c r="C243" s="12">
        <v>355</v>
      </c>
    </row>
    <row r="244" spans="1:3" x14ac:dyDescent="0.25">
      <c r="A244" s="12">
        <v>349</v>
      </c>
      <c r="B244" s="5">
        <v>348</v>
      </c>
      <c r="C244" s="12">
        <v>354</v>
      </c>
    </row>
    <row r="245" spans="1:3" x14ac:dyDescent="0.25">
      <c r="A245" s="12">
        <v>347</v>
      </c>
      <c r="B245" s="5">
        <v>347</v>
      </c>
      <c r="C245" s="12">
        <v>353</v>
      </c>
    </row>
    <row r="246" spans="1:3" x14ac:dyDescent="0.25">
      <c r="A246" s="12">
        <v>352</v>
      </c>
      <c r="B246" s="5">
        <v>347</v>
      </c>
      <c r="C246" s="12">
        <v>347</v>
      </c>
    </row>
    <row r="247" spans="1:3" x14ac:dyDescent="0.25">
      <c r="A247" s="12">
        <v>347</v>
      </c>
      <c r="B247" s="5">
        <v>347</v>
      </c>
      <c r="C247" s="12">
        <v>352</v>
      </c>
    </row>
    <row r="248" spans="1:3" x14ac:dyDescent="0.25">
      <c r="A248" s="12">
        <v>349</v>
      </c>
      <c r="B248" s="5">
        <v>349</v>
      </c>
      <c r="C248" s="12">
        <v>356</v>
      </c>
    </row>
    <row r="249" spans="1:3" x14ac:dyDescent="0.25">
      <c r="A249" s="12">
        <v>350</v>
      </c>
      <c r="B249" s="5">
        <v>350</v>
      </c>
      <c r="C249" s="12">
        <v>357</v>
      </c>
    </row>
    <row r="250" spans="1:3" x14ac:dyDescent="0.25">
      <c r="A250" s="12">
        <v>350</v>
      </c>
      <c r="B250" s="5">
        <v>349</v>
      </c>
      <c r="C250" s="12">
        <v>357</v>
      </c>
    </row>
    <row r="251" spans="1:3" x14ac:dyDescent="0.25">
      <c r="A251" s="12">
        <v>347</v>
      </c>
      <c r="B251" s="5">
        <v>348</v>
      </c>
      <c r="C251" s="12">
        <v>355</v>
      </c>
    </row>
    <row r="252" spans="1:3" x14ac:dyDescent="0.25">
      <c r="A252" s="12">
        <v>349</v>
      </c>
      <c r="B252" s="5">
        <v>349</v>
      </c>
      <c r="C252" s="12">
        <v>358</v>
      </c>
    </row>
    <row r="253" spans="1:3" x14ac:dyDescent="0.25">
      <c r="A253" s="12">
        <v>353</v>
      </c>
      <c r="B253" s="5">
        <v>346</v>
      </c>
      <c r="C253" s="12">
        <v>346</v>
      </c>
    </row>
    <row r="254" spans="1:3" x14ac:dyDescent="0.25">
      <c r="A254" s="12">
        <v>348</v>
      </c>
      <c r="B254" s="5">
        <v>350</v>
      </c>
      <c r="C254" s="12">
        <v>359</v>
      </c>
    </row>
    <row r="255" spans="1:3" x14ac:dyDescent="0.25">
      <c r="A255" s="12">
        <v>350</v>
      </c>
      <c r="B255" s="5">
        <v>349</v>
      </c>
      <c r="C255" s="12">
        <v>353</v>
      </c>
    </row>
    <row r="256" spans="1:3" x14ac:dyDescent="0.25">
      <c r="A256">
        <v>347</v>
      </c>
      <c r="B256" s="12">
        <v>351</v>
      </c>
      <c r="C256" s="12">
        <v>352</v>
      </c>
    </row>
    <row r="257" spans="1:3" x14ac:dyDescent="0.25">
      <c r="A257">
        <v>349</v>
      </c>
      <c r="B257" s="12">
        <v>352</v>
      </c>
      <c r="C257" s="12">
        <v>352</v>
      </c>
    </row>
    <row r="258" spans="1:3" x14ac:dyDescent="0.25">
      <c r="A258">
        <v>346</v>
      </c>
      <c r="B258" s="12">
        <v>349</v>
      </c>
      <c r="C258" s="12">
        <v>352</v>
      </c>
    </row>
    <row r="259" spans="1:3" x14ac:dyDescent="0.25">
      <c r="A259">
        <v>354</v>
      </c>
      <c r="B259" s="12">
        <v>354</v>
      </c>
      <c r="C259" s="12">
        <v>355</v>
      </c>
    </row>
    <row r="260" spans="1:3" x14ac:dyDescent="0.25">
      <c r="A260">
        <v>349</v>
      </c>
      <c r="B260" s="12">
        <v>350</v>
      </c>
      <c r="C260" s="12">
        <v>353</v>
      </c>
    </row>
    <row r="261" spans="1:3" x14ac:dyDescent="0.25">
      <c r="A261">
        <v>346</v>
      </c>
      <c r="B261" s="12">
        <v>348</v>
      </c>
      <c r="C261" s="12">
        <v>351</v>
      </c>
    </row>
    <row r="262" spans="1:3" x14ac:dyDescent="0.25">
      <c r="A262">
        <v>349</v>
      </c>
      <c r="B262" s="12">
        <v>351</v>
      </c>
      <c r="C262" s="12">
        <v>353</v>
      </c>
    </row>
    <row r="263" spans="1:3" x14ac:dyDescent="0.25">
      <c r="A263">
        <v>347</v>
      </c>
      <c r="B263" s="12">
        <v>350</v>
      </c>
      <c r="C263" s="12">
        <v>350</v>
      </c>
    </row>
    <row r="264" spans="1:3" x14ac:dyDescent="0.25">
      <c r="A264">
        <v>348</v>
      </c>
      <c r="B264" s="12">
        <v>352</v>
      </c>
      <c r="C264" s="12">
        <v>352</v>
      </c>
    </row>
    <row r="265" spans="1:3" x14ac:dyDescent="0.25">
      <c r="A265">
        <v>354</v>
      </c>
      <c r="B265" s="5">
        <v>351</v>
      </c>
      <c r="C265" s="12">
        <v>351</v>
      </c>
    </row>
    <row r="266" spans="1:3" x14ac:dyDescent="0.25">
      <c r="A266">
        <v>353</v>
      </c>
      <c r="B266" s="5">
        <v>351</v>
      </c>
      <c r="C266" s="12">
        <v>351</v>
      </c>
    </row>
    <row r="267" spans="1:3" x14ac:dyDescent="0.25">
      <c r="A267">
        <v>346</v>
      </c>
      <c r="B267" s="5">
        <v>351</v>
      </c>
      <c r="C267" s="12">
        <v>352</v>
      </c>
    </row>
    <row r="268" spans="1:3" x14ac:dyDescent="0.25">
      <c r="A268">
        <v>347</v>
      </c>
      <c r="B268" s="5">
        <v>348</v>
      </c>
      <c r="C268" s="12">
        <v>350</v>
      </c>
    </row>
    <row r="269" spans="1:3" x14ac:dyDescent="0.25">
      <c r="A269">
        <v>346</v>
      </c>
      <c r="B269" s="5">
        <v>353</v>
      </c>
      <c r="C269" s="12">
        <v>351</v>
      </c>
    </row>
    <row r="270" spans="1:3" x14ac:dyDescent="0.25">
      <c r="A270">
        <v>348</v>
      </c>
      <c r="B270" s="5">
        <v>351</v>
      </c>
      <c r="C270" s="12">
        <v>351</v>
      </c>
    </row>
    <row r="271" spans="1:3" x14ac:dyDescent="0.25">
      <c r="A271">
        <v>346</v>
      </c>
      <c r="B271" s="5">
        <v>352</v>
      </c>
      <c r="C271" s="12">
        <v>351</v>
      </c>
    </row>
    <row r="272" spans="1:3" x14ac:dyDescent="0.25">
      <c r="A272">
        <v>350</v>
      </c>
      <c r="B272" s="5">
        <v>354</v>
      </c>
      <c r="C272" s="12">
        <v>369</v>
      </c>
    </row>
    <row r="273" spans="1:3" x14ac:dyDescent="0.25">
      <c r="A273">
        <v>354</v>
      </c>
      <c r="B273" s="5">
        <v>342</v>
      </c>
      <c r="C273" s="12">
        <v>357</v>
      </c>
    </row>
    <row r="274" spans="1:3" x14ac:dyDescent="0.25">
      <c r="A274">
        <v>350</v>
      </c>
      <c r="B274" s="5">
        <v>347</v>
      </c>
      <c r="C274" s="12">
        <v>356</v>
      </c>
    </row>
    <row r="275" spans="1:3" x14ac:dyDescent="0.25">
      <c r="A275">
        <v>345</v>
      </c>
      <c r="B275" s="5">
        <v>343</v>
      </c>
      <c r="C275" s="12">
        <v>353</v>
      </c>
    </row>
    <row r="276" spans="1:3" x14ac:dyDescent="0.25">
      <c r="A276">
        <v>348</v>
      </c>
      <c r="B276" s="5">
        <v>346</v>
      </c>
      <c r="C276" s="12">
        <v>354</v>
      </c>
    </row>
    <row r="277" spans="1:3" x14ac:dyDescent="0.25">
      <c r="A277">
        <v>349</v>
      </c>
      <c r="B277" s="5">
        <v>346</v>
      </c>
      <c r="C277" s="12">
        <v>356</v>
      </c>
    </row>
    <row r="278" spans="1:3" x14ac:dyDescent="0.25">
      <c r="A278">
        <v>350</v>
      </c>
      <c r="B278" s="5">
        <v>346</v>
      </c>
      <c r="C278" s="12">
        <v>357</v>
      </c>
    </row>
    <row r="279" spans="1:3" x14ac:dyDescent="0.25">
      <c r="A279">
        <v>350</v>
      </c>
      <c r="B279" s="5">
        <v>347</v>
      </c>
      <c r="C279" s="12">
        <v>357</v>
      </c>
    </row>
    <row r="280" spans="1:3" x14ac:dyDescent="0.25">
      <c r="A280">
        <v>350</v>
      </c>
      <c r="B280" s="5">
        <v>346</v>
      </c>
      <c r="C280" s="12">
        <v>356</v>
      </c>
    </row>
    <row r="281" spans="1:3" x14ac:dyDescent="0.25">
      <c r="A281">
        <v>349</v>
      </c>
      <c r="B281" s="5">
        <v>343</v>
      </c>
      <c r="C281" s="12">
        <v>335</v>
      </c>
    </row>
    <row r="282" spans="1:3" x14ac:dyDescent="0.25">
      <c r="A282">
        <v>347</v>
      </c>
      <c r="B282" s="5">
        <v>336</v>
      </c>
      <c r="C282" s="12">
        <v>351</v>
      </c>
    </row>
    <row r="283" spans="1:3" x14ac:dyDescent="0.25">
      <c r="A283">
        <v>349</v>
      </c>
      <c r="B283" s="5">
        <v>344</v>
      </c>
      <c r="C283" s="12">
        <v>349</v>
      </c>
    </row>
    <row r="284" spans="1:3" x14ac:dyDescent="0.25">
      <c r="A284">
        <v>349</v>
      </c>
      <c r="B284" s="5">
        <v>345</v>
      </c>
      <c r="C284" s="12">
        <v>354</v>
      </c>
    </row>
    <row r="285" spans="1:3" x14ac:dyDescent="0.25">
      <c r="A285">
        <v>350</v>
      </c>
      <c r="B285" s="5">
        <v>345</v>
      </c>
      <c r="C285" s="12">
        <v>353</v>
      </c>
    </row>
    <row r="286" spans="1:3" x14ac:dyDescent="0.25">
      <c r="A286">
        <v>348</v>
      </c>
      <c r="B286" s="5">
        <v>344</v>
      </c>
      <c r="C286" s="12">
        <v>354</v>
      </c>
    </row>
    <row r="287" spans="1:3" x14ac:dyDescent="0.25">
      <c r="A287">
        <v>348</v>
      </c>
      <c r="B287" s="5">
        <v>348</v>
      </c>
      <c r="C287" s="12">
        <v>352</v>
      </c>
    </row>
    <row r="288" spans="1:3" x14ac:dyDescent="0.25">
      <c r="A288">
        <v>347</v>
      </c>
      <c r="B288" s="5">
        <v>350</v>
      </c>
      <c r="C288" s="12">
        <v>351</v>
      </c>
    </row>
    <row r="289" spans="1:3" x14ac:dyDescent="0.25">
      <c r="A289">
        <v>347</v>
      </c>
      <c r="B289" s="5">
        <v>345</v>
      </c>
      <c r="C289" s="12">
        <v>349</v>
      </c>
    </row>
    <row r="290" spans="1:3" x14ac:dyDescent="0.25">
      <c r="A290">
        <v>348</v>
      </c>
      <c r="B290" s="5">
        <v>345</v>
      </c>
      <c r="C290" s="12">
        <v>349</v>
      </c>
    </row>
    <row r="291" spans="1:3" x14ac:dyDescent="0.25">
      <c r="A291">
        <v>348</v>
      </c>
      <c r="B291" s="5">
        <v>350</v>
      </c>
      <c r="C291" s="12">
        <v>349</v>
      </c>
    </row>
    <row r="292" spans="1:3" x14ac:dyDescent="0.25">
      <c r="A292">
        <v>343</v>
      </c>
      <c r="B292" s="5">
        <v>342</v>
      </c>
      <c r="C292" s="12">
        <v>344</v>
      </c>
    </row>
    <row r="293" spans="1:3" x14ac:dyDescent="0.25">
      <c r="A293">
        <v>352</v>
      </c>
      <c r="B293" s="5">
        <v>352</v>
      </c>
      <c r="C293" s="12">
        <v>355</v>
      </c>
    </row>
    <row r="294" spans="1:3" x14ac:dyDescent="0.25">
      <c r="A294">
        <v>351</v>
      </c>
      <c r="B294" s="5">
        <v>340</v>
      </c>
      <c r="C294" s="12">
        <v>350</v>
      </c>
    </row>
    <row r="295" spans="1:3" x14ac:dyDescent="0.25">
      <c r="A295">
        <v>351</v>
      </c>
      <c r="B295" s="5">
        <v>347</v>
      </c>
      <c r="C295" s="12">
        <v>358</v>
      </c>
    </row>
    <row r="296" spans="1:3" x14ac:dyDescent="0.25">
      <c r="A296">
        <v>349</v>
      </c>
      <c r="B296" s="5">
        <v>347</v>
      </c>
      <c r="C296" s="12">
        <v>352</v>
      </c>
    </row>
    <row r="297" spans="1:3" x14ac:dyDescent="0.25">
      <c r="A297">
        <v>351</v>
      </c>
      <c r="B297" s="5">
        <v>350</v>
      </c>
      <c r="C297" s="12">
        <v>334</v>
      </c>
    </row>
    <row r="298" spans="1:3" x14ac:dyDescent="0.25">
      <c r="A298">
        <v>350</v>
      </c>
      <c r="B298" s="5">
        <v>347</v>
      </c>
      <c r="C298" s="12">
        <v>349</v>
      </c>
    </row>
    <row r="299" spans="1:3" x14ac:dyDescent="0.25">
      <c r="A299">
        <v>349</v>
      </c>
      <c r="B299" s="5">
        <v>346</v>
      </c>
      <c r="C299" s="12">
        <v>352</v>
      </c>
    </row>
    <row r="300" spans="1:3" x14ac:dyDescent="0.25">
      <c r="A300">
        <v>347</v>
      </c>
      <c r="B300" s="5">
        <v>338</v>
      </c>
      <c r="C300" s="12">
        <v>351</v>
      </c>
    </row>
    <row r="301" spans="1:3" x14ac:dyDescent="0.25">
      <c r="A301">
        <v>349</v>
      </c>
      <c r="B301" s="5">
        <v>347</v>
      </c>
      <c r="C301" s="12">
        <v>352</v>
      </c>
    </row>
    <row r="302" spans="1:3" x14ac:dyDescent="0.25">
      <c r="A302">
        <v>348</v>
      </c>
      <c r="B302" s="5">
        <v>349</v>
      </c>
      <c r="C302" s="12">
        <v>353</v>
      </c>
    </row>
    <row r="303" spans="1:3" x14ac:dyDescent="0.25">
      <c r="A303">
        <v>351</v>
      </c>
      <c r="B303" s="5">
        <v>342</v>
      </c>
      <c r="C303" s="21">
        <v>252</v>
      </c>
    </row>
    <row r="304" spans="1:3" x14ac:dyDescent="0.25">
      <c r="A304">
        <v>352</v>
      </c>
      <c r="B304" s="5">
        <v>342</v>
      </c>
      <c r="C304" s="12">
        <v>356</v>
      </c>
    </row>
    <row r="305" spans="1:3" x14ac:dyDescent="0.25">
      <c r="A305">
        <v>350</v>
      </c>
      <c r="B305" s="5">
        <v>347</v>
      </c>
      <c r="C305" s="12">
        <v>351</v>
      </c>
    </row>
    <row r="306" spans="1:3" x14ac:dyDescent="0.25">
      <c r="A306">
        <v>350</v>
      </c>
      <c r="B306" s="5">
        <v>348</v>
      </c>
      <c r="C306" s="12">
        <v>351</v>
      </c>
    </row>
    <row r="307" spans="1:3" x14ac:dyDescent="0.25">
      <c r="A307">
        <v>352</v>
      </c>
      <c r="B307" s="5">
        <v>353</v>
      </c>
      <c r="C307" s="12">
        <v>354</v>
      </c>
    </row>
    <row r="308" spans="1:3" x14ac:dyDescent="0.25">
      <c r="A308">
        <v>349</v>
      </c>
      <c r="B308" s="5">
        <v>347</v>
      </c>
      <c r="C308" s="12">
        <v>348</v>
      </c>
    </row>
    <row r="309" spans="1:3" x14ac:dyDescent="0.25">
      <c r="A309">
        <v>350</v>
      </c>
      <c r="B309" s="5">
        <v>348</v>
      </c>
      <c r="C309" s="12">
        <v>350</v>
      </c>
    </row>
    <row r="310" spans="1:3" x14ac:dyDescent="0.25">
      <c r="A310">
        <v>348</v>
      </c>
      <c r="B310" s="5">
        <v>348</v>
      </c>
      <c r="C310" s="12">
        <v>349</v>
      </c>
    </row>
    <row r="311" spans="1:3" x14ac:dyDescent="0.25">
      <c r="A311">
        <v>348</v>
      </c>
      <c r="B311" s="5">
        <v>345</v>
      </c>
      <c r="C311" s="12">
        <v>349</v>
      </c>
    </row>
    <row r="312" spans="1:3" x14ac:dyDescent="0.25">
      <c r="A312">
        <v>347</v>
      </c>
      <c r="B312" s="5">
        <v>346</v>
      </c>
      <c r="C312" s="12">
        <v>350</v>
      </c>
    </row>
    <row r="313" spans="1:3" x14ac:dyDescent="0.25">
      <c r="A313">
        <v>344</v>
      </c>
      <c r="B313" s="5">
        <v>346</v>
      </c>
      <c r="C313" s="12">
        <v>346</v>
      </c>
    </row>
    <row r="314" spans="1:3" x14ac:dyDescent="0.25">
      <c r="A314">
        <v>345</v>
      </c>
      <c r="B314" s="5">
        <v>346</v>
      </c>
      <c r="C314" s="12">
        <v>346</v>
      </c>
    </row>
    <row r="315" spans="1:3" x14ac:dyDescent="0.25">
      <c r="A315">
        <v>349</v>
      </c>
      <c r="B315" s="5">
        <v>350</v>
      </c>
      <c r="C315" s="12">
        <v>349</v>
      </c>
    </row>
    <row r="316" spans="1:3" x14ac:dyDescent="0.25">
      <c r="A316">
        <v>348</v>
      </c>
      <c r="B316" s="5">
        <v>350</v>
      </c>
      <c r="C316" s="12">
        <v>350</v>
      </c>
    </row>
    <row r="317" spans="1:3" x14ac:dyDescent="0.25">
      <c r="A317">
        <v>348</v>
      </c>
      <c r="B317" s="5">
        <v>350</v>
      </c>
      <c r="C317" s="12">
        <v>351</v>
      </c>
    </row>
    <row r="318" spans="1:3" x14ac:dyDescent="0.25">
      <c r="A318">
        <v>343</v>
      </c>
      <c r="B318" s="5">
        <v>344</v>
      </c>
      <c r="C318" s="12">
        <v>344</v>
      </c>
    </row>
    <row r="319" spans="1:3" x14ac:dyDescent="0.25">
      <c r="A319">
        <v>346</v>
      </c>
      <c r="B319" s="5">
        <v>348</v>
      </c>
      <c r="C319" s="12">
        <v>348</v>
      </c>
    </row>
    <row r="320" spans="1:3" x14ac:dyDescent="0.25">
      <c r="A320">
        <v>348</v>
      </c>
      <c r="B320" s="5">
        <v>349</v>
      </c>
      <c r="C320" s="12">
        <v>349</v>
      </c>
    </row>
    <row r="321" spans="1:3" x14ac:dyDescent="0.25">
      <c r="A321">
        <v>350</v>
      </c>
      <c r="B321" s="5">
        <v>346</v>
      </c>
      <c r="C321" s="12">
        <v>341</v>
      </c>
    </row>
    <row r="322" spans="1:3" x14ac:dyDescent="0.25">
      <c r="A322">
        <v>347</v>
      </c>
      <c r="B322" s="5">
        <v>347</v>
      </c>
      <c r="C322" s="12">
        <v>346</v>
      </c>
    </row>
    <row r="323" spans="1:3" x14ac:dyDescent="0.25">
      <c r="A323">
        <v>347</v>
      </c>
      <c r="B323" s="5">
        <v>346</v>
      </c>
      <c r="C323" s="12">
        <v>347</v>
      </c>
    </row>
    <row r="324" spans="1:3" x14ac:dyDescent="0.25">
      <c r="A324">
        <v>344</v>
      </c>
      <c r="B324" s="5">
        <v>345</v>
      </c>
      <c r="C324" s="12">
        <v>345</v>
      </c>
    </row>
    <row r="325" spans="1:3" x14ac:dyDescent="0.25">
      <c r="A325">
        <v>344</v>
      </c>
      <c r="B325" s="5">
        <v>349</v>
      </c>
      <c r="C325" s="12">
        <v>345</v>
      </c>
    </row>
    <row r="326" spans="1:3" x14ac:dyDescent="0.25">
      <c r="A326">
        <v>345</v>
      </c>
      <c r="B326" s="5">
        <v>347</v>
      </c>
      <c r="C326" s="12">
        <v>347</v>
      </c>
    </row>
    <row r="327" spans="1:3" x14ac:dyDescent="0.25">
      <c r="A327">
        <v>346</v>
      </c>
      <c r="B327" s="5">
        <v>336</v>
      </c>
      <c r="C327" s="12">
        <v>340</v>
      </c>
    </row>
    <row r="328" spans="1:3" x14ac:dyDescent="0.25">
      <c r="A328">
        <v>347</v>
      </c>
      <c r="B328" s="5">
        <v>346</v>
      </c>
      <c r="C328" s="12">
        <v>345</v>
      </c>
    </row>
    <row r="329" spans="1:3" x14ac:dyDescent="0.25">
      <c r="A329">
        <v>344</v>
      </c>
      <c r="B329" s="5">
        <v>346</v>
      </c>
      <c r="C329" s="12">
        <v>344</v>
      </c>
    </row>
    <row r="330" spans="1:3" x14ac:dyDescent="0.25">
      <c r="A330">
        <v>343</v>
      </c>
      <c r="B330" s="5">
        <v>344</v>
      </c>
      <c r="C330" s="12">
        <v>343</v>
      </c>
    </row>
    <row r="331" spans="1:3" x14ac:dyDescent="0.25">
      <c r="A331">
        <v>348</v>
      </c>
      <c r="B331" s="5">
        <v>346</v>
      </c>
      <c r="C331" s="12">
        <v>357</v>
      </c>
    </row>
    <row r="332" spans="1:3" x14ac:dyDescent="0.25">
      <c r="A332">
        <v>343</v>
      </c>
      <c r="B332" s="5">
        <v>345</v>
      </c>
      <c r="C332" s="12">
        <v>343</v>
      </c>
    </row>
    <row r="333" spans="1:3" x14ac:dyDescent="0.25">
      <c r="A333">
        <v>345</v>
      </c>
      <c r="B333" s="5">
        <v>347</v>
      </c>
      <c r="C333" s="12">
        <v>345</v>
      </c>
    </row>
    <row r="334" spans="1:3" x14ac:dyDescent="0.25">
      <c r="A334">
        <v>346</v>
      </c>
      <c r="B334" s="5">
        <v>348</v>
      </c>
      <c r="C334" s="12">
        <v>347</v>
      </c>
    </row>
    <row r="335" spans="1:3" x14ac:dyDescent="0.25">
      <c r="A335">
        <v>345</v>
      </c>
      <c r="B335" s="5">
        <v>348</v>
      </c>
      <c r="C335" s="12">
        <v>346</v>
      </c>
    </row>
    <row r="336" spans="1:3" x14ac:dyDescent="0.25">
      <c r="A336">
        <v>344</v>
      </c>
      <c r="B336" s="5">
        <v>346</v>
      </c>
      <c r="C336" s="12">
        <v>347</v>
      </c>
    </row>
    <row r="337" spans="1:3" x14ac:dyDescent="0.25">
      <c r="A337">
        <v>344</v>
      </c>
      <c r="B337" s="5">
        <v>347</v>
      </c>
      <c r="C337" s="12">
        <v>347</v>
      </c>
    </row>
    <row r="338" spans="1:3" x14ac:dyDescent="0.25">
      <c r="A338">
        <v>348</v>
      </c>
      <c r="B338" s="5">
        <v>348</v>
      </c>
      <c r="C338" s="12">
        <v>344</v>
      </c>
    </row>
    <row r="339" spans="1:3" x14ac:dyDescent="0.25">
      <c r="A339">
        <v>344</v>
      </c>
      <c r="B339" s="5">
        <v>348</v>
      </c>
      <c r="C339" s="12">
        <v>349</v>
      </c>
    </row>
    <row r="340" spans="1:3" x14ac:dyDescent="0.25">
      <c r="A340">
        <v>344</v>
      </c>
      <c r="B340" s="5">
        <v>346</v>
      </c>
      <c r="C340" s="12">
        <v>344</v>
      </c>
    </row>
    <row r="341" spans="1:3" x14ac:dyDescent="0.25">
      <c r="A341" s="13">
        <v>353</v>
      </c>
      <c r="B341" s="13">
        <v>354</v>
      </c>
      <c r="C341" s="13">
        <v>359</v>
      </c>
    </row>
    <row r="342" spans="1:3" x14ac:dyDescent="0.25">
      <c r="A342" s="13">
        <v>353</v>
      </c>
      <c r="B342" s="13">
        <v>354</v>
      </c>
      <c r="C342" s="13">
        <v>354</v>
      </c>
    </row>
    <row r="343" spans="1:3" x14ac:dyDescent="0.25">
      <c r="A343" s="13">
        <v>351</v>
      </c>
      <c r="B343" s="13">
        <v>353</v>
      </c>
      <c r="C343" s="13">
        <v>357</v>
      </c>
    </row>
    <row r="344" spans="1:3" x14ac:dyDescent="0.25">
      <c r="A344" s="13">
        <v>353</v>
      </c>
      <c r="B344" s="13">
        <v>356</v>
      </c>
      <c r="C344" s="13">
        <v>361</v>
      </c>
    </row>
    <row r="345" spans="1:3" x14ac:dyDescent="0.25">
      <c r="A345" s="13">
        <v>351</v>
      </c>
      <c r="B345" s="13">
        <v>353</v>
      </c>
      <c r="C345" s="13">
        <v>357</v>
      </c>
    </row>
    <row r="346" spans="1:3" x14ac:dyDescent="0.25">
      <c r="A346" s="13">
        <v>350</v>
      </c>
      <c r="B346" s="13">
        <v>352</v>
      </c>
      <c r="C346" s="13">
        <v>356</v>
      </c>
    </row>
    <row r="347" spans="1:3" x14ac:dyDescent="0.25">
      <c r="A347" s="13">
        <v>353</v>
      </c>
      <c r="B347" s="13">
        <v>355</v>
      </c>
      <c r="C347" s="13">
        <v>362</v>
      </c>
    </row>
    <row r="348" spans="1:3" x14ac:dyDescent="0.25">
      <c r="A348" s="13">
        <v>351</v>
      </c>
      <c r="B348" s="13">
        <v>353</v>
      </c>
      <c r="C348" s="13">
        <v>357</v>
      </c>
    </row>
    <row r="349" spans="1:3" x14ac:dyDescent="0.25">
      <c r="A349" s="13">
        <v>353</v>
      </c>
      <c r="B349" s="13">
        <v>354</v>
      </c>
      <c r="C349" s="13">
        <v>358</v>
      </c>
    </row>
    <row r="350" spans="1:3" x14ac:dyDescent="0.25">
      <c r="A350" s="13">
        <v>358</v>
      </c>
      <c r="B350" s="5">
        <v>354</v>
      </c>
      <c r="C350" s="13">
        <v>360</v>
      </c>
    </row>
    <row r="351" spans="1:3" x14ac:dyDescent="0.25">
      <c r="A351" s="13">
        <v>357</v>
      </c>
      <c r="B351" s="5">
        <v>353</v>
      </c>
      <c r="C351" s="13">
        <v>359</v>
      </c>
    </row>
    <row r="352" spans="1:3" x14ac:dyDescent="0.25">
      <c r="A352" s="13">
        <v>349</v>
      </c>
      <c r="B352" s="5">
        <v>353</v>
      </c>
      <c r="C352" s="13">
        <v>356</v>
      </c>
    </row>
    <row r="353" spans="1:3" x14ac:dyDescent="0.25">
      <c r="A353" s="13">
        <v>350</v>
      </c>
      <c r="B353" s="5">
        <v>351</v>
      </c>
      <c r="C353" s="13">
        <v>359</v>
      </c>
    </row>
    <row r="354" spans="1:3" x14ac:dyDescent="0.25">
      <c r="A354" s="13">
        <v>351</v>
      </c>
      <c r="B354" s="5">
        <v>352</v>
      </c>
      <c r="C354" s="13">
        <v>358</v>
      </c>
    </row>
    <row r="355" spans="1:3" x14ac:dyDescent="0.25">
      <c r="A355" s="13">
        <v>351</v>
      </c>
      <c r="B355" s="5">
        <v>354</v>
      </c>
      <c r="C355" s="13">
        <v>360</v>
      </c>
    </row>
    <row r="356" spans="1:3" x14ac:dyDescent="0.25">
      <c r="A356" s="13">
        <v>350</v>
      </c>
      <c r="B356" s="5">
        <v>351</v>
      </c>
      <c r="C356" s="13">
        <v>357</v>
      </c>
    </row>
    <row r="357" spans="1:3" x14ac:dyDescent="0.25">
      <c r="A357" s="13">
        <v>351</v>
      </c>
      <c r="B357" s="5">
        <v>354</v>
      </c>
      <c r="C357" s="13">
        <v>374</v>
      </c>
    </row>
    <row r="358" spans="1:3" x14ac:dyDescent="0.25">
      <c r="A358" s="13">
        <v>356</v>
      </c>
      <c r="B358" s="5">
        <v>340</v>
      </c>
      <c r="C358" s="13">
        <v>361</v>
      </c>
    </row>
    <row r="359" spans="1:3" x14ac:dyDescent="0.25">
      <c r="A359" s="13">
        <v>356</v>
      </c>
      <c r="B359" s="5">
        <v>345</v>
      </c>
      <c r="C359" s="13">
        <v>366</v>
      </c>
    </row>
    <row r="360" spans="1:3" x14ac:dyDescent="0.25">
      <c r="A360" s="13">
        <v>353</v>
      </c>
      <c r="B360" s="5">
        <v>345</v>
      </c>
      <c r="C360" s="13">
        <v>362</v>
      </c>
    </row>
    <row r="361" spans="1:3" x14ac:dyDescent="0.25">
      <c r="A361" s="13">
        <v>357</v>
      </c>
      <c r="B361" s="5">
        <v>345</v>
      </c>
      <c r="C361" s="13">
        <v>364</v>
      </c>
    </row>
    <row r="362" spans="1:3" x14ac:dyDescent="0.25">
      <c r="A362" s="13">
        <v>356</v>
      </c>
      <c r="B362" s="5">
        <v>347</v>
      </c>
      <c r="C362" s="13">
        <v>360</v>
      </c>
    </row>
    <row r="363" spans="1:3" x14ac:dyDescent="0.25">
      <c r="A363" s="13">
        <v>358</v>
      </c>
      <c r="B363" s="5">
        <v>350</v>
      </c>
      <c r="C363" s="13">
        <v>366</v>
      </c>
    </row>
    <row r="364" spans="1:3" x14ac:dyDescent="0.25">
      <c r="A364" s="13">
        <v>358</v>
      </c>
      <c r="B364" s="5">
        <v>350</v>
      </c>
      <c r="C364" s="13">
        <v>366</v>
      </c>
    </row>
    <row r="365" spans="1:3" x14ac:dyDescent="0.25">
      <c r="A365" s="13">
        <v>358</v>
      </c>
      <c r="B365" s="5">
        <v>349</v>
      </c>
      <c r="C365" s="13">
        <v>364</v>
      </c>
    </row>
    <row r="366" spans="1:3" x14ac:dyDescent="0.25">
      <c r="A366" s="13">
        <v>353</v>
      </c>
      <c r="B366" s="5">
        <v>346</v>
      </c>
      <c r="C366" s="13">
        <v>338</v>
      </c>
    </row>
    <row r="367" spans="1:3" x14ac:dyDescent="0.25">
      <c r="A367" s="13">
        <v>350</v>
      </c>
      <c r="B367" s="5">
        <v>339</v>
      </c>
      <c r="C367" s="13">
        <v>361</v>
      </c>
    </row>
    <row r="368" spans="1:3" x14ac:dyDescent="0.25">
      <c r="A368" s="13">
        <v>355</v>
      </c>
      <c r="B368" s="5">
        <v>346</v>
      </c>
      <c r="C368" s="13">
        <v>350</v>
      </c>
    </row>
    <row r="369" spans="1:3" x14ac:dyDescent="0.25">
      <c r="A369" s="13">
        <v>355</v>
      </c>
      <c r="B369" s="5">
        <v>348</v>
      </c>
      <c r="C369" s="13">
        <v>361</v>
      </c>
    </row>
    <row r="370" spans="1:3" x14ac:dyDescent="0.25">
      <c r="A370" s="13">
        <v>354</v>
      </c>
      <c r="B370" s="5">
        <v>346</v>
      </c>
      <c r="C370" s="13">
        <v>361</v>
      </c>
    </row>
    <row r="371" spans="1:3" x14ac:dyDescent="0.25">
      <c r="A371" s="13">
        <v>354</v>
      </c>
      <c r="B371" s="5">
        <v>347</v>
      </c>
      <c r="C371" s="13">
        <v>362</v>
      </c>
    </row>
    <row r="372" spans="1:3" x14ac:dyDescent="0.25">
      <c r="A372" s="13">
        <v>355</v>
      </c>
      <c r="B372" s="5">
        <v>350</v>
      </c>
      <c r="C372" s="13">
        <v>362</v>
      </c>
    </row>
    <row r="373" spans="1:3" x14ac:dyDescent="0.25">
      <c r="A373" s="13">
        <v>354</v>
      </c>
      <c r="B373" s="5">
        <v>349</v>
      </c>
      <c r="C373" s="13">
        <v>361</v>
      </c>
    </row>
    <row r="374" spans="1:3" x14ac:dyDescent="0.25">
      <c r="A374" s="13">
        <v>353</v>
      </c>
      <c r="B374" s="5">
        <v>349</v>
      </c>
      <c r="C374" s="13">
        <v>358</v>
      </c>
    </row>
    <row r="375" spans="1:3" x14ac:dyDescent="0.25">
      <c r="A375" s="13">
        <v>353</v>
      </c>
      <c r="B375" s="5">
        <v>348</v>
      </c>
      <c r="C375" s="13">
        <v>351</v>
      </c>
    </row>
    <row r="376" spans="1:3" x14ac:dyDescent="0.25">
      <c r="A376" s="13">
        <v>349</v>
      </c>
      <c r="B376" s="5">
        <v>359</v>
      </c>
      <c r="C376" s="13">
        <v>350</v>
      </c>
    </row>
    <row r="377" spans="1:3" x14ac:dyDescent="0.25">
      <c r="A377" s="13">
        <v>349</v>
      </c>
      <c r="B377" s="5">
        <v>345</v>
      </c>
      <c r="C377" s="13">
        <v>353</v>
      </c>
    </row>
    <row r="378" spans="1:3" x14ac:dyDescent="0.25">
      <c r="A378" s="13">
        <v>359</v>
      </c>
      <c r="B378" s="5">
        <v>354</v>
      </c>
      <c r="C378" s="13">
        <v>364</v>
      </c>
    </row>
    <row r="379" spans="1:3" x14ac:dyDescent="0.25">
      <c r="A379" s="13">
        <v>354</v>
      </c>
      <c r="B379" s="5">
        <v>344</v>
      </c>
      <c r="C379" s="13">
        <v>361</v>
      </c>
    </row>
    <row r="380" spans="1:3" x14ac:dyDescent="0.25">
      <c r="A380" s="13">
        <v>354</v>
      </c>
      <c r="B380" s="5">
        <v>351</v>
      </c>
      <c r="C380" s="13">
        <v>352</v>
      </c>
    </row>
    <row r="381" spans="1:3" x14ac:dyDescent="0.25">
      <c r="A381" s="13">
        <v>354</v>
      </c>
      <c r="B381" s="5">
        <v>350</v>
      </c>
      <c r="C381" s="13">
        <v>360</v>
      </c>
    </row>
    <row r="382" spans="1:3" x14ac:dyDescent="0.25">
      <c r="A382" s="13">
        <v>355</v>
      </c>
      <c r="B382" s="5">
        <v>349</v>
      </c>
      <c r="C382" s="13">
        <v>336</v>
      </c>
    </row>
    <row r="383" spans="1:3" x14ac:dyDescent="0.25">
      <c r="A383" s="13">
        <v>355</v>
      </c>
      <c r="B383" s="5">
        <v>349</v>
      </c>
      <c r="C383" s="13">
        <v>358</v>
      </c>
    </row>
    <row r="384" spans="1:3" x14ac:dyDescent="0.25">
      <c r="A384" s="13">
        <v>355</v>
      </c>
      <c r="B384" s="5">
        <v>350</v>
      </c>
      <c r="C384" s="13">
        <v>362</v>
      </c>
    </row>
    <row r="385" spans="1:3" x14ac:dyDescent="0.25">
      <c r="A385" s="13">
        <v>351</v>
      </c>
      <c r="B385" s="5">
        <v>342</v>
      </c>
      <c r="C385" s="13">
        <v>358</v>
      </c>
    </row>
    <row r="386" spans="1:3" x14ac:dyDescent="0.25">
      <c r="A386" s="13">
        <v>355</v>
      </c>
      <c r="B386" s="5">
        <v>351</v>
      </c>
      <c r="C386" s="13">
        <v>360</v>
      </c>
    </row>
    <row r="387" spans="1:3" x14ac:dyDescent="0.25">
      <c r="A387" s="13">
        <v>354</v>
      </c>
      <c r="B387" s="5">
        <v>351</v>
      </c>
      <c r="C387" s="13">
        <v>361</v>
      </c>
    </row>
    <row r="388" spans="1:3" x14ac:dyDescent="0.25">
      <c r="A388" s="13">
        <v>354</v>
      </c>
      <c r="B388" s="5">
        <v>345</v>
      </c>
      <c r="C388" s="13">
        <v>364</v>
      </c>
    </row>
    <row r="389" spans="1:3" x14ac:dyDescent="0.25">
      <c r="A389" s="13">
        <v>355</v>
      </c>
      <c r="B389" s="5">
        <v>345</v>
      </c>
      <c r="C389" s="13">
        <v>364</v>
      </c>
    </row>
    <row r="390" spans="1:3" x14ac:dyDescent="0.25">
      <c r="A390" s="13">
        <v>357</v>
      </c>
      <c r="B390" s="5">
        <v>350</v>
      </c>
      <c r="C390" s="13">
        <v>359</v>
      </c>
    </row>
    <row r="391" spans="1:3" x14ac:dyDescent="0.25">
      <c r="A391" s="13">
        <v>357</v>
      </c>
      <c r="B391" s="5">
        <v>350</v>
      </c>
      <c r="C391" s="13">
        <v>360</v>
      </c>
    </row>
    <row r="392" spans="1:3" x14ac:dyDescent="0.25">
      <c r="A392" s="13">
        <v>358</v>
      </c>
      <c r="B392" s="5">
        <v>356</v>
      </c>
      <c r="C392" s="13">
        <v>362</v>
      </c>
    </row>
    <row r="393" spans="1:3" x14ac:dyDescent="0.25">
      <c r="A393" s="13">
        <v>353</v>
      </c>
      <c r="B393" s="5">
        <v>350</v>
      </c>
      <c r="C393" s="13">
        <v>358</v>
      </c>
    </row>
    <row r="394" spans="1:3" x14ac:dyDescent="0.25">
      <c r="A394" s="13">
        <v>355</v>
      </c>
      <c r="B394" s="5">
        <v>352</v>
      </c>
      <c r="C394" s="13">
        <v>359</v>
      </c>
    </row>
    <row r="395" spans="1:3" x14ac:dyDescent="0.25">
      <c r="A395" s="13">
        <v>353</v>
      </c>
      <c r="B395" s="5">
        <v>351</v>
      </c>
      <c r="C395" s="13">
        <v>358</v>
      </c>
    </row>
    <row r="396" spans="1:3" x14ac:dyDescent="0.25">
      <c r="A396" s="13">
        <v>349</v>
      </c>
      <c r="B396" s="5">
        <v>356</v>
      </c>
      <c r="C396" s="13">
        <v>351</v>
      </c>
    </row>
    <row r="397" spans="1:3" x14ac:dyDescent="0.25">
      <c r="A397" s="13">
        <v>349</v>
      </c>
      <c r="B397" s="5">
        <v>355</v>
      </c>
      <c r="C397" s="13">
        <v>351</v>
      </c>
    </row>
    <row r="398" spans="1:3" x14ac:dyDescent="0.25">
      <c r="A398" s="13">
        <v>351</v>
      </c>
      <c r="B398" s="5">
        <v>348</v>
      </c>
      <c r="C398" s="13">
        <v>355</v>
      </c>
    </row>
    <row r="399" spans="1:3" x14ac:dyDescent="0.25">
      <c r="A399" s="13">
        <v>351</v>
      </c>
      <c r="B399" s="5">
        <v>349</v>
      </c>
      <c r="C399" s="13">
        <v>356</v>
      </c>
    </row>
    <row r="400" spans="1:3" x14ac:dyDescent="0.25">
      <c r="A400" s="13">
        <v>350</v>
      </c>
      <c r="B400" s="5">
        <v>353</v>
      </c>
      <c r="C400" s="13">
        <v>357</v>
      </c>
    </row>
    <row r="401" spans="1:3" x14ac:dyDescent="0.25">
      <c r="A401" s="13">
        <v>352</v>
      </c>
      <c r="B401" s="5">
        <v>351</v>
      </c>
      <c r="C401" s="13">
        <v>355</v>
      </c>
    </row>
    <row r="402" spans="1:3" x14ac:dyDescent="0.25">
      <c r="A402" s="13">
        <v>351</v>
      </c>
      <c r="B402" s="5">
        <v>351</v>
      </c>
      <c r="C402" s="13">
        <v>354</v>
      </c>
    </row>
    <row r="403" spans="1:3" x14ac:dyDescent="0.25">
      <c r="A403" s="13">
        <v>349</v>
      </c>
      <c r="B403" s="5">
        <v>348</v>
      </c>
      <c r="C403" s="13">
        <v>355</v>
      </c>
    </row>
    <row r="404" spans="1:3" x14ac:dyDescent="0.25">
      <c r="A404" s="13">
        <v>352</v>
      </c>
      <c r="B404" s="5">
        <v>350</v>
      </c>
      <c r="C404" s="13">
        <v>357</v>
      </c>
    </row>
    <row r="405" spans="1:3" x14ac:dyDescent="0.25">
      <c r="A405" s="13">
        <v>353</v>
      </c>
      <c r="B405" s="5">
        <v>352</v>
      </c>
      <c r="C405" s="13">
        <v>357</v>
      </c>
    </row>
    <row r="406" spans="1:3" x14ac:dyDescent="0.25">
      <c r="A406" s="13">
        <v>349</v>
      </c>
      <c r="B406" s="5">
        <v>349</v>
      </c>
      <c r="C406" s="13">
        <v>343</v>
      </c>
    </row>
    <row r="407" spans="1:3" x14ac:dyDescent="0.25">
      <c r="A407" s="13">
        <v>353</v>
      </c>
      <c r="B407" s="5">
        <v>349</v>
      </c>
      <c r="C407" s="13">
        <v>355</v>
      </c>
    </row>
    <row r="408" spans="1:3" x14ac:dyDescent="0.25">
      <c r="A408" s="13">
        <v>351</v>
      </c>
      <c r="B408" s="5">
        <v>348</v>
      </c>
      <c r="C408" s="13">
        <v>353</v>
      </c>
    </row>
    <row r="409" spans="1:3" x14ac:dyDescent="0.25">
      <c r="A409" s="13">
        <v>349</v>
      </c>
      <c r="B409" s="5">
        <v>348</v>
      </c>
      <c r="C409" s="13">
        <v>353</v>
      </c>
    </row>
    <row r="410" spans="1:3" x14ac:dyDescent="0.25">
      <c r="A410" s="13">
        <v>350</v>
      </c>
      <c r="B410" s="5">
        <v>347</v>
      </c>
      <c r="C410" s="13">
        <v>353</v>
      </c>
    </row>
    <row r="411" spans="1:3" x14ac:dyDescent="0.25">
      <c r="A411" s="13">
        <v>352</v>
      </c>
      <c r="B411" s="5">
        <v>350</v>
      </c>
      <c r="C411" s="13">
        <v>356</v>
      </c>
    </row>
    <row r="412" spans="1:3" x14ac:dyDescent="0.25">
      <c r="A412" s="13">
        <v>350</v>
      </c>
      <c r="B412" s="5">
        <v>340</v>
      </c>
      <c r="C412" s="13">
        <v>348</v>
      </c>
    </row>
    <row r="413" spans="1:3" x14ac:dyDescent="0.25">
      <c r="A413" s="13">
        <v>352</v>
      </c>
      <c r="B413" s="5">
        <v>349</v>
      </c>
      <c r="C413" s="13">
        <v>355</v>
      </c>
    </row>
    <row r="414" spans="1:3" x14ac:dyDescent="0.25">
      <c r="A414" s="13">
        <v>350</v>
      </c>
      <c r="B414" s="5">
        <v>348</v>
      </c>
      <c r="C414" s="13">
        <v>353</v>
      </c>
    </row>
    <row r="415" spans="1:3" x14ac:dyDescent="0.25">
      <c r="A415" s="13">
        <v>349</v>
      </c>
      <c r="B415" s="5">
        <v>347</v>
      </c>
      <c r="C415" s="13">
        <v>352</v>
      </c>
    </row>
    <row r="416" spans="1:3" x14ac:dyDescent="0.25">
      <c r="A416" s="13">
        <v>353</v>
      </c>
      <c r="B416" s="5">
        <v>349</v>
      </c>
      <c r="C416" s="13">
        <v>357</v>
      </c>
    </row>
    <row r="417" spans="1:3" x14ac:dyDescent="0.25">
      <c r="A417" s="13">
        <v>350</v>
      </c>
      <c r="B417" s="5">
        <v>348</v>
      </c>
      <c r="C417" s="13">
        <v>351</v>
      </c>
    </row>
    <row r="418" spans="1:3" x14ac:dyDescent="0.25">
      <c r="A418" s="13">
        <v>350</v>
      </c>
      <c r="B418" s="5">
        <v>350</v>
      </c>
      <c r="C418" s="13">
        <v>355</v>
      </c>
    </row>
    <row r="419" spans="1:3" x14ac:dyDescent="0.25">
      <c r="A419" s="13">
        <v>351</v>
      </c>
      <c r="B419" s="5">
        <v>351</v>
      </c>
      <c r="C419" s="13">
        <v>356</v>
      </c>
    </row>
    <row r="420" spans="1:3" x14ac:dyDescent="0.25">
      <c r="A420" s="13">
        <v>352</v>
      </c>
      <c r="B420" s="5">
        <v>351</v>
      </c>
      <c r="C420" s="13">
        <v>357</v>
      </c>
    </row>
    <row r="421" spans="1:3" x14ac:dyDescent="0.25">
      <c r="A421" s="13">
        <v>349</v>
      </c>
      <c r="B421" s="5">
        <v>350</v>
      </c>
      <c r="C421" s="13">
        <v>355</v>
      </c>
    </row>
    <row r="422" spans="1:3" x14ac:dyDescent="0.25">
      <c r="A422" s="13">
        <v>350</v>
      </c>
      <c r="B422" s="5">
        <v>350</v>
      </c>
      <c r="C422" s="13">
        <v>357</v>
      </c>
    </row>
    <row r="423" spans="1:3" x14ac:dyDescent="0.25">
      <c r="A423" s="13">
        <v>352</v>
      </c>
      <c r="B423" s="5">
        <v>347</v>
      </c>
      <c r="C423" s="13">
        <v>348</v>
      </c>
    </row>
    <row r="424" spans="1:3" x14ac:dyDescent="0.25">
      <c r="A424" s="13">
        <v>349</v>
      </c>
      <c r="B424" s="5">
        <v>352</v>
      </c>
      <c r="C424" s="13">
        <v>358</v>
      </c>
    </row>
    <row r="425" spans="1:3" x14ac:dyDescent="0.25">
      <c r="A425" s="13">
        <v>352</v>
      </c>
      <c r="B425" s="5">
        <v>351</v>
      </c>
      <c r="C425" s="13">
        <v>353</v>
      </c>
    </row>
    <row r="426" spans="1:3" x14ac:dyDescent="0.25">
      <c r="C426">
        <f>MIN(C1:C425)</f>
        <v>252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1-3</vt:lpstr>
      <vt:lpstr>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 Chen</dc:creator>
  <cp:lastModifiedBy>SOLab</cp:lastModifiedBy>
  <dcterms:created xsi:type="dcterms:W3CDTF">2022-03-02T09:42:33Z</dcterms:created>
  <dcterms:modified xsi:type="dcterms:W3CDTF">2024-03-13T06:11:28Z</dcterms:modified>
</cp:coreProperties>
</file>