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institute_information\統計管制與最佳化方法概論\homework\my_homework\HW15\"/>
    </mc:Choice>
  </mc:AlternateContent>
  <xr:revisionPtr revIDLastSave="0" documentId="13_ncr:1_{D026537B-76BF-467C-AB38-2BAE396BACB6}" xr6:coauthVersionLast="47" xr6:coauthVersionMax="47" xr10:uidLastSave="{00000000-0000-0000-0000-000000000000}"/>
  <bookViews>
    <workbookView xWindow="4740" yWindow="2780" windowWidth="19200" windowHeight="11460" activeTab="1" xr2:uid="{084AAEBC-D57F-44A1-9A8E-889D79D7B20C}"/>
  </bookViews>
  <sheets>
    <sheet name="工作表1" sheetId="1" r:id="rId1"/>
    <sheet name="工作表2" sheetId="2" r:id="rId2"/>
  </sheets>
  <definedNames>
    <definedName name="solver_adj" localSheetId="0" hidden="1">工作表1!$B$39:$C$39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工作表1!$B$39</definedName>
    <definedName name="solver_lhs2" localSheetId="0" hidden="1">工作表1!$B$39</definedName>
    <definedName name="solver_lhs3" localSheetId="0" hidden="1">工作表1!$C$39</definedName>
    <definedName name="solver_lhs4" localSheetId="0" hidden="1">工作表1!$C$39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工作表1!$D$39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工作表1!$C$36</definedName>
    <definedName name="solver_rhs2" localSheetId="0" hidden="1">-工作表1!$C$36</definedName>
    <definedName name="solver_rhs3" localSheetId="0" hidden="1">工作表1!$C$36</definedName>
    <definedName name="solver_rhs4" localSheetId="0" hidden="1">-工作表1!$C$36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D33" i="1"/>
  <c r="C36" i="1"/>
  <c r="G18" i="1" l="1"/>
  <c r="G19" i="1"/>
  <c r="G20" i="1"/>
  <c r="G21" i="1"/>
  <c r="G22" i="1"/>
  <c r="G23" i="1"/>
  <c r="G24" i="1"/>
  <c r="G25" i="1"/>
  <c r="G26" i="1"/>
  <c r="G27" i="1"/>
  <c r="G28" i="1"/>
  <c r="G29" i="1"/>
  <c r="G17" i="1"/>
  <c r="F26" i="1"/>
  <c r="F27" i="1"/>
  <c r="E22" i="1"/>
  <c r="E25" i="1"/>
  <c r="E26" i="1"/>
  <c r="E27" i="1"/>
  <c r="E17" i="1"/>
  <c r="D26" i="1"/>
  <c r="D27" i="1"/>
  <c r="D28" i="1"/>
  <c r="D29" i="1"/>
  <c r="D17" i="1"/>
  <c r="C17" i="1"/>
  <c r="C18" i="1"/>
  <c r="E18" i="1" s="1"/>
  <c r="C19" i="1"/>
  <c r="E19" i="1" s="1"/>
  <c r="C20" i="1"/>
  <c r="E20" i="1" s="1"/>
  <c r="C21" i="1"/>
  <c r="E21" i="1" s="1"/>
  <c r="C22" i="1"/>
  <c r="C25" i="1"/>
  <c r="C26" i="1"/>
  <c r="C27" i="1"/>
  <c r="C28" i="1"/>
  <c r="E28" i="1" s="1"/>
  <c r="C29" i="1"/>
  <c r="E29" i="1" s="1"/>
  <c r="B18" i="1"/>
  <c r="F18" i="1" s="1"/>
  <c r="B19" i="1"/>
  <c r="F19" i="1" s="1"/>
  <c r="B20" i="1"/>
  <c r="D20" i="1" s="1"/>
  <c r="B23" i="1"/>
  <c r="D23" i="1" s="1"/>
  <c r="B24" i="1"/>
  <c r="D24" i="1" s="1"/>
  <c r="B25" i="1"/>
  <c r="D25" i="1" s="1"/>
  <c r="B26" i="1"/>
  <c r="B27" i="1"/>
  <c r="B28" i="1"/>
  <c r="B29" i="1"/>
  <c r="B17" i="1"/>
  <c r="F17" i="1" s="1"/>
  <c r="C9" i="1"/>
  <c r="C24" i="1" s="1"/>
  <c r="C8" i="1"/>
  <c r="C23" i="1" s="1"/>
  <c r="B7" i="1"/>
  <c r="B22" i="1" s="1"/>
  <c r="B6" i="1"/>
  <c r="B21" i="1" s="1"/>
  <c r="E24" i="1" l="1"/>
  <c r="F24" i="1"/>
  <c r="E23" i="1"/>
  <c r="F23" i="1"/>
  <c r="D22" i="1"/>
  <c r="F22" i="1"/>
  <c r="D21" i="1"/>
  <c r="F21" i="1"/>
  <c r="D19" i="1"/>
  <c r="D18" i="1"/>
  <c r="F29" i="1"/>
  <c r="F28" i="1"/>
  <c r="F25" i="1"/>
  <c r="F20" i="1"/>
</calcChain>
</file>

<file path=xl/sharedStrings.xml><?xml version="1.0" encoding="utf-8"?>
<sst xmlns="http://schemas.openxmlformats.org/spreadsheetml/2006/main" count="67" uniqueCount="41">
  <si>
    <t>x1</t>
  </si>
  <si>
    <t>x1</t>
    <phoneticPr fontId="1" type="noConversion"/>
  </si>
  <si>
    <t>x2</t>
  </si>
  <si>
    <t>y</t>
  </si>
  <si>
    <t>y</t>
    <phoneticPr fontId="1" type="noConversion"/>
  </si>
  <si>
    <t>x2</t>
    <phoneticPr fontId="1" type="noConversion"/>
  </si>
  <si>
    <t>x1^2</t>
  </si>
  <si>
    <t>x1^2</t>
    <phoneticPr fontId="1" type="noConversion"/>
  </si>
  <si>
    <t>x1x2</t>
  </si>
  <si>
    <t>x1x2</t>
    <phoneticPr fontId="1" type="noConversion"/>
  </si>
  <si>
    <t>test</t>
    <phoneticPr fontId="1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</si>
  <si>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</si>
  <si>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</si>
  <si>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</si>
  <si>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</si>
  <si>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</si>
  <si>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</si>
  <si>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</si>
  <si>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</si>
  <si>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</si>
  <si>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</si>
  <si>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</si>
  <si>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</si>
  <si>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</si>
  <si>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</si>
  <si>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</si>
  <si>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</si>
  <si>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</si>
  <si>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</si>
  <si>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</si>
  <si>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</si>
  <si>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</si>
  <si>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</si>
  <si>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</si>
  <si>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</si>
  <si>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x2^2</t>
    <phoneticPr fontId="1" type="noConversion"/>
  </si>
  <si>
    <t>x3</t>
  </si>
  <si>
    <t>x4</t>
  </si>
  <si>
    <t>x5</t>
  </si>
  <si>
    <t>x6=12345</t>
    <phoneticPr fontId="1" type="noConversion"/>
  </si>
  <si>
    <t>BBD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</si>
</sst>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1F7A3-7FB5-47B3-AD02-38B5DEB3ABB0}">
  <dimension ref="A1:P39"/>
  <sheetViews>
    <sheetView topLeftCell="A19" zoomScale="76" workbookViewId="0">
      <selection activeCell="D39" sqref="D39"/>
    </sheetView>
  </sheetViews>
  <sheetFormatPr defaultRowHeight="17" x14ac:dyDescent="0.4"/>
  <cols>
    <col min="2" max="2" width="9.1796875" bestFit="1" customWidth="1"/>
  </cols>
  <sheetData>
    <row r="1" spans="1:13" x14ac:dyDescent="0.4">
      <c r="A1" t="s">
        <v>10</v>
      </c>
      <c r="B1" t="s">
        <v>1</v>
      </c>
      <c r="C1" t="s">
        <v>2</v>
      </c>
      <c r="D1" t="s">
        <v>4</v>
      </c>
    </row>
    <row r="2" spans="1:13" x14ac:dyDescent="0.4">
      <c r="A2">
        <v>1</v>
      </c>
      <c r="B2">
        <v>-1</v>
      </c>
      <c r="C2">
        <v>-1</v>
      </c>
      <c r="D2">
        <v>54</v>
      </c>
    </row>
    <row r="3" spans="1:13" x14ac:dyDescent="0.4">
      <c r="A3">
        <v>2</v>
      </c>
      <c r="B3">
        <v>-1</v>
      </c>
      <c r="C3">
        <v>1</v>
      </c>
      <c r="D3">
        <v>45</v>
      </c>
    </row>
    <row r="4" spans="1:13" x14ac:dyDescent="0.4">
      <c r="A4">
        <v>3</v>
      </c>
      <c r="B4">
        <v>1</v>
      </c>
      <c r="C4">
        <v>-1</v>
      </c>
      <c r="D4">
        <v>32</v>
      </c>
    </row>
    <row r="5" spans="1:13" x14ac:dyDescent="0.4">
      <c r="A5">
        <v>4</v>
      </c>
      <c r="B5">
        <v>1</v>
      </c>
      <c r="C5">
        <v>1</v>
      </c>
      <c r="D5">
        <v>47</v>
      </c>
    </row>
    <row r="6" spans="1:13" x14ac:dyDescent="0.4">
      <c r="A6">
        <v>5</v>
      </c>
      <c r="B6">
        <f>-SQRT(2)</f>
        <v>-1.4142135623730951</v>
      </c>
      <c r="C6">
        <v>0</v>
      </c>
      <c r="D6">
        <v>50</v>
      </c>
      <c r="H6" t="s">
        <v>11</v>
      </c>
    </row>
    <row r="7" spans="1:13" ht="17.5" thickBot="1" x14ac:dyDescent="0.45">
      <c r="A7">
        <v>6</v>
      </c>
      <c r="B7">
        <f>SQRT(2)</f>
        <v>1.4142135623730951</v>
      </c>
      <c r="C7">
        <v>0</v>
      </c>
      <c r="D7">
        <v>53</v>
      </c>
    </row>
    <row r="8" spans="1:13" x14ac:dyDescent="0.4">
      <c r="A8">
        <v>7</v>
      </c>
      <c r="B8">
        <v>0</v>
      </c>
      <c r="C8">
        <f>-SQRT(2)</f>
        <v>-1.4142135623730951</v>
      </c>
      <c r="D8">
        <v>47</v>
      </c>
      <c r="H8" s="4" t="s">
        <v>12</v>
      </c>
      <c r="I8" s="4"/>
    </row>
    <row r="9" spans="1:13" x14ac:dyDescent="0.4">
      <c r="A9">
        <v>8</v>
      </c>
      <c r="B9">
        <v>0</v>
      </c>
      <c r="C9">
        <f>SQRT(2)</f>
        <v>1.4142135623730951</v>
      </c>
      <c r="D9">
        <v>51</v>
      </c>
      <c r="H9" s="1" t="s">
        <v>13</v>
      </c>
      <c r="I9" s="1">
        <v>0.81944075109204972</v>
      </c>
    </row>
    <row r="10" spans="1:13" x14ac:dyDescent="0.4">
      <c r="A10">
        <v>9</v>
      </c>
      <c r="B10">
        <v>0</v>
      </c>
      <c r="C10">
        <v>0</v>
      </c>
      <c r="D10">
        <v>41</v>
      </c>
      <c r="H10" s="1" t="s">
        <v>14</v>
      </c>
      <c r="I10" s="1">
        <v>0.67148314455030256</v>
      </c>
    </row>
    <row r="11" spans="1:13" x14ac:dyDescent="0.4">
      <c r="A11">
        <v>10</v>
      </c>
      <c r="B11">
        <v>0</v>
      </c>
      <c r="C11">
        <v>0</v>
      </c>
      <c r="D11">
        <v>39</v>
      </c>
      <c r="H11" s="1" t="s">
        <v>15</v>
      </c>
      <c r="I11" s="1">
        <v>0.4368282478005186</v>
      </c>
    </row>
    <row r="12" spans="1:13" x14ac:dyDescent="0.4">
      <c r="A12">
        <v>11</v>
      </c>
      <c r="B12">
        <v>0</v>
      </c>
      <c r="C12">
        <v>0</v>
      </c>
      <c r="D12">
        <v>44</v>
      </c>
      <c r="H12" s="1" t="s">
        <v>16</v>
      </c>
      <c r="I12" s="1">
        <v>4.6965476995852695</v>
      </c>
    </row>
    <row r="13" spans="1:13" ht="17.5" thickBot="1" x14ac:dyDescent="0.45">
      <c r="A13">
        <v>12</v>
      </c>
      <c r="B13">
        <v>0</v>
      </c>
      <c r="C13">
        <v>0</v>
      </c>
      <c r="D13">
        <v>42</v>
      </c>
      <c r="H13" s="2" t="s">
        <v>17</v>
      </c>
      <c r="I13" s="2">
        <v>13</v>
      </c>
    </row>
    <row r="14" spans="1:13" x14ac:dyDescent="0.4">
      <c r="A14">
        <v>13</v>
      </c>
      <c r="B14">
        <v>0</v>
      </c>
      <c r="C14">
        <v>0</v>
      </c>
      <c r="D14">
        <v>40</v>
      </c>
    </row>
    <row r="15" spans="1:13" ht="17.5" thickBot="1" x14ac:dyDescent="0.45">
      <c r="H15" t="s">
        <v>18</v>
      </c>
    </row>
    <row r="16" spans="1:13" x14ac:dyDescent="0.4">
      <c r="A16" t="s">
        <v>10</v>
      </c>
      <c r="B16" t="s">
        <v>1</v>
      </c>
      <c r="C16" t="s">
        <v>5</v>
      </c>
      <c r="D16" t="s">
        <v>7</v>
      </c>
      <c r="E16" t="s">
        <v>35</v>
      </c>
      <c r="F16" t="s">
        <v>9</v>
      </c>
      <c r="G16" t="s">
        <v>4</v>
      </c>
      <c r="H16" s="3"/>
      <c r="I16" s="3" t="s">
        <v>23</v>
      </c>
      <c r="J16" s="3" t="s">
        <v>24</v>
      </c>
      <c r="K16" s="3" t="s">
        <v>25</v>
      </c>
      <c r="L16" s="3" t="s">
        <v>26</v>
      </c>
      <c r="M16" s="3" t="s">
        <v>27</v>
      </c>
    </row>
    <row r="17" spans="1:16" x14ac:dyDescent="0.4">
      <c r="A17">
        <v>1</v>
      </c>
      <c r="B17">
        <f>B2</f>
        <v>-1</v>
      </c>
      <c r="C17">
        <f>C2</f>
        <v>-1</v>
      </c>
      <c r="D17">
        <f>B17^2</f>
        <v>1</v>
      </c>
      <c r="E17">
        <f>C17^2</f>
        <v>1</v>
      </c>
      <c r="F17">
        <f>B17*C17</f>
        <v>1</v>
      </c>
      <c r="G17">
        <f>D2</f>
        <v>54</v>
      </c>
      <c r="H17" s="1" t="s">
        <v>19</v>
      </c>
      <c r="I17" s="1">
        <v>5</v>
      </c>
      <c r="J17" s="1">
        <v>315.5970779386422</v>
      </c>
      <c r="K17" s="1">
        <v>63.11941558772844</v>
      </c>
      <c r="L17" s="1">
        <v>2.8615773795946615</v>
      </c>
      <c r="M17" s="1">
        <v>0.10153652057592273</v>
      </c>
    </row>
    <row r="18" spans="1:16" x14ac:dyDescent="0.4">
      <c r="A18">
        <v>2</v>
      </c>
      <c r="B18">
        <f t="shared" ref="B18:C29" si="0">B3</f>
        <v>-1</v>
      </c>
      <c r="C18">
        <f t="shared" si="0"/>
        <v>1</v>
      </c>
      <c r="D18">
        <f t="shared" ref="D18:D29" si="1">B18^2</f>
        <v>1</v>
      </c>
      <c r="E18">
        <f t="shared" ref="E18:E29" si="2">C18^2</f>
        <v>1</v>
      </c>
      <c r="F18">
        <f t="shared" ref="F18:F29" si="3">B18*C18</f>
        <v>-1</v>
      </c>
      <c r="G18">
        <f t="shared" ref="G18:G29" si="4">D3</f>
        <v>45</v>
      </c>
      <c r="H18" s="1" t="s">
        <v>20</v>
      </c>
      <c r="I18" s="1">
        <v>7</v>
      </c>
      <c r="J18" s="1">
        <v>154.40292206135783</v>
      </c>
      <c r="K18" s="1">
        <v>22.057560294479689</v>
      </c>
      <c r="L18" s="1"/>
      <c r="M18" s="1"/>
    </row>
    <row r="19" spans="1:16" ht="17.5" thickBot="1" x14ac:dyDescent="0.45">
      <c r="A19">
        <v>3</v>
      </c>
      <c r="B19">
        <f t="shared" si="0"/>
        <v>1</v>
      </c>
      <c r="C19">
        <f t="shared" si="0"/>
        <v>-1</v>
      </c>
      <c r="D19">
        <f t="shared" si="1"/>
        <v>1</v>
      </c>
      <c r="E19">
        <f t="shared" si="2"/>
        <v>1</v>
      </c>
      <c r="F19">
        <f t="shared" si="3"/>
        <v>-1</v>
      </c>
      <c r="G19">
        <f t="shared" si="4"/>
        <v>32</v>
      </c>
      <c r="H19" s="2" t="s">
        <v>21</v>
      </c>
      <c r="I19" s="2">
        <v>12</v>
      </c>
      <c r="J19" s="2">
        <v>470</v>
      </c>
      <c r="K19" s="2"/>
      <c r="L19" s="2"/>
      <c r="M19" s="2"/>
    </row>
    <row r="20" spans="1:16" ht="17.5" thickBot="1" x14ac:dyDescent="0.45">
      <c r="A20">
        <v>4</v>
      </c>
      <c r="B20">
        <f t="shared" si="0"/>
        <v>1</v>
      </c>
      <c r="C20">
        <f t="shared" si="0"/>
        <v>1</v>
      </c>
      <c r="D20">
        <f t="shared" si="1"/>
        <v>1</v>
      </c>
      <c r="E20">
        <f t="shared" si="2"/>
        <v>1</v>
      </c>
      <c r="F20">
        <f t="shared" si="3"/>
        <v>1</v>
      </c>
      <c r="G20">
        <f t="shared" si="4"/>
        <v>47</v>
      </c>
    </row>
    <row r="21" spans="1:16" x14ac:dyDescent="0.4">
      <c r="A21">
        <v>5</v>
      </c>
      <c r="B21">
        <f t="shared" si="0"/>
        <v>-1.4142135623730951</v>
      </c>
      <c r="C21">
        <f t="shared" si="0"/>
        <v>0</v>
      </c>
      <c r="D21">
        <f t="shared" si="1"/>
        <v>2.0000000000000004</v>
      </c>
      <c r="E21">
        <f t="shared" si="2"/>
        <v>0</v>
      </c>
      <c r="F21">
        <f t="shared" si="3"/>
        <v>0</v>
      </c>
      <c r="G21">
        <f t="shared" si="4"/>
        <v>50</v>
      </c>
      <c r="H21" s="3"/>
      <c r="I21" s="3" t="s">
        <v>28</v>
      </c>
      <c r="J21" s="3" t="s">
        <v>16</v>
      </c>
      <c r="K21" s="3" t="s">
        <v>29</v>
      </c>
      <c r="L21" s="3" t="s">
        <v>30</v>
      </c>
      <c r="M21" s="3" t="s">
        <v>31</v>
      </c>
      <c r="N21" s="3" t="s">
        <v>32</v>
      </c>
      <c r="O21" s="3" t="s">
        <v>33</v>
      </c>
      <c r="P21" s="3" t="s">
        <v>34</v>
      </c>
    </row>
    <row r="22" spans="1:16" x14ac:dyDescent="0.4">
      <c r="A22">
        <v>6</v>
      </c>
      <c r="B22">
        <f t="shared" si="0"/>
        <v>1.4142135623730951</v>
      </c>
      <c r="C22">
        <f t="shared" si="0"/>
        <v>0</v>
      </c>
      <c r="D22">
        <f t="shared" si="1"/>
        <v>2.0000000000000004</v>
      </c>
      <c r="E22">
        <f t="shared" si="2"/>
        <v>0</v>
      </c>
      <c r="F22">
        <f t="shared" si="3"/>
        <v>0</v>
      </c>
      <c r="G22">
        <f t="shared" si="4"/>
        <v>53</v>
      </c>
      <c r="H22" s="1" t="s">
        <v>22</v>
      </c>
      <c r="I22" s="1">
        <v>41.2</v>
      </c>
      <c r="J22" s="1">
        <v>2.1003599831685849</v>
      </c>
      <c r="K22" s="1">
        <v>19.615685087394418</v>
      </c>
      <c r="L22" s="1">
        <v>2.2345331180301802E-7</v>
      </c>
      <c r="M22" s="1">
        <v>36.233437846724556</v>
      </c>
      <c r="N22" s="1">
        <v>46.16656215327545</v>
      </c>
      <c r="O22" s="1">
        <v>36.233437846724556</v>
      </c>
      <c r="P22" s="1">
        <v>46.16656215327545</v>
      </c>
    </row>
    <row r="23" spans="1:16" x14ac:dyDescent="0.4">
      <c r="A23">
        <v>7</v>
      </c>
      <c r="B23">
        <f t="shared" si="0"/>
        <v>0</v>
      </c>
      <c r="C23">
        <f t="shared" si="0"/>
        <v>-1.4142135623730951</v>
      </c>
      <c r="D23">
        <f t="shared" si="1"/>
        <v>0</v>
      </c>
      <c r="E23">
        <f t="shared" si="2"/>
        <v>2.0000000000000004</v>
      </c>
      <c r="F23">
        <f t="shared" si="3"/>
        <v>0</v>
      </c>
      <c r="G23">
        <f t="shared" si="4"/>
        <v>47</v>
      </c>
      <c r="H23" s="1" t="s">
        <v>0</v>
      </c>
      <c r="I23" s="1">
        <v>-1.9696699141100891</v>
      </c>
      <c r="J23" s="1">
        <v>1.6604803632714125</v>
      </c>
      <c r="K23" s="1">
        <v>-1.1862048824410809</v>
      </c>
      <c r="L23" s="1">
        <v>0.27423754899670155</v>
      </c>
      <c r="M23" s="1">
        <v>-5.8960820503952682</v>
      </c>
      <c r="N23" s="1">
        <v>1.9567422221750901</v>
      </c>
      <c r="O23" s="1">
        <v>-5.8960820503952682</v>
      </c>
      <c r="P23" s="1">
        <v>1.9567422221750901</v>
      </c>
    </row>
    <row r="24" spans="1:16" x14ac:dyDescent="0.4">
      <c r="A24">
        <v>8</v>
      </c>
      <c r="B24">
        <f t="shared" si="0"/>
        <v>0</v>
      </c>
      <c r="C24">
        <f t="shared" si="0"/>
        <v>1.4142135623730951</v>
      </c>
      <c r="D24">
        <f t="shared" si="1"/>
        <v>0</v>
      </c>
      <c r="E24">
        <f t="shared" si="2"/>
        <v>2.0000000000000004</v>
      </c>
      <c r="F24">
        <f t="shared" si="3"/>
        <v>0</v>
      </c>
      <c r="G24">
        <f t="shared" si="4"/>
        <v>51</v>
      </c>
      <c r="H24" s="1" t="s">
        <v>2</v>
      </c>
      <c r="I24" s="1">
        <v>1.4571067811865481</v>
      </c>
      <c r="J24" s="1">
        <v>1.660480363271412</v>
      </c>
      <c r="K24" s="1">
        <v>0.87752123627395062</v>
      </c>
      <c r="L24" s="1">
        <v>0.40930897940751143</v>
      </c>
      <c r="M24" s="1">
        <v>-2.4693053550986299</v>
      </c>
      <c r="N24" s="1">
        <v>5.3835189174717266</v>
      </c>
      <c r="O24" s="1">
        <v>-2.4693053550986299</v>
      </c>
      <c r="P24" s="1">
        <v>5.3835189174717266</v>
      </c>
    </row>
    <row r="25" spans="1:16" x14ac:dyDescent="0.4">
      <c r="A25">
        <v>9</v>
      </c>
      <c r="B25">
        <f t="shared" si="0"/>
        <v>0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41</v>
      </c>
      <c r="H25" s="1" t="s">
        <v>6</v>
      </c>
      <c r="I25" s="1">
        <v>3.712499999999999</v>
      </c>
      <c r="J25" s="1">
        <v>1.7806668111500965</v>
      </c>
      <c r="K25" s="1">
        <v>2.0848931292217272</v>
      </c>
      <c r="L25" s="1">
        <v>7.5537451433124694E-2</v>
      </c>
      <c r="M25" s="1">
        <v>-0.49810792565190853</v>
      </c>
      <c r="N25" s="1">
        <v>7.923107925651907</v>
      </c>
      <c r="O25" s="1">
        <v>-0.49810792565190853</v>
      </c>
      <c r="P25" s="1">
        <v>7.923107925651907</v>
      </c>
    </row>
    <row r="26" spans="1:16" x14ac:dyDescent="0.4">
      <c r="A26">
        <v>10</v>
      </c>
      <c r="B26">
        <f t="shared" si="0"/>
        <v>0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39</v>
      </c>
      <c r="H26" s="1" t="s">
        <v>35</v>
      </c>
      <c r="I26" s="1">
        <v>2.462499999999999</v>
      </c>
      <c r="J26" s="1">
        <v>1.780666811150097</v>
      </c>
      <c r="K26" s="1">
        <v>1.3829089106285526</v>
      </c>
      <c r="L26" s="1">
        <v>0.20919607870451198</v>
      </c>
      <c r="M26" s="1">
        <v>-1.7481079256519094</v>
      </c>
      <c r="N26" s="1">
        <v>6.673107925651907</v>
      </c>
      <c r="O26" s="1">
        <v>-1.7481079256519094</v>
      </c>
      <c r="P26" s="1">
        <v>6.673107925651907</v>
      </c>
    </row>
    <row r="27" spans="1:16" ht="17.5" thickBot="1" x14ac:dyDescent="0.45">
      <c r="A27">
        <v>11</v>
      </c>
      <c r="B27">
        <f t="shared" si="0"/>
        <v>0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44</v>
      </c>
      <c r="H27" s="2" t="s">
        <v>8</v>
      </c>
      <c r="I27" s="2">
        <v>5.9999999999999982</v>
      </c>
      <c r="J27" s="2">
        <v>2.3482738497926348</v>
      </c>
      <c r="K27" s="2">
        <v>2.5550682687753095</v>
      </c>
      <c r="L27" s="2">
        <v>3.7822798035050932E-2</v>
      </c>
      <c r="M27" s="2">
        <v>0.44721470539918151</v>
      </c>
      <c r="N27" s="2">
        <v>11.552785294600815</v>
      </c>
      <c r="O27" s="2">
        <v>0.44721470539918151</v>
      </c>
      <c r="P27" s="2">
        <v>11.552785294600815</v>
      </c>
    </row>
    <row r="28" spans="1:16" x14ac:dyDescent="0.4">
      <c r="A28">
        <v>12</v>
      </c>
      <c r="B28">
        <f t="shared" si="0"/>
        <v>0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42</v>
      </c>
    </row>
    <row r="29" spans="1:16" x14ac:dyDescent="0.4">
      <c r="A29">
        <v>13</v>
      </c>
      <c r="B29">
        <f t="shared" si="0"/>
        <v>0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>
        <f t="shared" si="4"/>
        <v>40</v>
      </c>
    </row>
    <row r="30" spans="1:16" ht="17.5" thickBot="1" x14ac:dyDescent="0.45"/>
    <row r="31" spans="1:16" x14ac:dyDescent="0.4">
      <c r="H31" s="3"/>
      <c r="I31" s="3" t="s">
        <v>0</v>
      </c>
      <c r="J31" s="3" t="s">
        <v>2</v>
      </c>
      <c r="K31" s="3" t="s">
        <v>6</v>
      </c>
      <c r="L31" s="3" t="s">
        <v>35</v>
      </c>
      <c r="M31" s="3" t="s">
        <v>8</v>
      </c>
      <c r="N31" s="3" t="s">
        <v>3</v>
      </c>
    </row>
    <row r="32" spans="1:16" x14ac:dyDescent="0.4">
      <c r="B32" t="s">
        <v>1</v>
      </c>
      <c r="C32" t="s">
        <v>5</v>
      </c>
      <c r="D32" t="s">
        <v>4</v>
      </c>
      <c r="H32" s="1" t="s">
        <v>0</v>
      </c>
      <c r="I32" s="1">
        <v>1</v>
      </c>
      <c r="J32" s="1"/>
      <c r="K32" s="1"/>
      <c r="L32" s="1"/>
      <c r="M32" s="1"/>
      <c r="N32" s="1"/>
    </row>
    <row r="33" spans="2:14" x14ac:dyDescent="0.4">
      <c r="B33">
        <v>-1.4142135623730951</v>
      </c>
      <c r="C33">
        <v>1.4142135623730951</v>
      </c>
      <c r="D33">
        <f>I22+I27*B33*C33</f>
        <v>29.200000000000006</v>
      </c>
      <c r="H33" s="1" t="s">
        <v>2</v>
      </c>
      <c r="I33" s="1">
        <v>0</v>
      </c>
      <c r="J33" s="1">
        <v>1</v>
      </c>
      <c r="K33" s="1"/>
      <c r="L33" s="1"/>
      <c r="M33" s="1"/>
      <c r="N33" s="1"/>
    </row>
    <row r="34" spans="2:14" x14ac:dyDescent="0.4">
      <c r="H34" s="1" t="s">
        <v>6</v>
      </c>
      <c r="I34" s="1">
        <v>0</v>
      </c>
      <c r="J34" s="1">
        <v>0</v>
      </c>
      <c r="K34" s="1">
        <v>1</v>
      </c>
      <c r="L34" s="1"/>
      <c r="M34" s="1"/>
      <c r="N34" s="1"/>
    </row>
    <row r="35" spans="2:14" x14ac:dyDescent="0.4">
      <c r="H35" s="1" t="s">
        <v>35</v>
      </c>
      <c r="I35" s="1">
        <v>0</v>
      </c>
      <c r="J35" s="1">
        <v>0</v>
      </c>
      <c r="K35" s="1">
        <v>-0.1304347826086957</v>
      </c>
      <c r="L35" s="1">
        <v>1</v>
      </c>
      <c r="M35" s="1"/>
      <c r="N35" s="1"/>
    </row>
    <row r="36" spans="2:14" x14ac:dyDescent="0.4">
      <c r="C36">
        <f>SQRT(2)</f>
        <v>1.4142135623730951</v>
      </c>
      <c r="H36" s="1" t="s">
        <v>8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/>
    </row>
    <row r="37" spans="2:14" ht="17.5" thickBot="1" x14ac:dyDescent="0.45">
      <c r="H37" s="2" t="s">
        <v>3</v>
      </c>
      <c r="I37" s="2">
        <v>-0.25697419592455473</v>
      </c>
      <c r="J37" s="2">
        <v>0.19010233176090488</v>
      </c>
      <c r="K37" s="2">
        <v>0.41614058679020727</v>
      </c>
      <c r="L37" s="2">
        <v>0.24274867562762092</v>
      </c>
      <c r="M37" s="2">
        <v>0.55351872481733111</v>
      </c>
      <c r="N37" s="2">
        <v>1</v>
      </c>
    </row>
    <row r="38" spans="2:14" x14ac:dyDescent="0.4">
      <c r="B38" t="s">
        <v>1</v>
      </c>
      <c r="C38" t="s">
        <v>5</v>
      </c>
      <c r="D38" t="s">
        <v>4</v>
      </c>
    </row>
    <row r="39" spans="2:14" x14ac:dyDescent="0.4">
      <c r="B39">
        <v>-1</v>
      </c>
      <c r="C39">
        <v>-1</v>
      </c>
      <c r="D39">
        <f>(I27*B39*C39-4.8)^2</f>
        <v>1.4399999999999962</v>
      </c>
    </row>
  </sheetData>
  <phoneticPr fontId="1" type="noConversion"/>
  <conditionalFormatting sqref="L22:L27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397B-9A60-4ECC-901E-EF4C93176228}">
  <dimension ref="A1:G43"/>
  <sheetViews>
    <sheetView tabSelected="1" workbookViewId="0">
      <selection sqref="A1:G43"/>
    </sheetView>
  </sheetViews>
  <sheetFormatPr defaultRowHeight="17" x14ac:dyDescent="0.4"/>
  <sheetData>
    <row r="1" spans="1:7" x14ac:dyDescent="0.4">
      <c r="A1" s="5" t="s">
        <v>40</v>
      </c>
      <c r="B1" s="5"/>
      <c r="C1" s="5"/>
      <c r="D1" s="5"/>
      <c r="E1" s="5"/>
      <c r="F1" s="5"/>
      <c r="G1" s="5"/>
    </row>
    <row r="2" spans="1:7" x14ac:dyDescent="0.4">
      <c r="A2" t="s">
        <v>10</v>
      </c>
      <c r="B2" t="s">
        <v>1</v>
      </c>
      <c r="C2" t="s">
        <v>5</v>
      </c>
      <c r="D2" t="s">
        <v>36</v>
      </c>
      <c r="E2" t="s">
        <v>37</v>
      </c>
      <c r="F2" t="s">
        <v>38</v>
      </c>
      <c r="G2" t="s">
        <v>39</v>
      </c>
    </row>
    <row r="3" spans="1:7" x14ac:dyDescent="0.4">
      <c r="A3">
        <v>1</v>
      </c>
      <c r="B3">
        <v>-1</v>
      </c>
      <c r="C3">
        <v>-1</v>
      </c>
      <c r="D3">
        <v>0</v>
      </c>
      <c r="E3">
        <v>0</v>
      </c>
      <c r="F3">
        <v>0</v>
      </c>
      <c r="G3">
        <v>0</v>
      </c>
    </row>
    <row r="4" spans="1:7" x14ac:dyDescent="0.4">
      <c r="A4">
        <v>2</v>
      </c>
      <c r="B4">
        <v>-1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4">
      <c r="A5">
        <v>3</v>
      </c>
      <c r="B5">
        <v>1</v>
      </c>
      <c r="C5">
        <v>-1</v>
      </c>
      <c r="D5">
        <v>0</v>
      </c>
      <c r="E5">
        <v>0</v>
      </c>
      <c r="F5">
        <v>0</v>
      </c>
      <c r="G5">
        <v>0</v>
      </c>
    </row>
    <row r="6" spans="1:7" x14ac:dyDescent="0.4">
      <c r="A6">
        <v>4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4">
      <c r="A7">
        <v>5</v>
      </c>
      <c r="B7">
        <v>-1</v>
      </c>
      <c r="C7">
        <v>0</v>
      </c>
      <c r="D7">
        <v>-1</v>
      </c>
      <c r="E7">
        <v>0</v>
      </c>
      <c r="F7">
        <v>0</v>
      </c>
      <c r="G7">
        <v>0</v>
      </c>
    </row>
    <row r="8" spans="1:7" x14ac:dyDescent="0.4">
      <c r="A8">
        <v>6</v>
      </c>
      <c r="B8">
        <v>-1</v>
      </c>
      <c r="C8">
        <v>0</v>
      </c>
      <c r="D8">
        <v>1</v>
      </c>
      <c r="E8">
        <v>0</v>
      </c>
      <c r="F8">
        <v>0</v>
      </c>
      <c r="G8">
        <v>0</v>
      </c>
    </row>
    <row r="9" spans="1:7" x14ac:dyDescent="0.4">
      <c r="A9">
        <v>7</v>
      </c>
      <c r="B9">
        <v>1</v>
      </c>
      <c r="C9">
        <v>0</v>
      </c>
      <c r="D9">
        <v>-1</v>
      </c>
      <c r="E9">
        <v>0</v>
      </c>
      <c r="F9">
        <v>0</v>
      </c>
      <c r="G9">
        <v>0</v>
      </c>
    </row>
    <row r="10" spans="1:7" x14ac:dyDescent="0.4">
      <c r="A10">
        <v>8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</row>
    <row r="11" spans="1:7" x14ac:dyDescent="0.4">
      <c r="A11">
        <v>9</v>
      </c>
      <c r="B11">
        <v>-1</v>
      </c>
      <c r="C11">
        <v>0</v>
      </c>
      <c r="D11">
        <v>0</v>
      </c>
      <c r="E11">
        <v>-1</v>
      </c>
      <c r="F11">
        <v>0</v>
      </c>
      <c r="G11">
        <v>0</v>
      </c>
    </row>
    <row r="12" spans="1:7" x14ac:dyDescent="0.4">
      <c r="A12">
        <v>10</v>
      </c>
      <c r="B12">
        <v>-1</v>
      </c>
      <c r="C12">
        <v>0</v>
      </c>
      <c r="D12">
        <v>0</v>
      </c>
      <c r="E12">
        <v>1</v>
      </c>
      <c r="F12">
        <v>0</v>
      </c>
      <c r="G12">
        <v>0</v>
      </c>
    </row>
    <row r="13" spans="1:7" x14ac:dyDescent="0.4">
      <c r="A13">
        <v>11</v>
      </c>
      <c r="B13">
        <v>1</v>
      </c>
      <c r="C13">
        <v>0</v>
      </c>
      <c r="D13">
        <v>0</v>
      </c>
      <c r="E13">
        <v>-1</v>
      </c>
      <c r="F13">
        <v>0</v>
      </c>
      <c r="G13">
        <v>0</v>
      </c>
    </row>
    <row r="14" spans="1:7" x14ac:dyDescent="0.4">
      <c r="A14">
        <v>12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</row>
    <row r="15" spans="1:7" x14ac:dyDescent="0.4">
      <c r="A15">
        <v>13</v>
      </c>
      <c r="B15">
        <v>-1</v>
      </c>
      <c r="C15">
        <v>0</v>
      </c>
      <c r="D15">
        <v>0</v>
      </c>
      <c r="E15">
        <v>0</v>
      </c>
      <c r="F15">
        <v>-1</v>
      </c>
      <c r="G15">
        <v>0</v>
      </c>
    </row>
    <row r="16" spans="1:7" x14ac:dyDescent="0.4">
      <c r="A16">
        <v>14</v>
      </c>
      <c r="B16">
        <v>-1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4">
      <c r="A17">
        <v>15</v>
      </c>
      <c r="B17">
        <v>1</v>
      </c>
      <c r="C17">
        <v>0</v>
      </c>
      <c r="D17">
        <v>0</v>
      </c>
      <c r="E17">
        <v>0</v>
      </c>
      <c r="F17">
        <v>-1</v>
      </c>
      <c r="G17">
        <v>0</v>
      </c>
    </row>
    <row r="18" spans="1:7" x14ac:dyDescent="0.4">
      <c r="A18">
        <v>16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4">
      <c r="A19">
        <v>17</v>
      </c>
      <c r="B19">
        <v>0</v>
      </c>
      <c r="C19">
        <v>-1</v>
      </c>
      <c r="D19">
        <v>-1</v>
      </c>
      <c r="E19">
        <v>0</v>
      </c>
      <c r="F19">
        <v>0</v>
      </c>
      <c r="G19">
        <v>0</v>
      </c>
    </row>
    <row r="20" spans="1:7" x14ac:dyDescent="0.4">
      <c r="A20">
        <v>18</v>
      </c>
      <c r="B20">
        <v>0</v>
      </c>
      <c r="C20">
        <v>-1</v>
      </c>
      <c r="D20">
        <v>1</v>
      </c>
      <c r="E20">
        <v>0</v>
      </c>
      <c r="F20">
        <v>0</v>
      </c>
      <c r="G20">
        <v>0</v>
      </c>
    </row>
    <row r="21" spans="1:7" x14ac:dyDescent="0.4">
      <c r="A21">
        <v>19</v>
      </c>
      <c r="B21">
        <v>0</v>
      </c>
      <c r="C21">
        <v>1</v>
      </c>
      <c r="D21">
        <v>-1</v>
      </c>
      <c r="E21">
        <v>0</v>
      </c>
      <c r="F21">
        <v>0</v>
      </c>
      <c r="G21">
        <v>0</v>
      </c>
    </row>
    <row r="22" spans="1:7" x14ac:dyDescent="0.4">
      <c r="A22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</row>
    <row r="23" spans="1:7" x14ac:dyDescent="0.4">
      <c r="A23">
        <v>21</v>
      </c>
      <c r="B23">
        <v>0</v>
      </c>
      <c r="C23">
        <v>-1</v>
      </c>
      <c r="D23">
        <v>0</v>
      </c>
      <c r="E23">
        <v>-1</v>
      </c>
      <c r="F23">
        <v>0</v>
      </c>
      <c r="G23">
        <v>0</v>
      </c>
    </row>
    <row r="24" spans="1:7" x14ac:dyDescent="0.4">
      <c r="A24">
        <v>22</v>
      </c>
      <c r="B24">
        <v>0</v>
      </c>
      <c r="C24">
        <v>-1</v>
      </c>
      <c r="D24">
        <v>0</v>
      </c>
      <c r="E24">
        <v>1</v>
      </c>
      <c r="F24">
        <v>0</v>
      </c>
      <c r="G24">
        <v>0</v>
      </c>
    </row>
    <row r="25" spans="1:7" x14ac:dyDescent="0.4">
      <c r="A25">
        <v>23</v>
      </c>
      <c r="B25">
        <v>0</v>
      </c>
      <c r="C25">
        <v>1</v>
      </c>
      <c r="D25">
        <v>0</v>
      </c>
      <c r="E25">
        <v>-1</v>
      </c>
      <c r="F25">
        <v>0</v>
      </c>
      <c r="G25">
        <v>0</v>
      </c>
    </row>
    <row r="26" spans="1:7" x14ac:dyDescent="0.4">
      <c r="A26">
        <v>24</v>
      </c>
      <c r="B26">
        <v>0</v>
      </c>
      <c r="C26">
        <v>1</v>
      </c>
      <c r="D26">
        <v>0</v>
      </c>
      <c r="E26">
        <v>1</v>
      </c>
      <c r="F26">
        <v>0</v>
      </c>
      <c r="G26">
        <v>0</v>
      </c>
    </row>
    <row r="27" spans="1:7" x14ac:dyDescent="0.4">
      <c r="A27">
        <v>25</v>
      </c>
      <c r="B27">
        <v>0</v>
      </c>
      <c r="C27">
        <v>-1</v>
      </c>
      <c r="D27">
        <v>0</v>
      </c>
      <c r="E27">
        <v>0</v>
      </c>
      <c r="F27">
        <v>-1</v>
      </c>
      <c r="G27">
        <v>0</v>
      </c>
    </row>
    <row r="28" spans="1:7" x14ac:dyDescent="0.4">
      <c r="A28">
        <v>26</v>
      </c>
      <c r="B28">
        <v>0</v>
      </c>
      <c r="C28">
        <v>-1</v>
      </c>
      <c r="D28">
        <v>0</v>
      </c>
      <c r="E28">
        <v>0</v>
      </c>
      <c r="F28">
        <v>1</v>
      </c>
      <c r="G28">
        <v>0</v>
      </c>
    </row>
    <row r="29" spans="1:7" x14ac:dyDescent="0.4">
      <c r="A29">
        <v>27</v>
      </c>
      <c r="B29">
        <v>0</v>
      </c>
      <c r="C29">
        <v>1</v>
      </c>
      <c r="D29">
        <v>0</v>
      </c>
      <c r="E29">
        <v>0</v>
      </c>
      <c r="F29">
        <v>-1</v>
      </c>
      <c r="G29">
        <v>0</v>
      </c>
    </row>
    <row r="30" spans="1:7" x14ac:dyDescent="0.4">
      <c r="A30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</row>
    <row r="31" spans="1:7" x14ac:dyDescent="0.4">
      <c r="A31">
        <v>29</v>
      </c>
      <c r="B31">
        <v>0</v>
      </c>
      <c r="C31">
        <v>0</v>
      </c>
      <c r="D31">
        <v>-1</v>
      </c>
      <c r="E31">
        <v>-1</v>
      </c>
      <c r="F31">
        <v>0</v>
      </c>
      <c r="G31">
        <v>0</v>
      </c>
    </row>
    <row r="32" spans="1:7" x14ac:dyDescent="0.4">
      <c r="A32">
        <v>30</v>
      </c>
      <c r="B32">
        <v>0</v>
      </c>
      <c r="C32">
        <v>0</v>
      </c>
      <c r="D32">
        <v>-1</v>
      </c>
      <c r="E32">
        <v>1</v>
      </c>
      <c r="F32">
        <v>0</v>
      </c>
      <c r="G32">
        <v>0</v>
      </c>
    </row>
    <row r="33" spans="1:7" x14ac:dyDescent="0.4">
      <c r="A33">
        <v>31</v>
      </c>
      <c r="B33">
        <v>0</v>
      </c>
      <c r="C33">
        <v>0</v>
      </c>
      <c r="D33">
        <v>1</v>
      </c>
      <c r="E33">
        <v>-1</v>
      </c>
      <c r="F33">
        <v>0</v>
      </c>
      <c r="G33">
        <v>0</v>
      </c>
    </row>
    <row r="34" spans="1:7" x14ac:dyDescent="0.4">
      <c r="A34">
        <v>32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</row>
    <row r="35" spans="1:7" x14ac:dyDescent="0.4">
      <c r="A35">
        <v>33</v>
      </c>
      <c r="B35">
        <v>0</v>
      </c>
      <c r="C35">
        <v>0</v>
      </c>
      <c r="D35">
        <v>-1</v>
      </c>
      <c r="E35">
        <v>0</v>
      </c>
      <c r="F35">
        <v>-1</v>
      </c>
      <c r="G35">
        <v>0</v>
      </c>
    </row>
    <row r="36" spans="1:7" x14ac:dyDescent="0.4">
      <c r="A36">
        <v>34</v>
      </c>
      <c r="B36">
        <v>0</v>
      </c>
      <c r="C36">
        <v>0</v>
      </c>
      <c r="D36">
        <v>-1</v>
      </c>
      <c r="E36">
        <v>0</v>
      </c>
      <c r="F36">
        <v>1</v>
      </c>
      <c r="G36">
        <v>0</v>
      </c>
    </row>
    <row r="37" spans="1:7" x14ac:dyDescent="0.4">
      <c r="A37">
        <v>35</v>
      </c>
      <c r="B37">
        <v>0</v>
      </c>
      <c r="C37">
        <v>0</v>
      </c>
      <c r="D37">
        <v>1</v>
      </c>
      <c r="E37">
        <v>0</v>
      </c>
      <c r="F37">
        <v>-1</v>
      </c>
      <c r="G37">
        <v>0</v>
      </c>
    </row>
    <row r="38" spans="1:7" x14ac:dyDescent="0.4">
      <c r="A38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</row>
    <row r="39" spans="1:7" x14ac:dyDescent="0.4">
      <c r="A39">
        <v>37</v>
      </c>
      <c r="B39">
        <v>0</v>
      </c>
      <c r="C39">
        <v>0</v>
      </c>
      <c r="D39">
        <v>0</v>
      </c>
      <c r="E39">
        <v>-1</v>
      </c>
      <c r="F39">
        <v>-1</v>
      </c>
      <c r="G39">
        <v>0</v>
      </c>
    </row>
    <row r="40" spans="1:7" x14ac:dyDescent="0.4">
      <c r="A40">
        <v>38</v>
      </c>
      <c r="B40">
        <v>0</v>
      </c>
      <c r="C40">
        <v>0</v>
      </c>
      <c r="D40">
        <v>0</v>
      </c>
      <c r="E40">
        <v>-1</v>
      </c>
      <c r="F40">
        <v>1</v>
      </c>
      <c r="G40">
        <v>0</v>
      </c>
    </row>
    <row r="41" spans="1:7" x14ac:dyDescent="0.4">
      <c r="A41">
        <v>39</v>
      </c>
      <c r="B41">
        <v>0</v>
      </c>
      <c r="C41">
        <v>0</v>
      </c>
      <c r="D41">
        <v>0</v>
      </c>
      <c r="E41">
        <v>1</v>
      </c>
      <c r="F41">
        <v>-1</v>
      </c>
      <c r="G41">
        <v>0</v>
      </c>
    </row>
    <row r="42" spans="1:7" x14ac:dyDescent="0.4">
      <c r="A42">
        <v>40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</row>
    <row r="43" spans="1:7" x14ac:dyDescent="0.4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2024-06-06T03:43:57Z</dcterms:created>
  <dcterms:modified xsi:type="dcterms:W3CDTF">2024-06-07T02:32:57Z</dcterms:modified>
</cp:coreProperties>
</file>