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2\"/>
    </mc:Choice>
  </mc:AlternateContent>
  <xr:revisionPtr revIDLastSave="0" documentId="13_ncr:1_{CC960B46-B3BC-4A40-85B1-7FBE3C3C615D}" xr6:coauthVersionLast="47" xr6:coauthVersionMax="47" xr10:uidLastSave="{00000000-0000-0000-0000-000000000000}"/>
  <bookViews>
    <workbookView xWindow="5370" yWindow="2420" windowWidth="19200" windowHeight="11460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'2-1'!$B$58:$E$58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'2-1'!$B$58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'2-1'!$B$58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'2-1'!$C$58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'2-1'!$C$58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'2-1'!$D$58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'2-1'!$D$58</definedName>
    <definedName name="solver_lhs6" localSheetId="4" hidden="1">'2-2'!$D$61</definedName>
    <definedName name="solver_lhs7" localSheetId="2" hidden="1">'2-1'!$D$58</definedName>
    <definedName name="solver_lhs8" localSheetId="2" hidden="1">'2-1'!$E$58</definedName>
    <definedName name="solver_lhs9" localSheetId="2" hidden="1">'2-1'!$E$58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9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'2-1'!$F$58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6" localSheetId="4" hidden="1">3</definedName>
    <definedName name="solver_rel7" localSheetId="2" hidden="1">3</definedName>
    <definedName name="solver_rel8" localSheetId="2" hidden="1">1</definedName>
    <definedName name="solver_rel9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-('2-1'!$A$55+'2-1'!$B$55*'2-1'!$B$58+'2-1'!$C$55*'2-1'!$C$58)/'2-1'!$D$55</definedName>
    <definedName name="solver_rhs6" localSheetId="4" hidden="1">-1</definedName>
    <definedName name="solver_rhs7" localSheetId="2" hidden="1">-1</definedName>
    <definedName name="solver_rhs8" localSheetId="2" hidden="1">1</definedName>
    <definedName name="solver_rhs9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D61" i="3"/>
  <c r="D62" i="3"/>
  <c r="D63" i="3"/>
  <c r="D60" i="3"/>
  <c r="E6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C49" i="3" s="1"/>
  <c r="D48" i="3"/>
  <c r="D49" i="3" s="1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K49" i="3" s="1"/>
  <c r="L48" i="3"/>
  <c r="L49" i="3" s="1"/>
  <c r="M48" i="3"/>
  <c r="M49" i="3" s="1"/>
  <c r="N48" i="3"/>
  <c r="N49" i="3" s="1"/>
  <c r="O48" i="3"/>
  <c r="O49" i="3" s="1"/>
  <c r="P48" i="3"/>
  <c r="P49" i="3" s="1"/>
  <c r="J49" i="3"/>
  <c r="B48" i="3"/>
  <c r="B49" i="3" s="1"/>
  <c r="B47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A52" i="3" l="1"/>
  <c r="B37" i="3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8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R37" i="3" l="1"/>
  <c r="K45" i="3" s="1"/>
  <c r="U11" i="3"/>
  <c r="U5" i="3"/>
  <c r="U7" i="3"/>
  <c r="U3" i="3"/>
  <c r="U4" i="3"/>
  <c r="U2" i="3"/>
  <c r="U10" i="3"/>
  <c r="U6" i="3"/>
  <c r="U8" i="3"/>
  <c r="U9" i="3"/>
  <c r="D38" i="3"/>
  <c r="D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V4" i="3" l="1"/>
  <c r="O38" i="3"/>
  <c r="O39" i="3" s="1"/>
  <c r="D45" i="3"/>
  <c r="V3" i="3"/>
  <c r="H45" i="3"/>
  <c r="I38" i="3"/>
  <c r="I39" i="3" s="1"/>
  <c r="J38" i="3"/>
  <c r="J39" i="3" s="1"/>
  <c r="L43" i="3"/>
  <c r="H38" i="3"/>
  <c r="H39" i="3" s="1"/>
  <c r="V5" i="3"/>
  <c r="J43" i="3"/>
  <c r="N43" i="3"/>
  <c r="B45" i="3"/>
  <c r="C38" i="3"/>
  <c r="C39" i="3" s="1"/>
  <c r="P43" i="3"/>
  <c r="K43" i="3"/>
  <c r="V7" i="3"/>
  <c r="O43" i="3"/>
  <c r="E45" i="3"/>
  <c r="V9" i="3"/>
  <c r="F38" i="3"/>
  <c r="F39" i="3" s="1"/>
  <c r="V8" i="3"/>
  <c r="V11" i="3"/>
  <c r="D43" i="3"/>
  <c r="C43" i="3"/>
  <c r="G45" i="3"/>
  <c r="M43" i="3"/>
  <c r="B38" i="3"/>
  <c r="B39" i="3" s="1"/>
  <c r="V6" i="3"/>
  <c r="N38" i="3"/>
  <c r="N39" i="3" s="1"/>
  <c r="G43" i="3"/>
  <c r="J45" i="3"/>
  <c r="P45" i="3"/>
  <c r="G38" i="3"/>
  <c r="G39" i="3" s="1"/>
  <c r="V10" i="3"/>
  <c r="M38" i="3"/>
  <c r="M39" i="3" s="1"/>
  <c r="E43" i="3"/>
  <c r="L45" i="3"/>
  <c r="I45" i="3"/>
  <c r="K38" i="3"/>
  <c r="K39" i="3" s="1"/>
  <c r="V2" i="3"/>
  <c r="P38" i="3"/>
  <c r="P39" i="3" s="1"/>
  <c r="I43" i="3"/>
  <c r="O45" i="3"/>
  <c r="N45" i="3"/>
  <c r="E38" i="3"/>
  <c r="E39" i="3" s="1"/>
  <c r="B43" i="3"/>
  <c r="M45" i="3"/>
  <c r="F45" i="3"/>
  <c r="L38" i="3"/>
  <c r="L39" i="3" s="1"/>
  <c r="F43" i="3"/>
  <c r="H43" i="3"/>
  <c r="C45" i="3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<sst xmlns="http://schemas.openxmlformats.org/spreadsheetml/2006/main" count="352" uniqueCount="163">
  <si>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</si>
  <si>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</si>
  <si>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</si>
  <si>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</si>
  <si>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</si>
  <si>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</si>
  <si>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</si>
  <si>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</si>
  <si>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</si>
  <si>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</si>
  <si>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</si>
  <si>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</si>
  <si>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</si>
  <si>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</si>
  <si>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</si>
  <si>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</si>
  <si>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</si>
  <si>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</si>
  <si>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</si>
  <si>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</si>
  <si>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</si>
  <si>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</si>
  <si>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</si>
  <si>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</si>
  <si>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</si>
  <si>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</si>
  <si>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</si>
  <si>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</si>
  <si>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</si>
  <si>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</si>
  <si>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</si>
  <si>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</si>
  <si>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</si>
  <si>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</si>
  <si>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</si>
  <si>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</si>
  <si>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</si>
  <si>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</si>
  <si>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</si>
  <si>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</si>
  <si>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</si>
  <si>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</si>
  <si>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</si>
  <si>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</si>
  <si>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</si>
  <si>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</si>
  <si>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</si>
  <si>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</si>
  <si>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</si>
  <si>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</si>
  <si>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</si>
  <si>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</si>
  <si>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</si>
  <si>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</si>
  <si>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</si>
  <si>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</si>
  <si>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</si>
  <si>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</si>
  <si>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</si>
  <si>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</si>
  <si>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</si>
  <si>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</si>
  <si>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</si>
  <si>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</si>
  <si>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</si>
  <si>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</si>
  <si>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</si>
  <si>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</si>
  <si>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</si>
  <si>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</si>
  <si>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</si>
  <si>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</si>
  <si>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</si>
  <si>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</si>
  <si>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</si>
  <si>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</si>
  <si>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</si>
  <si>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</si>
  <si>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</si>
  <si>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</si>
  <si>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</si>
  <si>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</si>
  <si>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</si>
  <si>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</si>
  <si>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</si>
  <si>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</si>
  <si>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</si>
  <si>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</si>
  <si>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</si>
  <si>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</si>
  <si>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</si>
  <si>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</si>
  <si>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</si>
  <si>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</si>
  <si>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</si>
  <si>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</si>
  <si>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</si>
  <si>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</si>
  <si>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</si>
  <si>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</si>
  <si>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</si>
  <si>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</si>
  <si>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</si>
  <si>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</si>
  <si>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</si>
  <si>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</si>
  <si>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</si>
  <si>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</si>
  <si>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</si>
  <si>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</si>
  <si>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</si>
  <si>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</si>
  <si>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</si>
  <si>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</si>
  <si>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</si>
  <si>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</si>
  <si>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</si>
  <si>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</si>
  <si>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</si>
  <si>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</si>
  <si>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</si>
  <si>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</si>
  <si>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</si>
  <si>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</si>
  <si>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</si>
  <si>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</si>
  <si>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</si>
  <si>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</si>
  <si>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</si>
  <si>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</si>
  <si>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</si>
  <si>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</si>
  <si>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</si>
  <si>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</si>
  <si>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</si>
  <si>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</si>
  <si>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</si>
  <si>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</si>
  <si>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</si>
  <si>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</si>
  <si>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</si>
  <si>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</si>
  <si>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</si>
  <si>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</si>
  <si>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</si>
  <si>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</si>
  <si>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</si>
  <si>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</si>
  <si>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</si>
  <si>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</si>
  <si>
    <t>b0</t>
  </si>
  <si>
    <t>b1</t>
  </si>
  <si>
    <t>b12</t>
  </si>
  <si>
    <t>b13</t>
  </si>
  <si>
    <t>b14</t>
  </si>
  <si>
    <t>b23</t>
  </si>
  <si>
    <t>b24</t>
  </si>
  <si>
    <t>b34</t>
  </si>
  <si>
    <t>b123</t>
  </si>
  <si>
    <t>b134</t>
  </si>
  <si>
    <t>b124</t>
  </si>
  <si>
    <t>b234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</si>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</sst>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647699</xdr:colOff>
      <xdr:row>4</xdr:row>
      <xdr:rowOff>142875</xdr:rowOff>
    </xdr:from>
    <xdr:to>
      <xdr:col>16</xdr:col>
      <xdr:colOff>365124</xdr:colOff>
      <xdr:row>22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47625</xdr:colOff>
      <xdr:row>13</xdr:row>
      <xdr:rowOff>31750</xdr:rowOff>
    </xdr:from>
    <xdr:to>
      <xdr:col>28</xdr:col>
      <xdr:colOff>428625</xdr:colOff>
      <xdr:row>25</xdr:row>
      <xdr:rowOff>165100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abSelected="1" topLeftCell="H1" workbookViewId="0">
      <selection activeCell="K8" sqref="K8"/>
    </sheetView>
  </sheetViews>
  <sheetFormatPr defaultRowHeight="17" x14ac:dyDescent="0.4"/>
  <cols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</cols>
  <sheetData>
    <row r="1" spans="2:24" x14ac:dyDescent="0.4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5" thickBot="1" x14ac:dyDescent="0.4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5" thickBot="1" x14ac:dyDescent="0.4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5" thickBot="1" x14ac:dyDescent="0.45">
      <c r="L10" s="1" t="s">
        <v>79</v>
      </c>
      <c r="M10" s="1" t="s">
        <v>81</v>
      </c>
      <c r="P10" t="s">
        <v>35</v>
      </c>
    </row>
    <row r="11" spans="2:24" x14ac:dyDescent="0.4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4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4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5" thickBot="1" x14ac:dyDescent="0.45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5" thickBot="1" x14ac:dyDescent="0.45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4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4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4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4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4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4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4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4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5" thickBot="1" x14ac:dyDescent="0.45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4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4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4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4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4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4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4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4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4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4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4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7" x14ac:dyDescent="0.4"/>
  <cols>
    <col min="9" max="11" width="0" hidden="1" customWidth="1"/>
  </cols>
  <sheetData>
    <row r="1" spans="2:17" x14ac:dyDescent="0.4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4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4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4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4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4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4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4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4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4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4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4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4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4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4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4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4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4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4">
      <c r="C27" t="s">
        <v>3</v>
      </c>
      <c r="D27" t="s">
        <v>5</v>
      </c>
      <c r="E27" t="s">
        <v>7</v>
      </c>
      <c r="F27" t="s">
        <v>102</v>
      </c>
    </row>
    <row r="28" spans="2:14" x14ac:dyDescent="0.4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63"/>
  <sheetViews>
    <sheetView topLeftCell="A25" zoomScale="70" zoomScaleNormal="70" workbookViewId="0">
      <selection activeCell="N63" sqref="N63"/>
    </sheetView>
  </sheetViews>
  <sheetFormatPr defaultRowHeight="17" x14ac:dyDescent="0.4"/>
  <cols>
    <col min="8" max="9" width="9" customWidth="1"/>
  </cols>
  <sheetData>
    <row r="1" spans="1:22" x14ac:dyDescent="0.4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4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4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4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4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4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4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4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4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4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4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4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4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4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4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4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4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4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4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4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4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4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4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4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4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4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4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4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4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4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4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4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4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4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4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4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4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4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4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4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4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4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4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4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4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4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0" spans="1:16" x14ac:dyDescent="0.4">
      <c r="A50" s="28" t="s">
        <v>94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4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4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3" spans="1:16" x14ac:dyDescent="0.4">
      <c r="A53" s="28" t="s">
        <v>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4">
      <c r="A54" t="s">
        <v>150</v>
      </c>
      <c r="B54" t="s">
        <v>151</v>
      </c>
      <c r="C54" t="s">
        <v>88</v>
      </c>
      <c r="D54" t="s">
        <v>89</v>
      </c>
      <c r="E54" t="s">
        <v>134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</row>
    <row r="55" spans="1:16" x14ac:dyDescent="0.4">
      <c r="A55">
        <v>-8.7187499999999987E-2</v>
      </c>
      <c r="B55">
        <v>-0.32718749999999996</v>
      </c>
      <c r="C55">
        <v>0.39718749999999997</v>
      </c>
      <c r="D55">
        <v>0.31906250000000008</v>
      </c>
      <c r="E55">
        <v>0.16093750000000001</v>
      </c>
      <c r="F55">
        <v>7.3437500000000031E-2</v>
      </c>
      <c r="G55">
        <v>-5.8437499999999996E-2</v>
      </c>
      <c r="H55">
        <v>-1.5312499999999953E-2</v>
      </c>
      <c r="I55">
        <v>-9.5312499999999981E-2</v>
      </c>
      <c r="J55">
        <v>-7.7187499999999992E-2</v>
      </c>
      <c r="K55">
        <v>4.6875000000000024E-3</v>
      </c>
      <c r="L55">
        <v>8.5937499999999986E-2</v>
      </c>
      <c r="M55">
        <v>-6.9062500000000013E-2</v>
      </c>
      <c r="N55">
        <v>5.0312499999999989E-2</v>
      </c>
      <c r="O55">
        <v>-5.2187500000000019E-2</v>
      </c>
      <c r="P55">
        <v>6.0312499999999956E-2</v>
      </c>
    </row>
    <row r="57" spans="1:16" x14ac:dyDescent="0.4">
      <c r="B57" t="s">
        <v>3</v>
      </c>
      <c r="C57" t="s">
        <v>5</v>
      </c>
      <c r="D57" t="s">
        <v>7</v>
      </c>
      <c r="E57" t="s">
        <v>109</v>
      </c>
      <c r="F57" t="s">
        <v>102</v>
      </c>
    </row>
    <row r="58" spans="1:16" x14ac:dyDescent="0.4">
      <c r="B58">
        <v>3.077769532086766E-2</v>
      </c>
      <c r="C58">
        <v>0.99999999999999989</v>
      </c>
      <c r="D58">
        <v>-0.94003500714089616</v>
      </c>
      <c r="E58">
        <v>1</v>
      </c>
      <c r="F58">
        <f>A52+C52*C58+I52*C58*D58+K52*D58*E58+F52*B58*C58+P52*B58*C58*D58*E58</f>
        <v>16.368236718160308</v>
      </c>
    </row>
    <row r="60" spans="1:16" x14ac:dyDescent="0.4">
      <c r="B60">
        <v>1</v>
      </c>
      <c r="C60">
        <v>1</v>
      </c>
      <c r="D60">
        <f>-($A$55+$B$55*B60+$C$55*C60)/$D$55</f>
        <v>5.3868756121449438E-2</v>
      </c>
    </row>
    <row r="61" spans="1:16" x14ac:dyDescent="0.4">
      <c r="B61">
        <v>1</v>
      </c>
      <c r="C61">
        <v>-1</v>
      </c>
      <c r="D61">
        <f t="shared" ref="D61:D63" si="32">-($A$55+$B$55*B61+$C$55*C61)/$D$55</f>
        <v>2.5435847208618991</v>
      </c>
    </row>
    <row r="62" spans="1:16" x14ac:dyDescent="0.4">
      <c r="B62">
        <v>-1</v>
      </c>
      <c r="C62">
        <v>1</v>
      </c>
      <c r="D62">
        <f t="shared" si="32"/>
        <v>-1.9970617042115568</v>
      </c>
    </row>
    <row r="63" spans="1:16" x14ac:dyDescent="0.4">
      <c r="B63">
        <v>-1</v>
      </c>
      <c r="C63">
        <v>-1</v>
      </c>
      <c r="D63">
        <f t="shared" si="32"/>
        <v>0.49265426052889305</v>
      </c>
    </row>
  </sheetData>
  <scenarios current="0">
    <scenario name="4" count="4" user="SOLab" comment="建立者 SOLab 於 5/21/2024">
      <inputCells r="B58" val="-1"/>
      <inputCells r="C58" val="-1"/>
      <inputCells r="D58" val="1"/>
      <inputCells r="E58" val="0"/>
    </scenario>
  </scenarios>
  <mergeCells count="2">
    <mergeCell ref="A50:P50"/>
    <mergeCell ref="A53:P53"/>
  </mergeCells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7" x14ac:dyDescent="0.4"/>
  <sheetData>
    <row r="1" spans="1:9" x14ac:dyDescent="0.4">
      <c r="A1" t="s">
        <v>28</v>
      </c>
    </row>
    <row r="2" spans="1:9" ht="17.5" thickBot="1" x14ac:dyDescent="0.45"/>
    <row r="3" spans="1:9" x14ac:dyDescent="0.4">
      <c r="A3" s="4" t="s">
        <v>29</v>
      </c>
      <c r="B3" s="4"/>
    </row>
    <row r="4" spans="1:9" x14ac:dyDescent="0.4">
      <c r="A4" s="1" t="s">
        <v>30</v>
      </c>
      <c r="B4" s="1">
        <v>1</v>
      </c>
    </row>
    <row r="5" spans="1:9" x14ac:dyDescent="0.4">
      <c r="A5" s="1" t="s">
        <v>31</v>
      </c>
      <c r="B5" s="1">
        <v>1</v>
      </c>
    </row>
    <row r="6" spans="1:9" x14ac:dyDescent="0.4">
      <c r="A6" s="1" t="s">
        <v>32</v>
      </c>
      <c r="B6" s="1">
        <v>65535</v>
      </c>
    </row>
    <row r="7" spans="1:9" x14ac:dyDescent="0.4">
      <c r="A7" s="1" t="s">
        <v>33</v>
      </c>
      <c r="B7" s="1">
        <v>0</v>
      </c>
    </row>
    <row r="8" spans="1:9" ht="17.5" thickBot="1" x14ac:dyDescent="0.45">
      <c r="A8" s="2" t="s">
        <v>34</v>
      </c>
      <c r="B8" s="2">
        <v>16</v>
      </c>
    </row>
    <row r="10" spans="1:9" ht="17.5" thickBot="1" x14ac:dyDescent="0.45">
      <c r="A10" t="s">
        <v>35</v>
      </c>
    </row>
    <row r="11" spans="1:9" x14ac:dyDescent="0.4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4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4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5" thickBot="1" x14ac:dyDescent="0.45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5" thickBot="1" x14ac:dyDescent="0.45"/>
    <row r="16" spans="1:9" x14ac:dyDescent="0.4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4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4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4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4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4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4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4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4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4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4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4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4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4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4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4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5" thickBot="1" x14ac:dyDescent="0.45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28" zoomScale="70" zoomScaleNormal="70" workbookViewId="0">
      <selection activeCell="A57" sqref="A57:P58"/>
    </sheetView>
  </sheetViews>
  <sheetFormatPr defaultRowHeight="17" x14ac:dyDescent="0.4"/>
  <sheetData>
    <row r="1" spans="1:7" x14ac:dyDescent="0.4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4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4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4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4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4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4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4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4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4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4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4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4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4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4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4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4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4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4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4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4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4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4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4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4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4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4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4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4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4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4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4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4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4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4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4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4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4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4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4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4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4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4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4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4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4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4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4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4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4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4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4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4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4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4">
      <c r="B60" t="s">
        <v>3</v>
      </c>
      <c r="C60" t="s">
        <v>5</v>
      </c>
      <c r="D60" t="s">
        <v>7</v>
      </c>
      <c r="E60" t="s">
        <v>101</v>
      </c>
    </row>
    <row r="61" spans="1:17" x14ac:dyDescent="0.4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2024-05-15T06:12:23Z</dcterms:created>
  <dcterms:modified xsi:type="dcterms:W3CDTF">2024-05-30T10:47:29Z</dcterms:modified>
</cp:coreProperties>
</file>