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564_dtu_dk/Documents/6_semester/Algoritmer i bioinformatik/Project/"/>
    </mc:Choice>
  </mc:AlternateContent>
  <xr:revisionPtr revIDLastSave="105" documentId="8_{256211BB-CB03-4243-B871-D0772164743F}" xr6:coauthVersionLast="47" xr6:coauthVersionMax="47" xr10:uidLastSave="{60B80EC6-7F28-47D0-BC28-8FA6D064140F}"/>
  <bookViews>
    <workbookView xWindow="-110" yWindow="-110" windowWidth="19420" windowHeight="10420" xr2:uid="{FB6B761B-C2D3-450E-919C-E130393FB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</calcChain>
</file>

<file path=xl/sharedStrings.xml><?xml version="1.0" encoding="utf-8"?>
<sst xmlns="http://schemas.openxmlformats.org/spreadsheetml/2006/main" count="101" uniqueCount="65">
  <si>
    <t>Model</t>
  </si>
  <si>
    <t>#binders</t>
  </si>
  <si>
    <t>#sequences</t>
  </si>
  <si>
    <t>t-value</t>
  </si>
  <si>
    <t>p-value</t>
  </si>
  <si>
    <t>ANN T</t>
  </si>
  <si>
    <t>SMM T</t>
  </si>
  <si>
    <t>ANN F</t>
  </si>
  <si>
    <t>SMM F</t>
  </si>
  <si>
    <t>lm_fit</t>
  </si>
  <si>
    <t>Model 1</t>
  </si>
  <si>
    <t>Model 2</t>
  </si>
  <si>
    <t>whole set</t>
  </si>
  <si>
    <t>top half</t>
  </si>
  <si>
    <t>ANN F NoB</t>
  </si>
  <si>
    <t>ANN T NoB</t>
  </si>
  <si>
    <t>ANN F NoB[16:35]</t>
  </si>
  <si>
    <t>ANN T NoB[16:35]</t>
  </si>
  <si>
    <t>Rstudio is not 0-indexed</t>
  </si>
  <si>
    <t>SMM F NoB</t>
  </si>
  <si>
    <t>SMM T NoB</t>
  </si>
  <si>
    <t>ANN F NoS</t>
  </si>
  <si>
    <t>ANN T NoS</t>
  </si>
  <si>
    <t>SMM F NoS</t>
  </si>
  <si>
    <t>paired  t.test</t>
  </si>
  <si>
    <t>SMM T NoS</t>
  </si>
  <si>
    <t>binominal</t>
  </si>
  <si>
    <t>regression:</t>
  </si>
  <si>
    <t>0.734</t>
  </si>
  <si>
    <t>0.685</t>
  </si>
  <si>
    <t>0.526</t>
  </si>
  <si>
    <t>0.565</t>
  </si>
  <si>
    <t>0.805</t>
  </si>
  <si>
    <t>0.725</t>
  </si>
  <si>
    <t>0.716</t>
  </si>
  <si>
    <t>0.75</t>
  </si>
  <si>
    <t>0.696</t>
  </si>
  <si>
    <t>0.793</t>
  </si>
  <si>
    <t>0.742</t>
  </si>
  <si>
    <t>0.831</t>
  </si>
  <si>
    <t>0.79</t>
  </si>
  <si>
    <t>0.768</t>
  </si>
  <si>
    <t>0.812</t>
  </si>
  <si>
    <t>0.809</t>
  </si>
  <si>
    <t>0.817</t>
  </si>
  <si>
    <t>0.832</t>
  </si>
  <si>
    <t>0.853</t>
  </si>
  <si>
    <t>0.774</t>
  </si>
  <si>
    <t>0.727</t>
  </si>
  <si>
    <t>0.564</t>
  </si>
  <si>
    <t>0.578</t>
  </si>
  <si>
    <t>0.772</t>
  </si>
  <si>
    <t>0.786</t>
  </si>
  <si>
    <t>0.764</t>
  </si>
  <si>
    <t>0.715</t>
  </si>
  <si>
    <t>0.818</t>
  </si>
  <si>
    <t>0.771</t>
  </si>
  <si>
    <t>0.808</t>
  </si>
  <si>
    <t>0.784</t>
  </si>
  <si>
    <t>0.81</t>
  </si>
  <si>
    <t>0.816</t>
  </si>
  <si>
    <t>0.801</t>
  </si>
  <si>
    <t>0.872</t>
  </si>
  <si>
    <t>diff</t>
  </si>
  <si>
    <t>binders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</si>
</sst>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11" fontId="0" fillId="4" borderId="1" xfId="0" applyNumberFormat="1" applyFill="1" applyBorder="1"/>
    <xf numFmtId="0" fontId="1" fillId="0" borderId="0" xfId="0" applyFont="1"/>
    <xf numFmtId="0" fontId="0" fillId="2" borderId="0" xfId="0" applyFill="1" applyBorder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413823272090986E-4"/>
                  <c:y val="-0.2683395304753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Sheet1!$S$3:$S$22</c:f>
              <c:numCache>
                <c:formatCode>General</c:formatCode>
                <c:ptCount val="20"/>
                <c:pt idx="0">
                  <c:v>81</c:v>
                </c:pt>
                <c:pt idx="1">
                  <c:v>85</c:v>
                </c:pt>
                <c:pt idx="2">
                  <c:v>86</c:v>
                </c:pt>
                <c:pt idx="3">
                  <c:v>99</c:v>
                </c:pt>
                <c:pt idx="4">
                  <c:v>103</c:v>
                </c:pt>
                <c:pt idx="5">
                  <c:v>104</c:v>
                </c:pt>
                <c:pt idx="6">
                  <c:v>106</c:v>
                </c:pt>
                <c:pt idx="7">
                  <c:v>179</c:v>
                </c:pt>
                <c:pt idx="8">
                  <c:v>184</c:v>
                </c:pt>
                <c:pt idx="9">
                  <c:v>208</c:v>
                </c:pt>
                <c:pt idx="10">
                  <c:v>211</c:v>
                </c:pt>
                <c:pt idx="11">
                  <c:v>397</c:v>
                </c:pt>
                <c:pt idx="12">
                  <c:v>427</c:v>
                </c:pt>
                <c:pt idx="13">
                  <c:v>498</c:v>
                </c:pt>
                <c:pt idx="14">
                  <c:v>513</c:v>
                </c:pt>
                <c:pt idx="15">
                  <c:v>517</c:v>
                </c:pt>
                <c:pt idx="16">
                  <c:v>639</c:v>
                </c:pt>
                <c:pt idx="17">
                  <c:v>649</c:v>
                </c:pt>
                <c:pt idx="18">
                  <c:v>693</c:v>
                </c:pt>
                <c:pt idx="19">
                  <c:v>1181</c:v>
                </c:pt>
              </c:numCache>
            </c:numRef>
          </c:xVal>
          <c:yVal>
            <c:numRef>
              <c:f>Sheet1!$T$3:$T$22</c:f>
              <c:numCache>
                <c:formatCode>General</c:formatCode>
                <c:ptCount val="20"/>
                <c:pt idx="0">
                  <c:v>4.0000000000000036E-2</c:v>
                </c:pt>
                <c:pt idx="1">
                  <c:v>4.1999999999999926E-2</c:v>
                </c:pt>
                <c:pt idx="2">
                  <c:v>3.7999999999999923E-2</c:v>
                </c:pt>
                <c:pt idx="3">
                  <c:v>1.3000000000000012E-2</c:v>
                </c:pt>
                <c:pt idx="4">
                  <c:v>-3.3000000000000029E-2</c:v>
                </c:pt>
                <c:pt idx="5">
                  <c:v>6.1000000000000054E-2</c:v>
                </c:pt>
                <c:pt idx="6">
                  <c:v>5.2000000000000046E-2</c:v>
                </c:pt>
                <c:pt idx="7">
                  <c:v>1.4000000000000012E-2</c:v>
                </c:pt>
                <c:pt idx="8">
                  <c:v>1.9000000000000017E-2</c:v>
                </c:pt>
                <c:pt idx="9">
                  <c:v>2.4999999999999911E-2</c:v>
                </c:pt>
                <c:pt idx="10">
                  <c:v>0</c:v>
                </c:pt>
                <c:pt idx="11">
                  <c:v>2.9000000000000026E-2</c:v>
                </c:pt>
                <c:pt idx="12">
                  <c:v>-2.2999999999999909E-2</c:v>
                </c:pt>
                <c:pt idx="13">
                  <c:v>-6.0000000000000053E-3</c:v>
                </c:pt>
                <c:pt idx="14">
                  <c:v>4.2000000000000037E-2</c:v>
                </c:pt>
                <c:pt idx="15">
                  <c:v>-3.0000000000000027E-3</c:v>
                </c:pt>
                <c:pt idx="16">
                  <c:v>6.9999999999998952E-3</c:v>
                </c:pt>
                <c:pt idx="17">
                  <c:v>-1.5999999999999903E-2</c:v>
                </c:pt>
                <c:pt idx="18">
                  <c:v>2.1000000000000019E-2</c:v>
                </c:pt>
                <c:pt idx="19">
                  <c:v>1.9000000000000017E-2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E-4122-AFE0-2807C766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11376"/>
        <c:axId val="219010960"/>
      </c:scatterChart>
      <c:valAx>
        <c:axId val="2190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9010960"/>
        <c:crosses val="autoZero"/>
        <c:crossBetween val="midCat"/>
      </c:valAx>
      <c:valAx>
        <c:axId val="2190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90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95099</xdr:colOff>
      <xdr:row>3</xdr:row>
      <xdr:rowOff>178808</xdr:rowOff>
    </xdr:from>
    <xdr:to>
      <xdr:col>27</xdr:col>
      <xdr:colOff>402520</xdr:colOff>
      <xdr:row>14</xdr:row>
      <xdr:rowOff>195136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022FC-CFA2-4B96-965D-9B73C8796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2746-B092-4EA8-8FF9-D16466A947CA}">
  <dimension ref="B2:T28"/>
  <sheetViews>
    <sheetView tabSelected="1" topLeftCell="Q4" zoomScale="114" workbookViewId="0">
      <selection activeCell="AC10" sqref="AC10"/>
    </sheetView>
  </sheetViews>
  <sheetFormatPr defaultRowHeight="14.5" x14ac:dyDescent="0.35"/>
  <cols>
    <col min="2" max="2" width="8.90625" customWidth="1"/>
    <col min="5" max="5" width="11.81640625" customWidth="1"/>
    <col min="9" max="9" width="11.81640625" customWidth="1"/>
    <col min="10" max="10" width="16.7265625" customWidth="1"/>
    <col min="11" max="11" width="16.1796875" customWidth="1"/>
    <col min="14" max="14" width="22.81640625" customWidth="1"/>
    <col min="16" max="16" width="12.6328125" customWidth="1"/>
  </cols>
  <sheetData>
    <row r="2" spans="2:20" x14ac:dyDescent="0.35">
      <c r="B2" s="1" t="s">
        <v>9</v>
      </c>
      <c r="C2" s="3" t="s">
        <v>1</v>
      </c>
      <c r="D2" s="3"/>
      <c r="E2" s="4" t="s">
        <v>2</v>
      </c>
      <c r="F2" s="4"/>
      <c r="I2" s="1" t="s">
        <v>24</v>
      </c>
      <c r="J2" s="2" t="s">
        <v>10</v>
      </c>
      <c r="K2" s="2" t="s">
        <v>11</v>
      </c>
      <c r="L2" s="2" t="s">
        <v>3</v>
      </c>
      <c r="M2" s="2" t="s">
        <v>4</v>
      </c>
      <c r="N2" s="7" t="s">
        <v>18</v>
      </c>
      <c r="P2" s="8" t="s">
        <v>27</v>
      </c>
      <c r="S2" t="s">
        <v>64</v>
      </c>
      <c r="T2" t="s">
        <v>63</v>
      </c>
    </row>
    <row r="3" spans="2:20" ht="19.5" x14ac:dyDescent="0.35">
      <c r="B3" s="2" t="s">
        <v>0</v>
      </c>
      <c r="C3" s="3" t="s">
        <v>3</v>
      </c>
      <c r="D3" s="3" t="s">
        <v>4</v>
      </c>
      <c r="E3" s="4" t="s">
        <v>3</v>
      </c>
      <c r="F3" s="4" t="s">
        <v>4</v>
      </c>
      <c r="I3" s="3" t="s">
        <v>12</v>
      </c>
      <c r="J3" s="3" t="s">
        <v>14</v>
      </c>
      <c r="K3" s="3" t="s">
        <v>15</v>
      </c>
      <c r="L3" s="3">
        <v>0.78654000000000002</v>
      </c>
      <c r="M3" s="3">
        <v>0.437</v>
      </c>
      <c r="P3" s="9" t="s">
        <v>28</v>
      </c>
      <c r="Q3" s="9" t="s">
        <v>47</v>
      </c>
      <c r="S3">
        <v>81</v>
      </c>
      <c r="T3">
        <f>Q3-P3</f>
        <v>4.0000000000000036E-2</v>
      </c>
    </row>
    <row r="4" spans="2:20" ht="19.5" x14ac:dyDescent="0.35">
      <c r="B4" s="2" t="s">
        <v>5</v>
      </c>
      <c r="C4" s="3">
        <v>4.6820000000000004</v>
      </c>
      <c r="D4" s="5">
        <v>4.6999999999999997E-5</v>
      </c>
      <c r="E4" s="4">
        <v>4.0830000000000002</v>
      </c>
      <c r="F4" s="4">
        <v>2.6499999999999999E-4</v>
      </c>
      <c r="I4" s="3" t="s">
        <v>13</v>
      </c>
      <c r="J4" s="3" t="s">
        <v>16</v>
      </c>
      <c r="K4" s="3" t="s">
        <v>17</v>
      </c>
      <c r="L4" s="3">
        <v>3.0158999999999998</v>
      </c>
      <c r="M4" s="3">
        <v>7.1069999999999996E-3</v>
      </c>
      <c r="P4" s="9" t="s">
        <v>29</v>
      </c>
      <c r="Q4" s="9" t="s">
        <v>48</v>
      </c>
      <c r="S4">
        <v>85</v>
      </c>
      <c r="T4">
        <f>Q4-P4</f>
        <v>4.1999999999999926E-2</v>
      </c>
    </row>
    <row r="5" spans="2:20" ht="19.5" x14ac:dyDescent="0.35">
      <c r="B5" s="2" t="s">
        <v>6</v>
      </c>
      <c r="C5" s="3">
        <v>4.133</v>
      </c>
      <c r="D5" s="3">
        <v>2.3000000000000001E-4</v>
      </c>
      <c r="E5" s="4">
        <v>3.4279999999999999</v>
      </c>
      <c r="F5" s="4">
        <v>1.65E-3</v>
      </c>
      <c r="I5" s="1"/>
      <c r="J5" s="1"/>
      <c r="K5" s="1"/>
      <c r="L5" s="1"/>
      <c r="M5" s="1"/>
      <c r="P5" s="9" t="s">
        <v>30</v>
      </c>
      <c r="Q5" s="9" t="s">
        <v>49</v>
      </c>
      <c r="S5">
        <v>86</v>
      </c>
      <c r="T5">
        <f>Q5-P5</f>
        <v>3.7999999999999923E-2</v>
      </c>
    </row>
    <row r="6" spans="2:20" ht="19.5" x14ac:dyDescent="0.35">
      <c r="B6" s="2"/>
      <c r="C6" s="3"/>
      <c r="D6" s="3"/>
      <c r="E6" s="4"/>
      <c r="F6" s="4"/>
      <c r="I6" s="3" t="s">
        <v>12</v>
      </c>
      <c r="J6" s="3" t="s">
        <v>19</v>
      </c>
      <c r="K6" s="3" t="s">
        <v>20</v>
      </c>
      <c r="L6" s="3">
        <v>0.93033999999999994</v>
      </c>
      <c r="M6" s="3">
        <v>0.35880000000000001</v>
      </c>
      <c r="P6" s="9" t="s">
        <v>31</v>
      </c>
      <c r="Q6" s="9" t="s">
        <v>50</v>
      </c>
      <c r="S6">
        <v>99</v>
      </c>
      <c r="T6">
        <f>Q6-P6</f>
        <v>1.3000000000000012E-2</v>
      </c>
    </row>
    <row r="7" spans="2:20" ht="19.5" x14ac:dyDescent="0.35">
      <c r="B7" s="2" t="s">
        <v>7</v>
      </c>
      <c r="C7" s="3">
        <v>4.9859999999999998</v>
      </c>
      <c r="D7" s="5">
        <v>1.9199999999999999E-5</v>
      </c>
      <c r="E7" s="4">
        <v>5.1360000000000001</v>
      </c>
      <c r="F7" s="6">
        <v>1.2300000000000001E-5</v>
      </c>
      <c r="I7" s="3" t="s">
        <v>13</v>
      </c>
      <c r="J7" s="3"/>
      <c r="K7" s="3"/>
      <c r="L7" s="3">
        <v>1.7791999999999999</v>
      </c>
      <c r="M7" s="3">
        <v>9.1209999999999999E-2</v>
      </c>
      <c r="P7" s="9" t="s">
        <v>32</v>
      </c>
      <c r="Q7" s="9" t="s">
        <v>51</v>
      </c>
      <c r="S7">
        <v>103</v>
      </c>
      <c r="T7">
        <f>Q7-P7</f>
        <v>-3.3000000000000029E-2</v>
      </c>
    </row>
    <row r="8" spans="2:20" ht="19.5" x14ac:dyDescent="0.35">
      <c r="B8" s="2" t="s">
        <v>8</v>
      </c>
      <c r="C8" s="3">
        <v>4.8239999999999998</v>
      </c>
      <c r="D8" s="5">
        <v>3.1000000000000001E-5</v>
      </c>
      <c r="E8" s="4">
        <v>3.5710000000000002</v>
      </c>
      <c r="F8" s="4">
        <v>1.1199999999999999E-3</v>
      </c>
      <c r="I8" s="1"/>
      <c r="J8" s="1"/>
      <c r="K8" s="1"/>
      <c r="L8" s="1"/>
      <c r="M8" s="1"/>
      <c r="P8" s="9" t="s">
        <v>33</v>
      </c>
      <c r="Q8" s="9" t="s">
        <v>52</v>
      </c>
      <c r="S8">
        <v>104</v>
      </c>
      <c r="T8">
        <f>Q8-P8</f>
        <v>6.1000000000000054E-2</v>
      </c>
    </row>
    <row r="9" spans="2:20" ht="19.5" x14ac:dyDescent="0.35">
      <c r="I9" s="4" t="s">
        <v>12</v>
      </c>
      <c r="J9" s="4" t="s">
        <v>21</v>
      </c>
      <c r="K9" s="4" t="s">
        <v>22</v>
      </c>
      <c r="L9" s="4">
        <v>0.78654000000000002</v>
      </c>
      <c r="M9" s="4">
        <v>0.437</v>
      </c>
      <c r="P9" s="9" t="s">
        <v>34</v>
      </c>
      <c r="Q9" s="9" t="s">
        <v>41</v>
      </c>
      <c r="S9">
        <v>106</v>
      </c>
      <c r="T9">
        <f>Q9-P9</f>
        <v>5.2000000000000046E-2</v>
      </c>
    </row>
    <row r="10" spans="2:20" ht="19.5" x14ac:dyDescent="0.35">
      <c r="I10" s="4" t="s">
        <v>13</v>
      </c>
      <c r="J10" s="4"/>
      <c r="K10" s="4"/>
      <c r="L10" s="4">
        <v>3.1993999999999998</v>
      </c>
      <c r="M10" s="4">
        <v>4.7200000000000002E-3</v>
      </c>
      <c r="P10" s="9" t="s">
        <v>35</v>
      </c>
      <c r="Q10" s="9" t="s">
        <v>53</v>
      </c>
      <c r="S10">
        <v>179</v>
      </c>
      <c r="T10">
        <f>Q10-P10</f>
        <v>1.4000000000000012E-2</v>
      </c>
    </row>
    <row r="11" spans="2:20" ht="19.5" x14ac:dyDescent="0.35">
      <c r="I11" s="1"/>
      <c r="J11" s="1"/>
      <c r="K11" s="1"/>
      <c r="L11" s="1"/>
      <c r="M11" s="1"/>
      <c r="P11" s="9" t="s">
        <v>36</v>
      </c>
      <c r="Q11" s="9" t="s">
        <v>54</v>
      </c>
      <c r="S11">
        <v>184</v>
      </c>
      <c r="T11">
        <f>Q11-P11</f>
        <v>1.9000000000000017E-2</v>
      </c>
    </row>
    <row r="12" spans="2:20" ht="19.5" x14ac:dyDescent="0.35">
      <c r="I12" s="4" t="s">
        <v>12</v>
      </c>
      <c r="J12" s="4" t="s">
        <v>23</v>
      </c>
      <c r="K12" s="4" t="s">
        <v>25</v>
      </c>
      <c r="L12" s="4">
        <v>0.93033999999999994</v>
      </c>
      <c r="M12" s="4">
        <v>0.35880000000000001</v>
      </c>
      <c r="P12" s="9" t="s">
        <v>37</v>
      </c>
      <c r="Q12" s="9" t="s">
        <v>55</v>
      </c>
      <c r="S12">
        <v>208</v>
      </c>
      <c r="T12">
        <f>Q12-P12</f>
        <v>2.4999999999999911E-2</v>
      </c>
    </row>
    <row r="13" spans="2:20" ht="19.5" x14ac:dyDescent="0.35">
      <c r="I13" s="4" t="s">
        <v>13</v>
      </c>
      <c r="J13" s="4"/>
      <c r="K13" s="4"/>
      <c r="L13" s="4">
        <v>1.0732999999999999</v>
      </c>
      <c r="M13" s="4">
        <v>0.29659999999999997</v>
      </c>
      <c r="P13" s="9" t="s">
        <v>29</v>
      </c>
      <c r="Q13" s="9" t="s">
        <v>29</v>
      </c>
      <c r="S13">
        <v>211</v>
      </c>
      <c r="T13">
        <f>Q13-P13</f>
        <v>0</v>
      </c>
    </row>
    <row r="14" spans="2:20" ht="19.5" x14ac:dyDescent="0.35">
      <c r="P14" s="9" t="s">
        <v>38</v>
      </c>
      <c r="Q14" s="9" t="s">
        <v>56</v>
      </c>
      <c r="S14">
        <v>397</v>
      </c>
      <c r="T14">
        <f>Q14-P14</f>
        <v>2.9000000000000026E-2</v>
      </c>
    </row>
    <row r="15" spans="2:20" ht="19.5" x14ac:dyDescent="0.35">
      <c r="P15" s="9" t="s">
        <v>39</v>
      </c>
      <c r="Q15" s="9" t="s">
        <v>57</v>
      </c>
      <c r="S15">
        <v>427</v>
      </c>
      <c r="T15">
        <f>Q15-P15</f>
        <v>-2.2999999999999909E-2</v>
      </c>
    </row>
    <row r="16" spans="2:20" ht="19.5" x14ac:dyDescent="0.35">
      <c r="P16" s="9" t="s">
        <v>40</v>
      </c>
      <c r="Q16" s="9" t="s">
        <v>58</v>
      </c>
      <c r="S16">
        <v>498</v>
      </c>
      <c r="T16">
        <f>Q16-P16</f>
        <v>-6.0000000000000053E-3</v>
      </c>
    </row>
    <row r="17" spans="9:20" ht="19.5" x14ac:dyDescent="0.35">
      <c r="I17" s="1" t="s">
        <v>26</v>
      </c>
      <c r="J17" s="2" t="s">
        <v>10</v>
      </c>
      <c r="K17" s="2" t="s">
        <v>11</v>
      </c>
      <c r="L17" s="2" t="s">
        <v>4</v>
      </c>
      <c r="P17" s="9" t="s">
        <v>41</v>
      </c>
      <c r="Q17" s="9" t="s">
        <v>59</v>
      </c>
      <c r="S17">
        <v>513</v>
      </c>
      <c r="T17">
        <f>Q17-P17</f>
        <v>4.2000000000000037E-2</v>
      </c>
    </row>
    <row r="18" spans="9:20" ht="19.5" x14ac:dyDescent="0.35">
      <c r="I18" s="3" t="s">
        <v>12</v>
      </c>
      <c r="J18" s="3" t="s">
        <v>14</v>
      </c>
      <c r="K18" s="3" t="s">
        <v>15</v>
      </c>
      <c r="L18" s="3">
        <v>0.3105</v>
      </c>
      <c r="P18" s="9" t="s">
        <v>42</v>
      </c>
      <c r="Q18" s="9" t="s">
        <v>43</v>
      </c>
      <c r="S18">
        <v>517</v>
      </c>
      <c r="T18">
        <f>Q18-P18</f>
        <v>-3.0000000000000027E-3</v>
      </c>
    </row>
    <row r="19" spans="9:20" ht="19.5" x14ac:dyDescent="0.35">
      <c r="I19" s="3" t="s">
        <v>13</v>
      </c>
      <c r="J19" s="3" t="s">
        <v>16</v>
      </c>
      <c r="K19" s="3" t="s">
        <v>17</v>
      </c>
      <c r="L19" s="3">
        <v>0.1153</v>
      </c>
      <c r="P19" s="9" t="s">
        <v>43</v>
      </c>
      <c r="Q19" s="9" t="s">
        <v>60</v>
      </c>
      <c r="S19">
        <v>639</v>
      </c>
      <c r="T19">
        <f>Q19-P19</f>
        <v>6.9999999999998952E-3</v>
      </c>
    </row>
    <row r="20" spans="9:20" ht="19.5" x14ac:dyDescent="0.35">
      <c r="I20" s="1"/>
      <c r="J20" s="1"/>
      <c r="K20" s="1"/>
      <c r="L20" s="1"/>
      <c r="P20" s="9" t="s">
        <v>44</v>
      </c>
      <c r="Q20" s="9" t="s">
        <v>61</v>
      </c>
      <c r="S20">
        <v>649</v>
      </c>
      <c r="T20">
        <f>Q20-P20</f>
        <v>-1.5999999999999903E-2</v>
      </c>
    </row>
    <row r="21" spans="9:20" ht="19.5" x14ac:dyDescent="0.35">
      <c r="I21" s="3" t="s">
        <v>12</v>
      </c>
      <c r="J21" s="3" t="s">
        <v>19</v>
      </c>
      <c r="K21" s="3" t="s">
        <v>20</v>
      </c>
      <c r="L21" s="3">
        <v>0.3105</v>
      </c>
      <c r="P21" s="9" t="s">
        <v>45</v>
      </c>
      <c r="Q21" s="9" t="s">
        <v>46</v>
      </c>
      <c r="S21">
        <v>693</v>
      </c>
      <c r="T21">
        <f>Q21-P21</f>
        <v>2.1000000000000019E-2</v>
      </c>
    </row>
    <row r="22" spans="9:20" ht="19.5" x14ac:dyDescent="0.35">
      <c r="I22" s="3" t="s">
        <v>13</v>
      </c>
      <c r="J22" s="3"/>
      <c r="K22" s="3"/>
      <c r="L22" s="3">
        <v>0.26319999999999999</v>
      </c>
      <c r="P22" s="9" t="s">
        <v>46</v>
      </c>
      <c r="Q22" s="9" t="s">
        <v>62</v>
      </c>
      <c r="S22">
        <v>1181</v>
      </c>
      <c r="T22">
        <f>Q22-P22</f>
        <v>1.9000000000000017E-2</v>
      </c>
    </row>
    <row r="23" spans="9:20" x14ac:dyDescent="0.35">
      <c r="I23" s="1"/>
      <c r="J23" s="1"/>
      <c r="K23" s="1"/>
      <c r="L23" s="1"/>
    </row>
    <row r="24" spans="9:20" x14ac:dyDescent="0.35">
      <c r="I24" s="4" t="s">
        <v>12</v>
      </c>
      <c r="J24" s="4" t="s">
        <v>21</v>
      </c>
      <c r="K24" s="4" t="s">
        <v>22</v>
      </c>
      <c r="L24" s="4">
        <v>0.3105</v>
      </c>
    </row>
    <row r="25" spans="9:20" x14ac:dyDescent="0.35">
      <c r="I25" s="4" t="s">
        <v>13</v>
      </c>
      <c r="J25" s="4"/>
      <c r="K25" s="4"/>
      <c r="L25" s="4">
        <v>0.1153</v>
      </c>
    </row>
    <row r="26" spans="9:20" x14ac:dyDescent="0.35">
      <c r="I26" s="1"/>
      <c r="J26" s="1"/>
      <c r="K26" s="1"/>
      <c r="L26" s="1"/>
    </row>
    <row r="27" spans="9:20" x14ac:dyDescent="0.35">
      <c r="I27" s="4" t="s">
        <v>12</v>
      </c>
      <c r="J27" s="4" t="s">
        <v>23</v>
      </c>
      <c r="K27" s="4" t="s">
        <v>25</v>
      </c>
      <c r="L27" s="4">
        <v>0.3105</v>
      </c>
    </row>
    <row r="28" spans="9:20" x14ac:dyDescent="0.35">
      <c r="I28" s="4" t="s">
        <v>13</v>
      </c>
      <c r="J28" s="4"/>
      <c r="K28" s="4"/>
      <c r="L28" s="4">
        <v>0.26319999999999999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Vestergaard Øyan</dc:creator>
  <cp:lastModifiedBy>Esben Vestergaard Øyan</cp:lastModifiedBy>
  <dcterms:created xsi:type="dcterms:W3CDTF">2022-06-20T08:52:55Z</dcterms:created>
  <dcterms:modified xsi:type="dcterms:W3CDTF">2022-06-21T09:14:16Z</dcterms:modified>
</cp:coreProperties>
</file>