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基础表" sheetId="4" r:id="rId1"/>
    <sheet name="Sheet1" sheetId="8" r:id="rId2"/>
    <sheet name="合成" sheetId="5" r:id="rId3"/>
    <sheet name="激活" sheetId="6" r:id="rId4"/>
    <sheet name="齐鸣" sheetId="7" r:id="rId5"/>
  </sheets>
  <definedNames>
    <definedName name="_xlnm._FilterDatabase" localSheetId="0" hidden="1">Sheet1!$D$8:$I$40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M5" authorId="0">
      <text>
        <r>
          <rPr>
            <b/>
            <sz val="9"/>
            <rFont val="宋体"/>
            <charset val="134"/>
          </rPr>
          <t>百分比</t>
        </r>
      </text>
    </comment>
  </commentList>
</comments>
</file>

<file path=xl/sharedStrings.xml><?xml version="1.0" encoding="utf-8"?>
<sst xmlns="http://schemas.openxmlformats.org/spreadsheetml/2006/main" count="191">
  <si>
    <t>导出类型</t>
  </si>
  <si>
    <t>base</t>
  </si>
  <si>
    <t>导出文件头</t>
  </si>
  <si>
    <t>HeirloomEquipConfig={</t>
  </si>
  <si>
    <t>导出文件</t>
  </si>
  <si>
    <t>heirloom/heirloomequip.config</t>
  </si>
  <si>
    <t>导出文件尾</t>
  </si>
  <si>
    <t>}</t>
  </si>
  <si>
    <t>key数量</t>
  </si>
  <si>
    <t>配置备注</t>
  </si>
  <si>
    <t>部位</t>
  </si>
  <si>
    <t>等级</t>
  </si>
  <si>
    <t>升级消耗</t>
  </si>
  <si>
    <t>属性</t>
  </si>
  <si>
    <t>图标</t>
  </si>
  <si>
    <t>装备名称</t>
  </si>
  <si>
    <t>边框</t>
  </si>
  <si>
    <t>界面模型展示</t>
  </si>
  <si>
    <t>技能图标</t>
  </si>
  <si>
    <t>技能名称</t>
  </si>
  <si>
    <t>技能描述</t>
  </si>
  <si>
    <t>装备基础属性加强</t>
  </si>
  <si>
    <t>导出参数</t>
  </si>
  <si>
    <t>sc</t>
  </si>
  <si>
    <t>c</t>
  </si>
  <si>
    <r>
      <rPr>
        <sz val="11"/>
        <color theme="1"/>
        <rFont val="宋体"/>
        <charset val="134"/>
      </rPr>
      <t>s</t>
    </r>
    <r>
      <rPr>
        <sz val="11"/>
        <rFont val="宋体"/>
        <charset val="134"/>
      </rPr>
      <t>c</t>
    </r>
  </si>
  <si>
    <t>备注</t>
  </si>
  <si>
    <t>slot</t>
  </si>
  <si>
    <t>lv</t>
  </si>
  <si>
    <t>expend</t>
  </si>
  <si>
    <t>attr</t>
  </si>
  <si>
    <t>icon</t>
  </si>
  <si>
    <t>name</t>
  </si>
  <si>
    <t>image</t>
  </si>
  <si>
    <t>model</t>
  </si>
  <si>
    <t>skillicon</t>
  </si>
  <si>
    <t>skillname</t>
  </si>
  <si>
    <t>skilldesc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</si>
  <si>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ttr_add</t>
    </r>
  </si>
  <si>
    <t>{id=200301,count=1000}</t>
  </si>
  <si>
    <t>{{type=4,value=5400},{type=5,value=1500},{type=6,value=1500},{type=2,value=64800},{type=26,value=16200},{type=17,value=3000},{type=32,value=2000},{type=33,value=2000},{type=34,value=5000}}</t>
  </si>
  <si>
    <t>"诛仙刃"</t>
  </si>
  <si>
    <t>"csbk01"</t>
  </si>
  <si>
    <t>"cswq_04"</t>
  </si>
  <si>
    <t>"51001"</t>
  </si>
  <si>
    <t>"|C:0xff0000&amp;T:天诛 Lv1|"</t>
  </si>
  <si>
    <t>"激活诛仙刃，造成伤害时，有|C:0xFF00FF&amp;T:20%|的几率将|C:0xFF00FF&amp;T:40%|的伤害转化为自己的生命值 ，间隔触发时间|C:0xFF00FF&amp;T:|C:0xFF00FF&amp;T:5秒||"</t>
  </si>
  <si>
    <t>{id=200301,count=3000}</t>
  </si>
  <si>
    <t>{{type=4,value=10800},{type=5,value=3000},{type=6,value=3000},{type=2,value=129600},{type=26,value=32400},{type=17,value=6000},{type=32,value=2000},{type=33,value=4000},{type=34,value=5000}}</t>
  </si>
  <si>
    <t>"陷·诛仙刃"</t>
  </si>
  <si>
    <t>"csbk02"</t>
  </si>
  <si>
    <t>"|C:0xff0000&amp;T:天诛 Lv2|"</t>
  </si>
  <si>
    <t>"激活陷·诛仙刃，造成伤害时，有|C:0xFF00FF&amp;T:20%|的几率将|C:0xFF00FF&amp;T:60%|的伤害转化为自己的生命值 ，间隔触发时间|C:0xFF00FF&amp;T:5秒|"</t>
  </si>
  <si>
    <t>{id=200301,count=10000}</t>
  </si>
  <si>
    <t>{{type=4,value=16200},{type=5,value=4500},{type=6,value=4500},{type=2,value=194400},{type=26,value=48600},{type=17,value=9000},{type=32,value=2000},{type=33,value=6000},{type=34,value=5000}}</t>
  </si>
  <si>
    <t>"戮·诛仙刃"</t>
  </si>
  <si>
    <t>"csbk03"</t>
  </si>
  <si>
    <t>"|C:0xff0000&amp;T:天诛 Lv3|"</t>
  </si>
  <si>
    <t>"激活戮·诛仙刃，造成伤害时，有|C:0xFF00FF&amp;T:20%|的几率将|C:0xFF00FF&amp;T:80%|的伤害转化为自己的生命值 ，间隔触发时间|C:0xFF00FF&amp;T:5秒|"</t>
  </si>
  <si>
    <t/>
  </si>
  <si>
    <t>{{type=4,value=21600},{type=5,value=6000},{type=6,value=6000},{type=2,value=259200},{type=26,value=64800},{type=17,value=12000},{type=32,value=2000},{type=33,value=8000},{type=34,value=5000}}</t>
  </si>
  <si>
    <t>"绝·诛仙刃"</t>
  </si>
  <si>
    <t>"csbk04"</t>
  </si>
  <si>
    <t>"|C:0xff0000&amp;T:天诛 Lv4|"</t>
  </si>
  <si>
    <t>"激活绝·诛仙刃，造成伤害时，有|C:0xFF00FF&amp;T:20%|的几率将|C:0xFF00FF&amp;T:100%|的伤害转化为自己的生命值 ，间隔触发时间|C:0xFF00FF&amp;T:5秒|"</t>
  </si>
  <si>
    <t>{id=200301,count=500}</t>
  </si>
  <si>
    <t>{{type=4,value=5400},{type=5,value=1500},{type=6,value=1500},{type=2,value=64800},{type=26,value=16200},{type=17,value=3000}}</t>
  </si>
  <si>
    <t>"诛仙盔"</t>
  </si>
  <si>
    <t>"cstk_04"</t>
  </si>
  <si>
    <t>{id=200301,count=1500}</t>
  </si>
  <si>
    <t>{{type=4,value=10800},{type=5,value=3000},{type=6,value=3000},{type=2,value=129600},{type=26,value=32400},{type=17,value=6000}}</t>
  </si>
  <si>
    <t>"陷·诛仙盔"</t>
  </si>
  <si>
    <t>{id=200301,count=5000}</t>
  </si>
  <si>
    <t>{{type=4,value=16200},{type=5,value=4500},{type=6,value=4500},{type=2,value=194400},{type=26,value=48600},{type=17,value=9000}}</t>
  </si>
  <si>
    <t>"戮·诛仙盔"</t>
  </si>
  <si>
    <t>{{type=4,value=21600},{type=5,value=6000},{type=6,value=6000},{type=2,value=259200},{type=26,value=64800},{type=17,value=12000}}</t>
  </si>
  <si>
    <t>"绝·诛仙盔"</t>
  </si>
  <si>
    <t>{id=200301,count=800}</t>
  </si>
  <si>
    <t>{{type=4,value=5400},{type=5,value=1500},{type=6,value=1500},{type=2,value=64800},{type=26,value=16200},{type=17,value=3000},{type=35,value=1500},{type=36,value=5000}}</t>
  </si>
  <si>
    <t>"诛仙甲"</t>
  </si>
  <si>
    <t>"csyf_04"</t>
  </si>
  <si>
    <t>"51002"</t>
  </si>
  <si>
    <t>"|C:0xff0000&amp;T:地绝 Lv1|"</t>
  </si>
  <si>
    <t>"诛仙甲，受到伤害时，有|C:0xFF00FF&amp;T:15%|的机率降低对方的攻击力|C:0xFF00FF&amp;T:10%|，持续时间|C:0xFF00FF&amp;T:3秒|，间隔触发时间|C:0xFF00FF&amp;T:5秒|"</t>
  </si>
  <si>
    <t>{id=200301,count=2400}</t>
  </si>
  <si>
    <t>{{type=4,value=10800},{type=5,value=3000},{type=6,value=3000},{type=2,value=129600},{type=26,value=32400},{type=17,value=6000},{type=35,value=1500},{type=36,value=5000}}</t>
  </si>
  <si>
    <t>"陷·诛仙甲"</t>
  </si>
  <si>
    <t>"|C:0xff0000&amp;T:地绝 Lv2|"</t>
  </si>
  <si>
    <t>"陷·诛仙甲，受到伤害时，有|C:0xFF00FF&amp;T:15%|的机率降低对方的攻击力|C:0xFF00FF&amp;T:15%|，持续时间|C:0xFF00FF&amp;T:3秒|，间隔触发时间|C:0xFF00FF&amp;T:5秒|"</t>
  </si>
  <si>
    <t>{id=200301,count=8000}</t>
  </si>
  <si>
    <t>{{type=4,value=16200},{type=5,value=4500},{type=6,value=4500},{type=2,value=194400},{type=26,value=48600},{type=17,value=9000},{type=35,value=1500},{type=36,value=5000}}</t>
  </si>
  <si>
    <t>"戮·诛仙甲"</t>
  </si>
  <si>
    <t>"|C:0xff0000&amp;T:地绝 Lv3|"</t>
  </si>
  <si>
    <t>"戮·诛仙甲，受到伤害时，有|C:0xFF00FF&amp;T:15%|的机率降低对方的攻击力|C:0xFF00FF&amp;T:20%|，持续时间|C:0xFF00FF&amp;T:3秒|，间隔触发时间|C:0xFF00FF&amp;T:5秒|"</t>
  </si>
  <si>
    <t>{{type=4,value=21600},{type=5,value=6000},{type=6,value=6000},{type=2,value=259200},{type=26,value=64800},{type=17,value=12000},{type=35,value=1500},{type=36,value=5000}}</t>
  </si>
  <si>
    <t>"绝·诛仙甲"</t>
  </si>
  <si>
    <t>"|C:0xff0000&amp;T:地绝 Lv4|"</t>
  </si>
  <si>
    <t>"绝·诛仙甲，受到伤害时，有|C:0xFF00FF&amp;T:15%|的机率降低对方的攻击力|C:0xFF00FF&amp;T:25%|，持续时间|C:0xFF00FF&amp;T:3秒|，间隔触发时间|C:0xFF00FF&amp;T:5秒|"</t>
  </si>
  <si>
    <t>"诛仙镯"</t>
  </si>
  <si>
    <t>"csxl_04"</t>
  </si>
  <si>
    <t>"陷·诛仙镯"</t>
  </si>
  <si>
    <t>"戮·诛仙镯"</t>
  </si>
  <si>
    <t>"绝·诛仙镯"</t>
  </si>
  <si>
    <t>"诛仙腕"</t>
  </si>
  <si>
    <t>"cshw_04"</t>
  </si>
  <si>
    <t>"陷·诛仙腕"</t>
  </si>
  <si>
    <t>"戮·诛仙腕"</t>
  </si>
  <si>
    <t>"绝·诛仙腕"</t>
  </si>
  <si>
    <t>"诛仙腿"</t>
  </si>
  <si>
    <t>"csyd_04"</t>
  </si>
  <si>
    <t>"陷·诛仙腿"</t>
  </si>
  <si>
    <t>"戮·诛仙腿"</t>
  </si>
  <si>
    <t>"绝·诛仙腿"</t>
  </si>
  <si>
    <t>"诛仙戒"</t>
  </si>
  <si>
    <t>"csjz_04"</t>
  </si>
  <si>
    <t>"陷·诛仙戒"</t>
  </si>
  <si>
    <t>"戮·诛仙戒"</t>
  </si>
  <si>
    <t>"绝·诛仙戒"</t>
  </si>
  <si>
    <t>"诛仙鞋"</t>
  </si>
  <si>
    <t>"csxz_04"</t>
  </si>
  <si>
    <t>"陷·诛仙鞋"</t>
  </si>
  <si>
    <t>"戮·诛仙鞋"</t>
  </si>
  <si>
    <t>"绝·诛仙鞋"</t>
  </si>
  <si>
    <t>传世等级</t>
  </si>
  <si>
    <t>部位ID</t>
  </si>
  <si>
    <t>部位名称</t>
  </si>
  <si>
    <t>单次升级消耗</t>
  </si>
  <si>
    <t>升级消耗JS</t>
  </si>
  <si>
    <t>武器</t>
  </si>
  <si>
    <t>头盔</t>
  </si>
  <si>
    <t>{id=200301,count=250}</t>
  </si>
  <si>
    <t>衣服</t>
  </si>
  <si>
    <t>{id=200301,count=400}</t>
  </si>
  <si>
    <t>项链</t>
  </si>
  <si>
    <t>手镯</t>
  </si>
  <si>
    <t>腰带</t>
  </si>
  <si>
    <t>戒指</t>
  </si>
  <si>
    <t>鞋子</t>
  </si>
  <si>
    <t>HeirloomEquipItemConfig={</t>
  </si>
  <si>
    <t>heirloom/heirloomequipitem.config</t>
  </si>
  <si>
    <t>位置</t>
  </si>
  <si>
    <t>合成道具</t>
  </si>
  <si>
    <t>消耗道具/数量</t>
  </si>
  <si>
    <t>分解道具</t>
  </si>
  <si>
    <t>pos</t>
  </si>
  <si>
    <t>item</t>
  </si>
  <si>
    <t>downitem</t>
  </si>
  <si>
    <t>{id=200142,count=1}</t>
  </si>
  <si>
    <r>
      <rPr>
        <sz val="11"/>
        <color theme="1"/>
        <rFont val="宋体"/>
        <charset val="134"/>
      </rPr>
      <t>{id=200301,count=5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0}</t>
    </r>
  </si>
  <si>
    <r>
      <rPr>
        <sz val="11"/>
        <color theme="1"/>
        <rFont val="宋体"/>
        <charset val="134"/>
      </rPr>
      <t>{id=200301,count=25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</si>
  <si>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{id=200144,count=1}</t>
  </si>
  <si>
    <r>
      <rPr>
        <sz val="11"/>
        <color theme="1"/>
        <rFont val="宋体"/>
        <charset val="134"/>
      </rPr>
      <t>{id=200301,count=40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</si>
  <si>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HeirloomEquipFireConfig={</t>
  </si>
  <si>
    <t>heirloom/heirloomequipfire.config</t>
  </si>
  <si>
    <t>激活消耗</t>
  </si>
  <si>
    <t>传世武器</t>
  </si>
  <si>
    <t>诛仙盔</t>
  </si>
  <si>
    <t>{id=200143,count=1}</t>
  </si>
  <si>
    <t>传世衣服</t>
  </si>
  <si>
    <t>诛仙镯</t>
  </si>
  <si>
    <t>{id=200145,count=1}</t>
  </si>
  <si>
    <t>诛仙腕</t>
  </si>
  <si>
    <t>{id=200146,count=1}</t>
  </si>
  <si>
    <t>诛仙腿</t>
  </si>
  <si>
    <t>{id=200147,count=1}</t>
  </si>
  <si>
    <t>诛仙戒</t>
  </si>
  <si>
    <t>{id=200148,count=1}</t>
  </si>
  <si>
    <t>诛仙鞋</t>
  </si>
  <si>
    <t>{id=200149,count=1}</t>
  </si>
  <si>
    <t>HeirloomEquipSetConfig={</t>
  </si>
  <si>
    <t>heirloom/heirloomequipset.config</t>
  </si>
  <si>
    <t>内观特效</t>
  </si>
  <si>
    <t>外观特效</t>
  </si>
  <si>
    <t>名字</t>
  </si>
  <si>
    <t>公告ID</t>
  </si>
  <si>
    <t>s</t>
  </si>
  <si>
    <t>neff</t>
  </si>
  <si>
    <t>weff</t>
  </si>
  <si>
    <t>nid</t>
  </si>
  <si>
    <t>{{type=4,value=15000},{type=5,value=3750},{type=6,value=3750},{type=2,value=202500}}</t>
  </si>
  <si>
    <t>"csqm01n"</t>
  </si>
  <si>
    <t>"诛仙套装"</t>
  </si>
  <si>
    <t>{{type=4,value=30000},{type=5,value=7500},{type=6,value=7500},{type=2,value=405000},{type=21,value=500},{type=22,value=500},{type=20,value=500}}</t>
  </si>
  <si>
    <t>"csqm02n"</t>
  </si>
  <si>
    <t>"陷·诛仙套装"</t>
  </si>
  <si>
    <t>{{type=4,value=45000},{type=5,value=11250},{type=6,value=11250},{type=2,value=607500},{type=21,value=1000},{type=22,value=1000},{type=20,value=1000}}</t>
  </si>
  <si>
    <t>"csqm03n"</t>
  </si>
  <si>
    <t>"戮·诛仙套装"</t>
  </si>
  <si>
    <t>{{type=4,value=60000},{type=5,value=15000},{type=6,value=15000},{type=2,value=810000},{type=21,value=1500},{type=22,value=1500},{type=20,value=1500}}</t>
  </si>
  <si>
    <t>"csqm04n"</t>
  </si>
  <si>
    <t>"绝·诛仙套装"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</si>
</sst>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color indexed="8"/>
      <name val="微软雅黑"/>
      <charset val="134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21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Fill="0" applyBorder="0" applyProtection="0">
      <alignment horizontal="center" vertical="center"/>
    </xf>
    <xf numFmtId="0" fontId="17" fillId="0" borderId="11" applyNumberFormat="0" applyFill="0" applyAlignment="0" applyProtection="0">
      <alignment vertical="center"/>
    </xf>
    <xf numFmtId="0" fontId="29" fillId="0" borderId="0"/>
    <xf numFmtId="0" fontId="16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 vertical="center"/>
    </xf>
    <xf numFmtId="0" fontId="23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 vertical="center"/>
    </xf>
  </cellStyleXfs>
  <cellXfs count="30">
    <xf numFmtId="0" fontId="0" fillId="0" borderId="0" xfId="0"/>
    <xf numFmtId="0" fontId="1" fillId="2" borderId="1" xfId="53" applyFont="1" applyFill="1" applyBorder="1" applyAlignment="1">
      <alignment horizontal="center" vertical="center"/>
    </xf>
    <xf numFmtId="0" fontId="1" fillId="3" borderId="1" xfId="53" applyFont="1" applyFill="1" applyBorder="1" applyAlignment="1">
      <alignment vertical="center"/>
    </xf>
    <xf numFmtId="0" fontId="1" fillId="3" borderId="1" xfId="53" applyFont="1" applyFill="1" applyBorder="1" applyAlignment="1">
      <alignment horizontal="right" vertical="center"/>
    </xf>
    <xf numFmtId="0" fontId="2" fillId="2" borderId="1" xfId="53" applyFont="1" applyFill="1" applyBorder="1" applyAlignment="1">
      <alignment horizontal="center" vertical="center"/>
    </xf>
    <xf numFmtId="0" fontId="1" fillId="3" borderId="1" xfId="53" applyFont="1" applyFill="1" applyBorder="1" applyAlignment="1">
      <alignment horizontal="left" vertical="center"/>
    </xf>
    <xf numFmtId="0" fontId="3" fillId="3" borderId="1" xfId="53" applyFont="1" applyFill="1" applyBorder="1" applyAlignment="1">
      <alignment horizontal="left" vertical="center"/>
    </xf>
    <xf numFmtId="0" fontId="3" fillId="0" borderId="1" xfId="53" applyFont="1" applyBorder="1">
      <alignment horizontal="center" vertical="center"/>
    </xf>
    <xf numFmtId="0" fontId="3" fillId="0" borderId="0" xfId="53" applyFont="1">
      <alignment horizontal="center" vertical="center"/>
    </xf>
    <xf numFmtId="0" fontId="4" fillId="4" borderId="2" xfId="50" applyFont="1" applyFill="1" applyBorder="1" applyAlignment="1">
      <alignment vertical="center"/>
    </xf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3" fillId="6" borderId="6" xfId="50" applyFont="1" applyFill="1" applyBorder="1" applyAlignment="1">
      <alignment vertical="center"/>
    </xf>
    <xf numFmtId="0" fontId="0" fillId="7" borderId="3" xfId="0" applyFill="1" applyBorder="1"/>
    <xf numFmtId="0" fontId="0" fillId="7" borderId="4" xfId="0" applyFill="1" applyBorder="1"/>
    <xf numFmtId="0" fontId="0" fillId="7" borderId="4" xfId="0" applyFont="1" applyFill="1" applyBorder="1"/>
    <xf numFmtId="0" fontId="6" fillId="0" borderId="0" xfId="0" applyFont="1" applyFill="1" applyBorder="1" applyAlignment="1">
      <alignment vertical="center"/>
    </xf>
    <xf numFmtId="0" fontId="7" fillId="8" borderId="3" xfId="0" applyFont="1" applyFill="1" applyBorder="1"/>
    <xf numFmtId="0" fontId="8" fillId="2" borderId="0" xfId="0" applyFont="1" applyFill="1" applyAlignment="1">
      <alignment vertical="center"/>
    </xf>
    <xf numFmtId="0" fontId="5" fillId="5" borderId="0" xfId="0" applyFont="1" applyFill="1"/>
    <xf numFmtId="0" fontId="0" fillId="8" borderId="3" xfId="0" applyFill="1" applyBorder="1"/>
    <xf numFmtId="0" fontId="0" fillId="8" borderId="4" xfId="0" applyFill="1" applyBorder="1"/>
    <xf numFmtId="0" fontId="0" fillId="9" borderId="0" xfId="0" applyFill="1"/>
    <xf numFmtId="0" fontId="0" fillId="9" borderId="4" xfId="0" applyFill="1" applyBorder="1"/>
    <xf numFmtId="0" fontId="0" fillId="0" borderId="0" xfId="0" applyFont="1"/>
    <xf numFmtId="0" fontId="7" fillId="8" borderId="4" xfId="0" applyFont="1" applyFill="1" applyBorder="1"/>
    <xf numFmtId="0" fontId="9" fillId="0" borderId="0" xfId="0" applyFont="1"/>
    <xf numFmtId="0" fontId="5" fillId="5" borderId="7" xfId="0" applyFont="1" applyFill="1" applyBorder="1"/>
    <xf numFmtId="0" fontId="0" fillId="8" borderId="4" xfId="0" applyFont="1" applyFill="1" applyBorder="1"/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3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topLeftCell="D1" workbookViewId="0">
      <selection activeCell="J13" sqref="J13"/>
    </sheetView>
  </sheetViews>
  <sheetFormatPr defaultColWidth="9" defaultRowHeight="13.5"/>
  <cols>
    <col min="2" max="2" width="7.25" customWidth="1"/>
    <col min="4" max="4" width="22.75" customWidth="1"/>
    <col min="5" max="5" width="43.875" customWidth="1"/>
    <col min="7" max="7" width="19.5" customWidth="1"/>
    <col min="9" max="9" width="12.875" customWidth="1"/>
    <col min="10" max="10" width="28.75" customWidth="1"/>
    <col min="11" max="11" width="27.875" customWidth="1"/>
    <col min="12" max="12" width="97" customWidth="1"/>
    <col min="13" max="13" width="13.1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2</v>
      </c>
      <c r="C3" s="3"/>
      <c r="D3" s="7"/>
      <c r="E3" s="7"/>
      <c r="F3" s="8"/>
    </row>
    <row r="5" spans="1:13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  <c r="L5" s="11" t="s">
        <v>20</v>
      </c>
      <c r="M5" s="28" t="s">
        <v>21</v>
      </c>
    </row>
    <row r="6" spans="1:13">
      <c r="A6" s="13" t="s">
        <v>22</v>
      </c>
      <c r="B6" s="18" t="s">
        <v>23</v>
      </c>
      <c r="C6" s="26" t="s">
        <v>23</v>
      </c>
      <c r="D6" s="26" t="s">
        <v>23</v>
      </c>
      <c r="E6" s="26" t="s">
        <v>23</v>
      </c>
      <c r="F6" s="26" t="s">
        <v>24</v>
      </c>
      <c r="G6" s="26" t="s">
        <v>24</v>
      </c>
      <c r="H6" s="26" t="s">
        <v>24</v>
      </c>
      <c r="I6" s="26" t="s">
        <v>24</v>
      </c>
      <c r="J6" s="22" t="s">
        <v>24</v>
      </c>
      <c r="K6" s="22" t="s">
        <v>24</v>
      </c>
      <c r="L6" s="22" t="s">
        <v>24</v>
      </c>
      <c r="M6" s="22" t="s">
        <v>25</v>
      </c>
    </row>
    <row r="7" spans="1:13">
      <c r="A7" s="13" t="s">
        <v>26</v>
      </c>
      <c r="B7" s="18" t="s">
        <v>27</v>
      </c>
      <c r="C7" s="26" t="s">
        <v>28</v>
      </c>
      <c r="D7" s="26" t="s">
        <v>29</v>
      </c>
      <c r="E7" s="26" t="s">
        <v>30</v>
      </c>
      <c r="F7" s="26" t="s">
        <v>31</v>
      </c>
      <c r="G7" s="26" t="s">
        <v>32</v>
      </c>
      <c r="H7" s="26" t="s">
        <v>33</v>
      </c>
      <c r="I7" s="26" t="s">
        <v>34</v>
      </c>
      <c r="J7" s="22" t="s">
        <v>35</v>
      </c>
      <c r="K7" s="22" t="s">
        <v>36</v>
      </c>
      <c r="L7" s="22" t="s">
        <v>37</v>
      </c>
      <c r="M7" s="29" t="s">
        <v>38</v>
      </c>
    </row>
    <row r="8" spans="2:13">
      <c r="B8">
        <v>1</v>
      </c>
      <c r="C8">
        <v>1</v>
      </c>
      <c r="D8" s="27" t="s">
        <v>39</v>
      </c>
      <c r="E8" s="27" t="s">
        <v>40</v>
      </c>
      <c r="F8">
        <v>300804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M8">
        <v>5</v>
      </c>
    </row>
    <row r="9" spans="2:13">
      <c r="B9">
        <v>1</v>
      </c>
      <c r="C9">
        <v>2</v>
      </c>
      <c r="D9" s="27" t="s">
        <v>47</v>
      </c>
      <c r="E9" s="27" t="s">
        <v>48</v>
      </c>
      <c r="F9">
        <v>300804</v>
      </c>
      <c r="G9" t="s">
        <v>49</v>
      </c>
      <c r="H9" t="s">
        <v>50</v>
      </c>
      <c r="I9" t="s">
        <v>43</v>
      </c>
      <c r="J9" t="s">
        <v>44</v>
      </c>
      <c r="K9" t="s">
        <v>51</v>
      </c>
      <c r="L9" t="s">
        <v>52</v>
      </c>
      <c r="M9">
        <v>15</v>
      </c>
    </row>
    <row r="10" spans="2:13">
      <c r="B10">
        <v>1</v>
      </c>
      <c r="C10">
        <v>3</v>
      </c>
      <c r="D10" s="27" t="s">
        <v>53</v>
      </c>
      <c r="E10" s="27" t="s">
        <v>54</v>
      </c>
      <c r="F10">
        <v>300804</v>
      </c>
      <c r="G10" t="s">
        <v>55</v>
      </c>
      <c r="H10" t="s">
        <v>56</v>
      </c>
      <c r="I10" t="s">
        <v>43</v>
      </c>
      <c r="J10" t="s">
        <v>44</v>
      </c>
      <c r="K10" t="s">
        <v>57</v>
      </c>
      <c r="L10" t="s">
        <v>58</v>
      </c>
      <c r="M10">
        <v>25</v>
      </c>
    </row>
    <row r="11" spans="2:13">
      <c r="B11">
        <v>1</v>
      </c>
      <c r="C11">
        <v>4</v>
      </c>
      <c r="D11" s="27" t="s">
        <v>59</v>
      </c>
      <c r="E11" s="27" t="s">
        <v>60</v>
      </c>
      <c r="F11">
        <v>300804</v>
      </c>
      <c r="G11" t="s">
        <v>61</v>
      </c>
      <c r="H11" t="s">
        <v>62</v>
      </c>
      <c r="I11" t="s">
        <v>43</v>
      </c>
      <c r="J11" t="s">
        <v>44</v>
      </c>
      <c r="K11" t="s">
        <v>63</v>
      </c>
      <c r="L11" t="s">
        <v>64</v>
      </c>
      <c r="M11">
        <v>40</v>
      </c>
    </row>
    <row r="12" spans="2:13">
      <c r="B12">
        <v>2</v>
      </c>
      <c r="C12">
        <v>1</v>
      </c>
      <c r="D12" s="27" t="s">
        <v>65</v>
      </c>
      <c r="E12" s="27" t="s">
        <v>66</v>
      </c>
      <c r="F12">
        <v>300304</v>
      </c>
      <c r="G12" t="s">
        <v>67</v>
      </c>
      <c r="H12" t="s">
        <v>42</v>
      </c>
      <c r="I12" t="s">
        <v>68</v>
      </c>
      <c r="M12">
        <v>5</v>
      </c>
    </row>
    <row r="13" spans="2:13">
      <c r="B13">
        <v>2</v>
      </c>
      <c r="C13">
        <v>2</v>
      </c>
      <c r="D13" s="27" t="s">
        <v>69</v>
      </c>
      <c r="E13" s="27" t="s">
        <v>70</v>
      </c>
      <c r="F13">
        <v>300304</v>
      </c>
      <c r="G13" t="s">
        <v>71</v>
      </c>
      <c r="H13" t="s">
        <v>50</v>
      </c>
      <c r="I13" t="s">
        <v>68</v>
      </c>
      <c r="M13">
        <v>15</v>
      </c>
    </row>
    <row r="14" spans="2:13">
      <c r="B14">
        <v>2</v>
      </c>
      <c r="C14">
        <v>3</v>
      </c>
      <c r="D14" s="27" t="s">
        <v>72</v>
      </c>
      <c r="E14" s="27" t="s">
        <v>73</v>
      </c>
      <c r="F14">
        <v>300304</v>
      </c>
      <c r="G14" t="s">
        <v>74</v>
      </c>
      <c r="H14" t="s">
        <v>56</v>
      </c>
      <c r="I14" t="s">
        <v>68</v>
      </c>
      <c r="M14">
        <v>25</v>
      </c>
    </row>
    <row r="15" spans="2:13">
      <c r="B15">
        <v>2</v>
      </c>
      <c r="C15">
        <v>4</v>
      </c>
      <c r="D15" s="27" t="s">
        <v>59</v>
      </c>
      <c r="E15" s="27" t="s">
        <v>75</v>
      </c>
      <c r="F15">
        <v>300304</v>
      </c>
      <c r="G15" t="s">
        <v>76</v>
      </c>
      <c r="H15" t="s">
        <v>62</v>
      </c>
      <c r="I15" t="s">
        <v>68</v>
      </c>
      <c r="M15">
        <v>40</v>
      </c>
    </row>
    <row r="16" spans="2:13">
      <c r="B16">
        <v>3</v>
      </c>
      <c r="C16">
        <v>1</v>
      </c>
      <c r="D16" s="27" t="s">
        <v>77</v>
      </c>
      <c r="E16" s="27" t="s">
        <v>78</v>
      </c>
      <c r="F16">
        <v>300704</v>
      </c>
      <c r="G16" t="s">
        <v>79</v>
      </c>
      <c r="H16" t="s">
        <v>42</v>
      </c>
      <c r="I16" t="s">
        <v>80</v>
      </c>
      <c r="J16" t="s">
        <v>81</v>
      </c>
      <c r="K16" t="s">
        <v>82</v>
      </c>
      <c r="L16" t="s">
        <v>83</v>
      </c>
      <c r="M16">
        <v>5</v>
      </c>
    </row>
    <row r="17" spans="2:13">
      <c r="B17">
        <v>3</v>
      </c>
      <c r="C17">
        <v>2</v>
      </c>
      <c r="D17" s="27" t="s">
        <v>84</v>
      </c>
      <c r="E17" s="27" t="s">
        <v>85</v>
      </c>
      <c r="F17">
        <v>300704</v>
      </c>
      <c r="G17" t="s">
        <v>86</v>
      </c>
      <c r="H17" t="s">
        <v>50</v>
      </c>
      <c r="I17" t="s">
        <v>80</v>
      </c>
      <c r="J17" t="s">
        <v>81</v>
      </c>
      <c r="K17" t="s">
        <v>87</v>
      </c>
      <c r="L17" t="s">
        <v>88</v>
      </c>
      <c r="M17">
        <v>15</v>
      </c>
    </row>
    <row r="18" spans="2:13">
      <c r="B18">
        <v>3</v>
      </c>
      <c r="C18">
        <v>3</v>
      </c>
      <c r="D18" s="27" t="s">
        <v>89</v>
      </c>
      <c r="E18" s="27" t="s">
        <v>90</v>
      </c>
      <c r="F18">
        <v>300704</v>
      </c>
      <c r="G18" t="s">
        <v>91</v>
      </c>
      <c r="H18" t="s">
        <v>56</v>
      </c>
      <c r="I18" t="s">
        <v>80</v>
      </c>
      <c r="J18" t="s">
        <v>81</v>
      </c>
      <c r="K18" t="s">
        <v>92</v>
      </c>
      <c r="L18" t="s">
        <v>93</v>
      </c>
      <c r="M18">
        <v>25</v>
      </c>
    </row>
    <row r="19" spans="2:13">
      <c r="B19">
        <v>3</v>
      </c>
      <c r="C19">
        <v>4</v>
      </c>
      <c r="D19" s="27" t="s">
        <v>59</v>
      </c>
      <c r="E19" s="27" t="s">
        <v>94</v>
      </c>
      <c r="F19">
        <v>300704</v>
      </c>
      <c r="G19" t="s">
        <v>95</v>
      </c>
      <c r="H19" t="s">
        <v>62</v>
      </c>
      <c r="I19" t="s">
        <v>80</v>
      </c>
      <c r="J19" t="s">
        <v>81</v>
      </c>
      <c r="K19" t="s">
        <v>96</v>
      </c>
      <c r="L19" t="s">
        <v>97</v>
      </c>
      <c r="M19">
        <v>40</v>
      </c>
    </row>
    <row r="20" spans="2:13">
      <c r="B20">
        <v>4</v>
      </c>
      <c r="C20">
        <v>1</v>
      </c>
      <c r="D20" s="27" t="s">
        <v>65</v>
      </c>
      <c r="E20" s="27" t="s">
        <v>66</v>
      </c>
      <c r="F20">
        <v>300404</v>
      </c>
      <c r="G20" t="s">
        <v>98</v>
      </c>
      <c r="H20" t="s">
        <v>42</v>
      </c>
      <c r="I20" t="s">
        <v>99</v>
      </c>
      <c r="M20">
        <v>5</v>
      </c>
    </row>
    <row r="21" spans="2:13">
      <c r="B21">
        <v>4</v>
      </c>
      <c r="C21">
        <v>2</v>
      </c>
      <c r="D21" s="27" t="s">
        <v>69</v>
      </c>
      <c r="E21" s="27" t="s">
        <v>70</v>
      </c>
      <c r="F21">
        <v>300404</v>
      </c>
      <c r="G21" t="s">
        <v>100</v>
      </c>
      <c r="H21" t="s">
        <v>50</v>
      </c>
      <c r="I21" t="s">
        <v>99</v>
      </c>
      <c r="M21">
        <v>15</v>
      </c>
    </row>
    <row r="22" spans="2:13">
      <c r="B22">
        <v>4</v>
      </c>
      <c r="C22">
        <v>3</v>
      </c>
      <c r="D22" s="27" t="s">
        <v>72</v>
      </c>
      <c r="E22" s="27" t="s">
        <v>73</v>
      </c>
      <c r="F22">
        <v>300404</v>
      </c>
      <c r="G22" t="s">
        <v>101</v>
      </c>
      <c r="H22" t="s">
        <v>56</v>
      </c>
      <c r="I22" t="s">
        <v>99</v>
      </c>
      <c r="M22">
        <v>25</v>
      </c>
    </row>
    <row r="23" spans="2:13">
      <c r="B23">
        <v>4</v>
      </c>
      <c r="C23">
        <v>4</v>
      </c>
      <c r="D23" s="27" t="s">
        <v>59</v>
      </c>
      <c r="E23" s="27" t="s">
        <v>75</v>
      </c>
      <c r="F23">
        <v>300404</v>
      </c>
      <c r="G23" t="s">
        <v>102</v>
      </c>
      <c r="H23" t="s">
        <v>62</v>
      </c>
      <c r="I23" t="s">
        <v>99</v>
      </c>
      <c r="M23">
        <v>40</v>
      </c>
    </row>
    <row r="24" spans="2:13">
      <c r="B24">
        <v>5</v>
      </c>
      <c r="C24">
        <v>1</v>
      </c>
      <c r="D24" s="27" t="s">
        <v>65</v>
      </c>
      <c r="E24" s="27" t="s">
        <v>66</v>
      </c>
      <c r="F24">
        <v>300204</v>
      </c>
      <c r="G24" t="s">
        <v>103</v>
      </c>
      <c r="H24" t="s">
        <v>42</v>
      </c>
      <c r="I24" t="s">
        <v>104</v>
      </c>
      <c r="M24">
        <v>5</v>
      </c>
    </row>
    <row r="25" spans="2:13">
      <c r="B25">
        <v>5</v>
      </c>
      <c r="C25">
        <v>2</v>
      </c>
      <c r="D25" s="27" t="s">
        <v>69</v>
      </c>
      <c r="E25" s="27" t="s">
        <v>70</v>
      </c>
      <c r="F25">
        <v>300204</v>
      </c>
      <c r="G25" t="s">
        <v>105</v>
      </c>
      <c r="H25" t="s">
        <v>50</v>
      </c>
      <c r="I25" t="s">
        <v>104</v>
      </c>
      <c r="M25">
        <v>15</v>
      </c>
    </row>
    <row r="26" spans="2:13">
      <c r="B26">
        <v>5</v>
      </c>
      <c r="C26">
        <v>3</v>
      </c>
      <c r="D26" s="27" t="s">
        <v>72</v>
      </c>
      <c r="E26" s="27" t="s">
        <v>73</v>
      </c>
      <c r="F26">
        <v>300204</v>
      </c>
      <c r="G26" t="s">
        <v>106</v>
      </c>
      <c r="H26" t="s">
        <v>56</v>
      </c>
      <c r="I26" t="s">
        <v>104</v>
      </c>
      <c r="M26">
        <v>25</v>
      </c>
    </row>
    <row r="27" spans="2:13">
      <c r="B27">
        <v>5</v>
      </c>
      <c r="C27">
        <v>4</v>
      </c>
      <c r="D27" s="27" t="s">
        <v>59</v>
      </c>
      <c r="E27" s="27" t="s">
        <v>75</v>
      </c>
      <c r="F27">
        <v>300204</v>
      </c>
      <c r="G27" t="s">
        <v>107</v>
      </c>
      <c r="H27" t="s">
        <v>62</v>
      </c>
      <c r="I27" t="s">
        <v>104</v>
      </c>
      <c r="M27">
        <v>40</v>
      </c>
    </row>
    <row r="28" spans="2:13">
      <c r="B28">
        <v>6</v>
      </c>
      <c r="C28">
        <v>1</v>
      </c>
      <c r="D28" s="27" t="s">
        <v>65</v>
      </c>
      <c r="E28" s="27" t="s">
        <v>66</v>
      </c>
      <c r="F28">
        <v>300604</v>
      </c>
      <c r="G28" t="s">
        <v>108</v>
      </c>
      <c r="H28" t="s">
        <v>42</v>
      </c>
      <c r="I28" t="s">
        <v>109</v>
      </c>
      <c r="M28">
        <v>5</v>
      </c>
    </row>
    <row r="29" spans="2:13">
      <c r="B29">
        <v>6</v>
      </c>
      <c r="C29">
        <v>2</v>
      </c>
      <c r="D29" s="27" t="s">
        <v>69</v>
      </c>
      <c r="E29" s="27" t="s">
        <v>70</v>
      </c>
      <c r="F29">
        <v>300604</v>
      </c>
      <c r="G29" t="s">
        <v>110</v>
      </c>
      <c r="H29" t="s">
        <v>50</v>
      </c>
      <c r="I29" t="s">
        <v>109</v>
      </c>
      <c r="M29">
        <v>15</v>
      </c>
    </row>
    <row r="30" spans="2:13">
      <c r="B30">
        <v>6</v>
      </c>
      <c r="C30">
        <v>3</v>
      </c>
      <c r="D30" s="27" t="s">
        <v>72</v>
      </c>
      <c r="E30" s="27" t="s">
        <v>73</v>
      </c>
      <c r="F30">
        <v>300604</v>
      </c>
      <c r="G30" t="s">
        <v>111</v>
      </c>
      <c r="H30" t="s">
        <v>56</v>
      </c>
      <c r="I30" t="s">
        <v>109</v>
      </c>
      <c r="M30">
        <v>25</v>
      </c>
    </row>
    <row r="31" spans="2:13">
      <c r="B31">
        <v>6</v>
      </c>
      <c r="C31">
        <v>4</v>
      </c>
      <c r="D31" s="27" t="s">
        <v>59</v>
      </c>
      <c r="E31" s="27" t="s">
        <v>75</v>
      </c>
      <c r="F31">
        <v>300604</v>
      </c>
      <c r="G31" t="s">
        <v>112</v>
      </c>
      <c r="H31" t="s">
        <v>62</v>
      </c>
      <c r="I31" t="s">
        <v>109</v>
      </c>
      <c r="M31">
        <v>40</v>
      </c>
    </row>
    <row r="32" spans="2:13">
      <c r="B32">
        <v>7</v>
      </c>
      <c r="C32">
        <v>1</v>
      </c>
      <c r="D32" s="27" t="s">
        <v>65</v>
      </c>
      <c r="E32" s="27" t="s">
        <v>66</v>
      </c>
      <c r="F32">
        <v>300104</v>
      </c>
      <c r="G32" t="s">
        <v>113</v>
      </c>
      <c r="H32" t="s">
        <v>42</v>
      </c>
      <c r="I32" t="s">
        <v>114</v>
      </c>
      <c r="M32">
        <v>5</v>
      </c>
    </row>
    <row r="33" spans="2:13">
      <c r="B33">
        <v>7</v>
      </c>
      <c r="C33">
        <v>2</v>
      </c>
      <c r="D33" s="27" t="s">
        <v>69</v>
      </c>
      <c r="E33" s="27" t="s">
        <v>70</v>
      </c>
      <c r="F33">
        <v>300104</v>
      </c>
      <c r="G33" t="s">
        <v>115</v>
      </c>
      <c r="H33" t="s">
        <v>50</v>
      </c>
      <c r="I33" t="s">
        <v>114</v>
      </c>
      <c r="M33">
        <v>15</v>
      </c>
    </row>
    <row r="34" spans="2:13">
      <c r="B34">
        <v>7</v>
      </c>
      <c r="C34">
        <v>3</v>
      </c>
      <c r="D34" s="27" t="s">
        <v>72</v>
      </c>
      <c r="E34" s="27" t="s">
        <v>73</v>
      </c>
      <c r="F34">
        <v>300104</v>
      </c>
      <c r="G34" t="s">
        <v>116</v>
      </c>
      <c r="H34" t="s">
        <v>56</v>
      </c>
      <c r="I34" t="s">
        <v>114</v>
      </c>
      <c r="M34">
        <v>25</v>
      </c>
    </row>
    <row r="35" spans="2:13">
      <c r="B35">
        <v>7</v>
      </c>
      <c r="C35">
        <v>4</v>
      </c>
      <c r="D35" s="27" t="s">
        <v>59</v>
      </c>
      <c r="E35" s="27" t="s">
        <v>75</v>
      </c>
      <c r="F35">
        <v>300104</v>
      </c>
      <c r="G35" t="s">
        <v>117</v>
      </c>
      <c r="H35" t="s">
        <v>62</v>
      </c>
      <c r="I35" t="s">
        <v>114</v>
      </c>
      <c r="M35">
        <v>40</v>
      </c>
    </row>
    <row r="36" spans="2:13">
      <c r="B36">
        <v>8</v>
      </c>
      <c r="C36">
        <v>1</v>
      </c>
      <c r="D36" s="27" t="s">
        <v>65</v>
      </c>
      <c r="E36" s="27" t="s">
        <v>66</v>
      </c>
      <c r="F36">
        <v>300504</v>
      </c>
      <c r="G36" t="s">
        <v>118</v>
      </c>
      <c r="H36" t="s">
        <v>42</v>
      </c>
      <c r="I36" t="s">
        <v>119</v>
      </c>
      <c r="M36">
        <v>5</v>
      </c>
    </row>
    <row r="37" spans="2:13">
      <c r="B37">
        <v>8</v>
      </c>
      <c r="C37">
        <v>2</v>
      </c>
      <c r="D37" s="27" t="s">
        <v>69</v>
      </c>
      <c r="E37" s="27" t="s">
        <v>70</v>
      </c>
      <c r="F37">
        <v>300504</v>
      </c>
      <c r="G37" t="s">
        <v>120</v>
      </c>
      <c r="H37" t="s">
        <v>50</v>
      </c>
      <c r="I37" t="s">
        <v>119</v>
      </c>
      <c r="M37">
        <v>15</v>
      </c>
    </row>
    <row r="38" spans="2:13">
      <c r="B38">
        <v>8</v>
      </c>
      <c r="C38">
        <v>3</v>
      </c>
      <c r="D38" s="27" t="s">
        <v>72</v>
      </c>
      <c r="E38" s="27" t="s">
        <v>73</v>
      </c>
      <c r="F38">
        <v>300504</v>
      </c>
      <c r="G38" t="s">
        <v>121</v>
      </c>
      <c r="H38" t="s">
        <v>56</v>
      </c>
      <c r="I38" t="s">
        <v>119</v>
      </c>
      <c r="M38">
        <v>25</v>
      </c>
    </row>
    <row r="39" spans="2:13">
      <c r="B39">
        <v>8</v>
      </c>
      <c r="C39">
        <v>4</v>
      </c>
      <c r="E39" s="27" t="s">
        <v>75</v>
      </c>
      <c r="F39">
        <v>300504</v>
      </c>
      <c r="G39" t="s">
        <v>122</v>
      </c>
      <c r="H39" t="s">
        <v>62</v>
      </c>
      <c r="I39" t="s">
        <v>119</v>
      </c>
      <c r="M39">
        <v>40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I40"/>
  <sheetViews>
    <sheetView workbookViewId="0">
      <selection activeCell="F21" sqref="F21"/>
    </sheetView>
  </sheetViews>
  <sheetFormatPr defaultColWidth="9" defaultRowHeight="13.5"/>
  <sheetData>
    <row r="8" spans="4:9"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13</v>
      </c>
    </row>
    <row r="9" spans="3:9">
      <c r="C9" t="str">
        <f t="shared" ref="C9:C40" si="0">IF(D9=1,"",H9)</f>
        <v/>
      </c>
      <c r="D9">
        <v>1</v>
      </c>
      <c r="E9">
        <v>1</v>
      </c>
      <c r="F9" t="s">
        <v>128</v>
      </c>
      <c r="G9">
        <v>500</v>
      </c>
      <c r="H9" t="s">
        <v>65</v>
      </c>
      <c r="I9" t="s">
        <v>40</v>
      </c>
    </row>
    <row r="10" spans="3:9">
      <c r="C10" t="str">
        <f t="shared" si="0"/>
        <v>{id=200301,count=1000}</v>
      </c>
      <c r="D10">
        <v>2</v>
      </c>
      <c r="E10">
        <v>1</v>
      </c>
      <c r="F10" t="s">
        <v>128</v>
      </c>
      <c r="G10">
        <v>1000</v>
      </c>
      <c r="H10" t="s">
        <v>39</v>
      </c>
      <c r="I10" t="s">
        <v>48</v>
      </c>
    </row>
    <row r="11" spans="3:9">
      <c r="C11" t="str">
        <f t="shared" si="0"/>
        <v>{id=200301,count=3000}</v>
      </c>
      <c r="D11">
        <v>3</v>
      </c>
      <c r="E11">
        <v>1</v>
      </c>
      <c r="F11" t="s">
        <v>128</v>
      </c>
      <c r="G11">
        <v>3000</v>
      </c>
      <c r="H11" t="s">
        <v>47</v>
      </c>
      <c r="I11" t="s">
        <v>54</v>
      </c>
    </row>
    <row r="12" spans="3:9">
      <c r="C12" t="str">
        <f t="shared" si="0"/>
        <v>{id=200301,count=10000}</v>
      </c>
      <c r="D12">
        <v>4</v>
      </c>
      <c r="E12">
        <v>1</v>
      </c>
      <c r="F12" t="s">
        <v>128</v>
      </c>
      <c r="G12">
        <v>10000</v>
      </c>
      <c r="H12" t="s">
        <v>53</v>
      </c>
      <c r="I12" t="s">
        <v>60</v>
      </c>
    </row>
    <row r="13" spans="3:9">
      <c r="C13" t="str">
        <f t="shared" si="0"/>
        <v/>
      </c>
      <c r="D13">
        <v>1</v>
      </c>
      <c r="E13">
        <v>2</v>
      </c>
      <c r="F13" t="s">
        <v>129</v>
      </c>
      <c r="G13">
        <v>250</v>
      </c>
      <c r="H13" t="s">
        <v>130</v>
      </c>
      <c r="I13" t="s">
        <v>66</v>
      </c>
    </row>
    <row r="14" spans="3:9">
      <c r="C14" t="str">
        <f t="shared" si="0"/>
        <v>{id=200301,count=500}</v>
      </c>
      <c r="D14">
        <v>2</v>
      </c>
      <c r="E14">
        <v>2</v>
      </c>
      <c r="F14" t="s">
        <v>129</v>
      </c>
      <c r="G14">
        <v>500</v>
      </c>
      <c r="H14" t="s">
        <v>65</v>
      </c>
      <c r="I14" t="s">
        <v>70</v>
      </c>
    </row>
    <row r="15" spans="3:9">
      <c r="C15" t="str">
        <f t="shared" si="0"/>
        <v>{id=200301,count=1500}</v>
      </c>
      <c r="D15">
        <v>3</v>
      </c>
      <c r="E15">
        <v>2</v>
      </c>
      <c r="F15" t="s">
        <v>129</v>
      </c>
      <c r="G15">
        <v>1500</v>
      </c>
      <c r="H15" t="s">
        <v>69</v>
      </c>
      <c r="I15" t="s">
        <v>73</v>
      </c>
    </row>
    <row r="16" spans="3:9">
      <c r="C16" t="str">
        <f t="shared" si="0"/>
        <v>{id=200301,count=5000}</v>
      </c>
      <c r="D16">
        <v>4</v>
      </c>
      <c r="E16">
        <v>2</v>
      </c>
      <c r="F16" t="s">
        <v>129</v>
      </c>
      <c r="G16">
        <v>5000</v>
      </c>
      <c r="H16" t="s">
        <v>72</v>
      </c>
      <c r="I16" t="s">
        <v>75</v>
      </c>
    </row>
    <row r="17" spans="3:9">
      <c r="C17" t="str">
        <f t="shared" si="0"/>
        <v/>
      </c>
      <c r="D17">
        <v>1</v>
      </c>
      <c r="E17">
        <v>3</v>
      </c>
      <c r="F17" t="s">
        <v>131</v>
      </c>
      <c r="G17">
        <v>400</v>
      </c>
      <c r="H17" t="s">
        <v>132</v>
      </c>
      <c r="I17" t="s">
        <v>78</v>
      </c>
    </row>
    <row r="18" spans="3:9">
      <c r="C18" t="str">
        <f t="shared" si="0"/>
        <v>{id=200301,count=800}</v>
      </c>
      <c r="D18">
        <v>2</v>
      </c>
      <c r="E18">
        <v>3</v>
      </c>
      <c r="F18" t="s">
        <v>131</v>
      </c>
      <c r="G18">
        <v>800</v>
      </c>
      <c r="H18" t="s">
        <v>77</v>
      </c>
      <c r="I18" t="s">
        <v>85</v>
      </c>
    </row>
    <row r="19" spans="3:9">
      <c r="C19" t="str">
        <f t="shared" si="0"/>
        <v>{id=200301,count=2400}</v>
      </c>
      <c r="D19">
        <v>3</v>
      </c>
      <c r="E19">
        <v>3</v>
      </c>
      <c r="F19" t="s">
        <v>131</v>
      </c>
      <c r="G19">
        <v>2400</v>
      </c>
      <c r="H19" t="s">
        <v>84</v>
      </c>
      <c r="I19" t="s">
        <v>90</v>
      </c>
    </row>
    <row r="20" spans="3:9">
      <c r="C20" t="str">
        <f t="shared" si="0"/>
        <v>{id=200301,count=8000}</v>
      </c>
      <c r="D20">
        <v>4</v>
      </c>
      <c r="E20">
        <v>3</v>
      </c>
      <c r="F20" t="s">
        <v>131</v>
      </c>
      <c r="G20">
        <v>8000</v>
      </c>
      <c r="H20" t="s">
        <v>89</v>
      </c>
      <c r="I20" t="s">
        <v>94</v>
      </c>
    </row>
    <row r="21" spans="3:9">
      <c r="C21" t="str">
        <f t="shared" si="0"/>
        <v/>
      </c>
      <c r="D21">
        <v>1</v>
      </c>
      <c r="E21">
        <v>4</v>
      </c>
      <c r="F21" t="s">
        <v>133</v>
      </c>
      <c r="G21">
        <v>250</v>
      </c>
      <c r="H21" t="s">
        <v>130</v>
      </c>
      <c r="I21" t="s">
        <v>66</v>
      </c>
    </row>
    <row r="22" spans="3:9">
      <c r="C22" t="str">
        <f t="shared" si="0"/>
        <v>{id=200301,count=500}</v>
      </c>
      <c r="D22">
        <v>2</v>
      </c>
      <c r="E22">
        <v>4</v>
      </c>
      <c r="F22" t="s">
        <v>133</v>
      </c>
      <c r="G22">
        <v>500</v>
      </c>
      <c r="H22" t="s">
        <v>65</v>
      </c>
      <c r="I22" t="s">
        <v>70</v>
      </c>
    </row>
    <row r="23" spans="3:9">
      <c r="C23" t="str">
        <f t="shared" si="0"/>
        <v>{id=200301,count=1500}</v>
      </c>
      <c r="D23">
        <v>3</v>
      </c>
      <c r="E23">
        <v>4</v>
      </c>
      <c r="F23" t="s">
        <v>133</v>
      </c>
      <c r="G23">
        <v>1500</v>
      </c>
      <c r="H23" t="s">
        <v>69</v>
      </c>
      <c r="I23" t="s">
        <v>73</v>
      </c>
    </row>
    <row r="24" spans="3:9">
      <c r="C24" t="str">
        <f t="shared" si="0"/>
        <v>{id=200301,count=5000}</v>
      </c>
      <c r="D24">
        <v>4</v>
      </c>
      <c r="E24">
        <v>4</v>
      </c>
      <c r="F24" t="s">
        <v>133</v>
      </c>
      <c r="G24">
        <v>5000</v>
      </c>
      <c r="H24" t="s">
        <v>72</v>
      </c>
      <c r="I24" t="s">
        <v>75</v>
      </c>
    </row>
    <row r="25" spans="3:9">
      <c r="C25" t="str">
        <f t="shared" si="0"/>
        <v/>
      </c>
      <c r="D25">
        <v>1</v>
      </c>
      <c r="E25">
        <v>5</v>
      </c>
      <c r="F25" t="s">
        <v>134</v>
      </c>
      <c r="G25">
        <v>250</v>
      </c>
      <c r="H25" t="s">
        <v>130</v>
      </c>
      <c r="I25" t="s">
        <v>66</v>
      </c>
    </row>
    <row r="26" spans="3:9">
      <c r="C26" t="str">
        <f t="shared" si="0"/>
        <v>{id=200301,count=500}</v>
      </c>
      <c r="D26">
        <v>2</v>
      </c>
      <c r="E26">
        <v>5</v>
      </c>
      <c r="F26" t="s">
        <v>134</v>
      </c>
      <c r="G26">
        <v>500</v>
      </c>
      <c r="H26" t="s">
        <v>65</v>
      </c>
      <c r="I26" t="s">
        <v>70</v>
      </c>
    </row>
    <row r="27" spans="3:9">
      <c r="C27" t="str">
        <f t="shared" si="0"/>
        <v>{id=200301,count=1500}</v>
      </c>
      <c r="D27">
        <v>3</v>
      </c>
      <c r="E27">
        <v>5</v>
      </c>
      <c r="F27" t="s">
        <v>134</v>
      </c>
      <c r="G27">
        <v>1500</v>
      </c>
      <c r="H27" t="s">
        <v>69</v>
      </c>
      <c r="I27" t="s">
        <v>73</v>
      </c>
    </row>
    <row r="28" spans="3:9">
      <c r="C28" t="str">
        <f t="shared" si="0"/>
        <v>{id=200301,count=5000}</v>
      </c>
      <c r="D28">
        <v>4</v>
      </c>
      <c r="E28">
        <v>5</v>
      </c>
      <c r="F28" t="s">
        <v>134</v>
      </c>
      <c r="G28">
        <v>5000</v>
      </c>
      <c r="H28" t="s">
        <v>72</v>
      </c>
      <c r="I28" t="s">
        <v>75</v>
      </c>
    </row>
    <row r="29" spans="3:9">
      <c r="C29" t="str">
        <f t="shared" si="0"/>
        <v/>
      </c>
      <c r="D29">
        <v>1</v>
      </c>
      <c r="E29">
        <v>6</v>
      </c>
      <c r="F29" t="s">
        <v>135</v>
      </c>
      <c r="G29">
        <v>250</v>
      </c>
      <c r="H29" t="s">
        <v>130</v>
      </c>
      <c r="I29" t="s">
        <v>66</v>
      </c>
    </row>
    <row r="30" spans="3:9">
      <c r="C30" t="str">
        <f t="shared" si="0"/>
        <v>{id=200301,count=500}</v>
      </c>
      <c r="D30">
        <v>2</v>
      </c>
      <c r="E30">
        <v>6</v>
      </c>
      <c r="F30" t="s">
        <v>136</v>
      </c>
      <c r="G30">
        <v>500</v>
      </c>
      <c r="H30" t="s">
        <v>65</v>
      </c>
      <c r="I30" t="s">
        <v>70</v>
      </c>
    </row>
    <row r="31" spans="3:9">
      <c r="C31" t="str">
        <f t="shared" si="0"/>
        <v>{id=200301,count=1500}</v>
      </c>
      <c r="D31">
        <v>3</v>
      </c>
      <c r="E31">
        <v>6</v>
      </c>
      <c r="F31" t="s">
        <v>136</v>
      </c>
      <c r="G31">
        <v>1500</v>
      </c>
      <c r="H31" t="s">
        <v>69</v>
      </c>
      <c r="I31" t="s">
        <v>73</v>
      </c>
    </row>
    <row r="32" spans="3:9">
      <c r="C32" t="str">
        <f t="shared" si="0"/>
        <v>{id=200301,count=5000}</v>
      </c>
      <c r="D32">
        <v>4</v>
      </c>
      <c r="E32">
        <v>6</v>
      </c>
      <c r="F32" t="s">
        <v>136</v>
      </c>
      <c r="G32">
        <v>5000</v>
      </c>
      <c r="H32" t="s">
        <v>72</v>
      </c>
      <c r="I32" t="s">
        <v>75</v>
      </c>
    </row>
    <row r="33" spans="3:9">
      <c r="C33" t="str">
        <f t="shared" si="0"/>
        <v/>
      </c>
      <c r="D33">
        <v>1</v>
      </c>
      <c r="E33">
        <v>7</v>
      </c>
      <c r="F33" t="s">
        <v>136</v>
      </c>
      <c r="G33">
        <v>250</v>
      </c>
      <c r="H33" t="s">
        <v>130</v>
      </c>
      <c r="I33" t="s">
        <v>66</v>
      </c>
    </row>
    <row r="34" spans="3:9">
      <c r="C34" t="str">
        <f t="shared" si="0"/>
        <v>{id=200301,count=500}</v>
      </c>
      <c r="D34">
        <v>2</v>
      </c>
      <c r="E34">
        <v>7</v>
      </c>
      <c r="F34" t="s">
        <v>135</v>
      </c>
      <c r="G34">
        <v>500</v>
      </c>
      <c r="H34" t="s">
        <v>65</v>
      </c>
      <c r="I34" t="s">
        <v>70</v>
      </c>
    </row>
    <row r="35" spans="3:9">
      <c r="C35" t="str">
        <f t="shared" si="0"/>
        <v>{id=200301,count=1500}</v>
      </c>
      <c r="D35">
        <v>3</v>
      </c>
      <c r="E35">
        <v>7</v>
      </c>
      <c r="F35" t="s">
        <v>135</v>
      </c>
      <c r="G35">
        <v>1500</v>
      </c>
      <c r="H35" t="s">
        <v>69</v>
      </c>
      <c r="I35" t="s">
        <v>73</v>
      </c>
    </row>
    <row r="36" spans="3:9">
      <c r="C36" t="str">
        <f t="shared" si="0"/>
        <v>{id=200301,count=5000}</v>
      </c>
      <c r="D36">
        <v>4</v>
      </c>
      <c r="E36">
        <v>7</v>
      </c>
      <c r="F36" t="s">
        <v>135</v>
      </c>
      <c r="G36">
        <v>5000</v>
      </c>
      <c r="H36" t="s">
        <v>72</v>
      </c>
      <c r="I36" t="s">
        <v>75</v>
      </c>
    </row>
    <row r="37" spans="3:9">
      <c r="C37" t="str">
        <f t="shared" si="0"/>
        <v/>
      </c>
      <c r="D37">
        <v>1</v>
      </c>
      <c r="E37">
        <v>8</v>
      </c>
      <c r="F37" t="s">
        <v>137</v>
      </c>
      <c r="G37">
        <v>250</v>
      </c>
      <c r="H37" t="s">
        <v>130</v>
      </c>
      <c r="I37" t="s">
        <v>66</v>
      </c>
    </row>
    <row r="38" spans="3:9">
      <c r="C38" t="str">
        <f t="shared" si="0"/>
        <v>{id=200301,count=500}</v>
      </c>
      <c r="D38">
        <v>2</v>
      </c>
      <c r="E38">
        <v>8</v>
      </c>
      <c r="F38" t="s">
        <v>137</v>
      </c>
      <c r="G38">
        <v>500</v>
      </c>
      <c r="H38" t="s">
        <v>65</v>
      </c>
      <c r="I38" t="s">
        <v>70</v>
      </c>
    </row>
    <row r="39" spans="3:9">
      <c r="C39" t="str">
        <f t="shared" si="0"/>
        <v>{id=200301,count=1500}</v>
      </c>
      <c r="D39">
        <v>3</v>
      </c>
      <c r="E39">
        <v>8</v>
      </c>
      <c r="F39" t="s">
        <v>137</v>
      </c>
      <c r="G39">
        <v>1500</v>
      </c>
      <c r="H39" t="s">
        <v>69</v>
      </c>
      <c r="I39" t="s">
        <v>73</v>
      </c>
    </row>
    <row r="40" spans="3:9">
      <c r="C40" t="str">
        <f t="shared" si="0"/>
        <v>{id=200301,count=5000}</v>
      </c>
      <c r="D40">
        <v>4</v>
      </c>
      <c r="E40">
        <v>8</v>
      </c>
      <c r="F40" t="s">
        <v>137</v>
      </c>
      <c r="G40">
        <v>5000</v>
      </c>
      <c r="H40" t="s">
        <v>72</v>
      </c>
      <c r="I40" t="s">
        <v>75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20" sqref="D20"/>
    </sheetView>
  </sheetViews>
  <sheetFormatPr defaultColWidth="9" defaultRowHeight="13.5" outlineLevelCol="5"/>
  <cols>
    <col min="3" max="3" width="14" customWidth="1"/>
    <col min="4" max="4" width="22.6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138</v>
      </c>
      <c r="F1" s="5"/>
    </row>
    <row r="2" spans="1:6">
      <c r="A2" s="1" t="s">
        <v>4</v>
      </c>
      <c r="B2" s="5" t="s">
        <v>139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5">
      <c r="A5" s="9" t="s">
        <v>9</v>
      </c>
      <c r="B5" s="10" t="s">
        <v>140</v>
      </c>
      <c r="C5" s="10" t="s">
        <v>141</v>
      </c>
      <c r="D5" s="11" t="s">
        <v>142</v>
      </c>
      <c r="E5" s="20" t="s">
        <v>143</v>
      </c>
    </row>
    <row r="6" spans="1:5">
      <c r="A6" s="13" t="s">
        <v>22</v>
      </c>
      <c r="B6" s="21" t="s">
        <v>23</v>
      </c>
      <c r="C6" s="21" t="s">
        <v>23</v>
      </c>
      <c r="D6" s="22" t="s">
        <v>23</v>
      </c>
      <c r="E6" s="23" t="s">
        <v>24</v>
      </c>
    </row>
    <row r="7" spans="1:5">
      <c r="A7" s="13" t="s">
        <v>26</v>
      </c>
      <c r="B7" s="21" t="s">
        <v>144</v>
      </c>
      <c r="C7" s="21" t="s">
        <v>145</v>
      </c>
      <c r="D7" s="24" t="s">
        <v>29</v>
      </c>
      <c r="E7" s="23" t="s">
        <v>146</v>
      </c>
    </row>
    <row r="8" spans="2:5">
      <c r="B8">
        <v>1</v>
      </c>
      <c r="C8">
        <v>200142</v>
      </c>
      <c r="D8" t="s">
        <v>147</v>
      </c>
      <c r="E8" s="25" t="s">
        <v>148</v>
      </c>
    </row>
    <row r="9" spans="2:5">
      <c r="B9">
        <v>2</v>
      </c>
      <c r="C9">
        <v>200143</v>
      </c>
      <c r="D9" s="25" t="s">
        <v>149</v>
      </c>
      <c r="E9" s="25" t="s">
        <v>149</v>
      </c>
    </row>
    <row r="10" spans="2:5">
      <c r="B10">
        <v>3</v>
      </c>
      <c r="C10">
        <v>200144</v>
      </c>
      <c r="D10" t="s">
        <v>150</v>
      </c>
      <c r="E10" s="25" t="s">
        <v>151</v>
      </c>
    </row>
    <row r="11" spans="2:5">
      <c r="B11">
        <v>4</v>
      </c>
      <c r="C11">
        <v>200145</v>
      </c>
      <c r="D11" s="25" t="s">
        <v>149</v>
      </c>
      <c r="E11" s="25" t="s">
        <v>149</v>
      </c>
    </row>
    <row r="12" spans="2:5">
      <c r="B12">
        <v>5</v>
      </c>
      <c r="C12">
        <v>200146</v>
      </c>
      <c r="D12" s="25" t="s">
        <v>149</v>
      </c>
      <c r="E12" s="25" t="s">
        <v>149</v>
      </c>
    </row>
    <row r="13" spans="2:5">
      <c r="B13">
        <v>6</v>
      </c>
      <c r="C13">
        <v>200147</v>
      </c>
      <c r="D13" s="25" t="s">
        <v>149</v>
      </c>
      <c r="E13" s="25" t="s">
        <v>149</v>
      </c>
    </row>
    <row r="14" spans="2:5">
      <c r="B14">
        <v>7</v>
      </c>
      <c r="C14">
        <v>200148</v>
      </c>
      <c r="D14" s="25" t="s">
        <v>149</v>
      </c>
      <c r="E14" s="25" t="s">
        <v>149</v>
      </c>
    </row>
    <row r="15" spans="2:5">
      <c r="B15">
        <v>8</v>
      </c>
      <c r="C15">
        <v>200149</v>
      </c>
      <c r="D15" s="25" t="s">
        <v>149</v>
      </c>
      <c r="E15" s="25" t="s">
        <v>149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8" sqref="C18"/>
    </sheetView>
  </sheetViews>
  <sheetFormatPr defaultColWidth="9" defaultRowHeight="13.5" outlineLevelCol="5"/>
  <cols>
    <col min="3" max="3" width="18.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152</v>
      </c>
      <c r="F1" s="5"/>
    </row>
    <row r="2" spans="1:6">
      <c r="A2" s="1" t="s">
        <v>4</v>
      </c>
      <c r="B2" s="5" t="s">
        <v>153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3">
      <c r="A5" s="9" t="s">
        <v>9</v>
      </c>
      <c r="B5" s="10" t="s">
        <v>10</v>
      </c>
      <c r="C5" s="11" t="s">
        <v>154</v>
      </c>
    </row>
    <row r="6" spans="1:3">
      <c r="A6" s="13" t="s">
        <v>22</v>
      </c>
      <c r="B6" s="14" t="s">
        <v>23</v>
      </c>
      <c r="C6" s="15" t="s">
        <v>23</v>
      </c>
    </row>
    <row r="7" spans="1:3">
      <c r="A7" s="13" t="s">
        <v>26</v>
      </c>
      <c r="B7" s="18" t="s">
        <v>27</v>
      </c>
      <c r="C7" s="15" t="s">
        <v>29</v>
      </c>
    </row>
    <row r="8" spans="1:3">
      <c r="A8" s="19" t="s">
        <v>155</v>
      </c>
      <c r="B8">
        <v>1</v>
      </c>
      <c r="C8" t="s">
        <v>147</v>
      </c>
    </row>
    <row r="9" spans="1:3">
      <c r="A9" s="19" t="s">
        <v>156</v>
      </c>
      <c r="B9">
        <v>2</v>
      </c>
      <c r="C9" t="s">
        <v>157</v>
      </c>
    </row>
    <row r="10" spans="1:3">
      <c r="A10" s="19" t="s">
        <v>158</v>
      </c>
      <c r="B10">
        <v>3</v>
      </c>
      <c r="C10" t="s">
        <v>150</v>
      </c>
    </row>
    <row r="11" spans="1:3">
      <c r="A11" s="19" t="s">
        <v>159</v>
      </c>
      <c r="B11">
        <v>4</v>
      </c>
      <c r="C11" t="s">
        <v>160</v>
      </c>
    </row>
    <row r="12" spans="1:3">
      <c r="A12" s="19" t="s">
        <v>161</v>
      </c>
      <c r="B12">
        <v>5</v>
      </c>
      <c r="C12" t="s">
        <v>162</v>
      </c>
    </row>
    <row r="13" spans="1:3">
      <c r="A13" s="19" t="s">
        <v>163</v>
      </c>
      <c r="B13">
        <v>6</v>
      </c>
      <c r="C13" t="s">
        <v>164</v>
      </c>
    </row>
    <row r="14" spans="1:3">
      <c r="A14" s="19" t="s">
        <v>165</v>
      </c>
      <c r="B14">
        <v>7</v>
      </c>
      <c r="C14" t="s">
        <v>166</v>
      </c>
    </row>
    <row r="15" spans="1:3">
      <c r="A15" s="19" t="s">
        <v>167</v>
      </c>
      <c r="B15">
        <v>8</v>
      </c>
      <c r="C15" t="s">
        <v>168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0" sqref="E20"/>
    </sheetView>
  </sheetViews>
  <sheetFormatPr defaultColWidth="9" defaultRowHeight="13.5" outlineLevelCol="6"/>
  <cols>
    <col min="3" max="3" width="43.5" customWidth="1"/>
    <col min="4" max="4" width="10.5" customWidth="1"/>
    <col min="5" max="5" width="23.875" customWidth="1"/>
    <col min="6" max="6" width="15.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169</v>
      </c>
      <c r="F1" s="5"/>
    </row>
    <row r="2" spans="1:6">
      <c r="A2" s="1" t="s">
        <v>4</v>
      </c>
      <c r="B2" s="5" t="s">
        <v>170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7">
      <c r="A5" s="9" t="s">
        <v>9</v>
      </c>
      <c r="B5" s="10" t="s">
        <v>11</v>
      </c>
      <c r="C5" s="11" t="s">
        <v>13</v>
      </c>
      <c r="D5" s="11" t="s">
        <v>171</v>
      </c>
      <c r="E5" s="11" t="s">
        <v>172</v>
      </c>
      <c r="F5" s="11" t="s">
        <v>173</v>
      </c>
      <c r="G5" s="12" t="s">
        <v>174</v>
      </c>
    </row>
    <row r="6" spans="1:7">
      <c r="A6" s="13" t="s">
        <v>22</v>
      </c>
      <c r="B6" s="14" t="s">
        <v>23</v>
      </c>
      <c r="C6" s="15" t="s">
        <v>23</v>
      </c>
      <c r="D6" s="15" t="s">
        <v>24</v>
      </c>
      <c r="E6" s="15" t="s">
        <v>24</v>
      </c>
      <c r="F6" s="15" t="s">
        <v>23</v>
      </c>
      <c r="G6" s="15" t="s">
        <v>175</v>
      </c>
    </row>
    <row r="7" spans="1:7">
      <c r="A7" s="13" t="s">
        <v>26</v>
      </c>
      <c r="B7" s="14" t="s">
        <v>28</v>
      </c>
      <c r="C7" s="15" t="s">
        <v>30</v>
      </c>
      <c r="D7" s="15" t="s">
        <v>176</v>
      </c>
      <c r="E7" s="15" t="s">
        <v>177</v>
      </c>
      <c r="F7" s="15" t="s">
        <v>32</v>
      </c>
      <c r="G7" s="16" t="s">
        <v>178</v>
      </c>
    </row>
    <row r="8" spans="2:7">
      <c r="B8">
        <v>1</v>
      </c>
      <c r="C8" s="17" t="s">
        <v>179</v>
      </c>
      <c r="D8" t="s">
        <v>180</v>
      </c>
      <c r="E8" t="s">
        <v>180</v>
      </c>
      <c r="F8" t="s">
        <v>181</v>
      </c>
      <c r="G8">
        <v>74</v>
      </c>
    </row>
    <row r="9" spans="2:7">
      <c r="B9">
        <v>2</v>
      </c>
      <c r="C9" s="17" t="s">
        <v>182</v>
      </c>
      <c r="D9" t="s">
        <v>183</v>
      </c>
      <c r="E9" t="s">
        <v>183</v>
      </c>
      <c r="F9" t="s">
        <v>184</v>
      </c>
      <c r="G9">
        <v>75</v>
      </c>
    </row>
    <row r="10" spans="2:7">
      <c r="B10">
        <v>3</v>
      </c>
      <c r="C10" s="17" t="s">
        <v>185</v>
      </c>
      <c r="D10" t="s">
        <v>186</v>
      </c>
      <c r="E10" t="s">
        <v>186</v>
      </c>
      <c r="F10" t="s">
        <v>187</v>
      </c>
      <c r="G10">
        <v>76</v>
      </c>
    </row>
    <row r="11" spans="2:7">
      <c r="B11">
        <v>4</v>
      </c>
      <c r="C11" s="17" t="s">
        <v>188</v>
      </c>
      <c r="D11" t="s">
        <v>189</v>
      </c>
      <c r="E11" t="s">
        <v>189</v>
      </c>
      <c r="F11" t="s">
        <v>190</v>
      </c>
      <c r="G11">
        <v>77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基础表</vt:lpstr>
      <vt:lpstr>Sheet1</vt:lpstr>
      <vt:lpstr>合成</vt:lpstr>
      <vt:lpstr>激活</vt:lpstr>
      <vt:lpstr>齐鸣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2018-10-23T08:19:30Z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