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 tabRatio="801"/>
  </bookViews>
  <sheets>
    <sheet name="常量配置" sheetId="1" r:id="rId1"/>
    <sheet name="威望等级" sheetId="4" r:id="rId2"/>
    <sheet name="找回威望配置" sheetId="5" r:id="rId3"/>
  </sheets>
  <externalReferences>
    <externalReference r:id="rId4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9" authorId="0">
      <text>
        <r>
          <rPr>
            <sz val="9"/>
            <rFont val="宋体"/>
            <charset val="134"/>
          </rPr>
          <t>普通，1，2，3</t>
        </r>
      </text>
    </comment>
    <comment ref="C11" authorId="0">
      <text>
        <r>
          <rPr>
            <sz val="9"/>
            <rFont val="宋体"/>
            <charset val="134"/>
          </rPr>
          <t>1点威望对应的元宝数</t>
        </r>
      </text>
    </comment>
    <comment ref="C13" authorId="0">
      <text>
        <r>
          <rPr>
            <sz val="9"/>
            <rFont val="宋体"/>
            <charset val="134"/>
          </rPr>
          <t>1,2,3名实际威慑伤害万分比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type为10表示副本id，其它暂时为0</t>
        </r>
      </text>
    </comment>
    <comment ref="E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类型10表示进入次数，类型86表示需要的历练</t>
        </r>
      </text>
    </comment>
    <comment ref="F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1阵营战
2激情泡点
3龙城争霸</t>
        </r>
      </text>
    </comment>
    <comment ref="G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转数*1000 + 等级</t>
        </r>
      </text>
    </comment>
  </commentList>
</comments>
</file>

<file path=xl/sharedStrings.xml><?xml version="1.0" encoding="utf-8"?>
<sst xmlns="http://schemas.openxmlformats.org/spreadsheetml/2006/main" count="114">
  <si>
    <t>导出类型</t>
  </si>
  <si>
    <t>tiny</t>
  </si>
  <si>
    <t>导出文件头</t>
  </si>
  <si>
    <t>PrestigeBase={</t>
  </si>
  <si>
    <t>导出文件</t>
  </si>
  <si>
    <t>prestige/prestigebase.config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</si>
  <si>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</si>
  <si>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</si>
  <si>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</si>
  <si>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</si>
  <si>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</si>
  <si>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</si>
  <si>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</si>
  <si>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开启等级</t>
  </si>
  <si>
    <t>sc</t>
  </si>
  <si>
    <t>openLevel</t>
  </si>
  <si>
    <t>开服第几天开启</t>
  </si>
  <si>
    <t>openDay</t>
  </si>
  <si>
    <t>前三名的详细描述</t>
  </si>
  <si>
    <t>c</t>
  </si>
  <si>
    <t>topThree</t>
  </si>
  <si>
    <t xml:space="preserve">{
{des="|C:0x00ff00&amp;T:效果：攻击威望值低于自身的玩家时，伤害增加15%\n|C:0x5186fd&amp;T:获得条件：威望排行第1名，个人威望达到名动一方|",res="prestige_top_0"},
{des="|C:0x00ff00&amp;T:效果：攻击威望值低于自身的玩家时，伤害增加12%\n|C:0x5186fd&amp;T:获得条件：威望排行第2名，个人威望达到名动一方|",res="prestige_top_1"},
{des="|C:0x00ff00&amp;T:效果：攻击威望值低于自身的玩家时，伤害增加10%\n|C:0x5186fd&amp;T:获得条件：威望排行第3名，个人威望达到名动一方|",res="prestige_top_2"}
}
</t>
  </si>
  <si>
    <t>所有的威望技能描述</t>
  </si>
  <si>
    <t>skillTips</t>
  </si>
  <si>
    <t>{"|C:0xffffff&amp;T:攻击威望值低于自身的玩家时，|C:0x00ff00&amp;T:伤害增加7%|","|C:0xffffff&amp;T:攻击威望值低于自身的玩家时，|C:0x00ff00&amp;T:伤害增加15%|","|C:0xffffff&amp;T:攻击威望值低于自身的玩家时，|C:0x00ff00&amp;T:伤害增加12%|","|C:0xffffff&amp;T:攻击威望值低于自身的玩家时，|C:0x00ff00&amp;T:伤害增加10%|"}</t>
  </si>
  <si>
    <t>威望回收描述</t>
  </si>
  <si>
    <t>recycle</t>
  </si>
  <si>
    <t>"每日0点回收{0}威望"</t>
  </si>
  <si>
    <t>威望找回元宝消耗</t>
  </si>
  <si>
    <t>cost</t>
  </si>
  <si>
    <t>进入排行榜限制经验</t>
  </si>
  <si>
    <t>s</t>
  </si>
  <si>
    <t>rankLimitExp</t>
  </si>
  <si>
    <t>排行榜伤害（万分比）</t>
  </si>
  <si>
    <t>rankDeterDam</t>
  </si>
  <si>
    <t>{1000,900,800}</t>
  </si>
  <si>
    <t>常规伤害（万分比）</t>
  </si>
  <si>
    <t>normalDeterDam</t>
  </si>
  <si>
    <t>base</t>
  </si>
  <si>
    <t>PrestigeLevel={</t>
  </si>
  <si>
    <t>prestige/prestigelevel.config</t>
  </si>
  <si>
    <t>导出文件尾</t>
  </si>
  <si>
    <t>等级</t>
  </si>
  <si>
    <t>经验</t>
  </si>
  <si>
    <t>属性</t>
  </si>
  <si>
    <t>每日0点回收威望</t>
  </si>
  <si>
    <t>资源</t>
  </si>
  <si>
    <t>名称</t>
  </si>
  <si>
    <t>广播</t>
  </si>
  <si>
    <t>累计属性</t>
  </si>
  <si>
    <t>备注</t>
  </si>
  <si>
    <t>level</t>
  </si>
  <si>
    <t>exp</t>
  </si>
  <si>
    <t>attr</t>
  </si>
  <si>
    <t>retrieve</t>
  </si>
  <si>
    <t>res</t>
  </si>
  <si>
    <t>name</t>
  </si>
  <si>
    <t>notice</t>
  </si>
  <si>
    <t>攻击</t>
  </si>
  <si>
    <t>物防</t>
  </si>
  <si>
    <t>法防</t>
  </si>
  <si>
    <t>生命</t>
  </si>
  <si>
    <t>战斗力</t>
  </si>
  <si>
    <t>{{type=4,value=80},{type=5,value=20},{type=6,value=20},{type=2,value=1080}}</t>
  </si>
  <si>
    <t>"prestige_title_0"</t>
  </si>
  <si>
    <t>"默默无闻"</t>
  </si>
  <si>
    <t>{{type=4,value=240},{type=5,value=60},{type=6,value=60},{type=2,value=3240}}</t>
  </si>
  <si>
    <t>"prestige_title_1"</t>
  </si>
  <si>
    <t>"初露头角"</t>
  </si>
  <si>
    <t>{{type=4,value=400},{type=5,value=100},{type=6,value=100},{type=2,value=5400}}</t>
  </si>
  <si>
    <t>"prestige_title_2"</t>
  </si>
  <si>
    <t>"小有名望"</t>
  </si>
  <si>
    <t>{{type=4,value=600},{type=5,value=150},{type=6,value=150},{type=2,value=8100}}</t>
  </si>
  <si>
    <t>"prestige_title_3"</t>
  </si>
  <si>
    <t>"名动一方"</t>
  </si>
  <si>
    <t>{{type=4,value=840},{type=5,value=210},{type=6,value=210},{type=2,value=11340}}</t>
  </si>
  <si>
    <t>"prestige_title_4"</t>
  </si>
  <si>
    <t>"名不虚传"</t>
  </si>
  <si>
    <t>{{type=4,value=1160},{type=5,value=290},{type=6,value=290},{type=2,value=15660}}</t>
  </si>
  <si>
    <t>"prestige_title_5"</t>
  </si>
  <si>
    <t>"赫赫有名"</t>
  </si>
  <si>
    <t>{{type=4,value=1560},{type=5,value=390},{type=6,value=390},{type=2,value=21060}}</t>
  </si>
  <si>
    <t>"prestige_title_6"</t>
  </si>
  <si>
    <t>"威名远播"</t>
  </si>
  <si>
    <t>{{type=4,value=2040},{type=5,value=510},{type=6,value=510},{type=2,value=27540}}</t>
  </si>
  <si>
    <t>"prestige_title_7"</t>
  </si>
  <si>
    <t>"家喻户晓"</t>
  </si>
  <si>
    <t>{{type=4,value=2680},{type=5,value=670},{type=6,value=670},{type=2,value=36180}}</t>
  </si>
  <si>
    <t>"prestige_title_8"</t>
  </si>
  <si>
    <t>"遐迩闻名"</t>
  </si>
  <si>
    <t>{{type=4,value=3480},{type=5,value=870},{type=6,value=870},{type=2,value=46980}}</t>
  </si>
  <si>
    <t>"prestige_title_9"</t>
  </si>
  <si>
    <t>"享誉八方"</t>
  </si>
  <si>
    <t>{{type=4,value=4680},{type=5,value=1170},{type=6,value=1170},{type=2,value=63180}}</t>
  </si>
  <si>
    <t>"prestige_title_10"</t>
  </si>
  <si>
    <t>"举世盛名"</t>
  </si>
  <si>
    <t>PrestigeFind={</t>
  </si>
  <si>
    <t>prestige/prestigefind.config</t>
  </si>
  <si>
    <t>id</t>
  </si>
  <si>
    <t>事件类型</t>
  </si>
  <si>
    <t>辅助参数</t>
  </si>
  <si>
    <t>完成目标数量</t>
  </si>
  <si>
    <t>副本事件</t>
  </si>
  <si>
    <t>找回需要等级</t>
  </si>
  <si>
    <t>需要开启的神器ID</t>
  </si>
  <si>
    <t>找回次数</t>
  </si>
  <si>
    <t>威望值</t>
  </si>
  <si>
    <t>type</t>
  </si>
  <si>
    <t>param</t>
  </si>
  <si>
    <t>target</t>
  </si>
  <si>
    <t>eventType</t>
  </si>
  <si>
    <t>lv</t>
  </si>
  <si>
    <t>imbaId</t>
  </si>
  <si>
    <t>num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</si>
</sst>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0"/>
      <color rgb="FF0070C0"/>
      <name val="宋体"/>
      <charset val="134"/>
      <scheme val="minor"/>
    </font>
    <font>
      <sz val="10"/>
      <color rgb="FFFF0000"/>
      <name val="微软雅黑"/>
      <charset val="134"/>
    </font>
    <font>
      <b/>
      <sz val="9"/>
      <color rgb="FF000000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70C0"/>
      <name val="华文中宋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2"/>
      <color rgb="FF7030A0"/>
      <name val="华文仿宋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Fill="0" applyBorder="0" applyProtection="0">
      <alignment horizontal="center" vertical="center"/>
    </xf>
    <xf numFmtId="42" fontId="1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>
      <alignment horizontal="center"/>
    </xf>
    <xf numFmtId="41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0" borderId="7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1" fillId="29" borderId="9" applyNumberFormat="0" applyAlignment="0" applyProtection="0">
      <alignment vertical="center"/>
    </xf>
    <xf numFmtId="0" fontId="32" fillId="29" borderId="6" applyNumberFormat="0" applyAlignment="0" applyProtection="0">
      <alignment vertical="center"/>
    </xf>
    <xf numFmtId="0" fontId="33" fillId="31" borderId="10" applyNumberFormat="0" applyAlignment="0" applyProtection="0">
      <alignment vertical="center"/>
    </xf>
    <xf numFmtId="0" fontId="24" fillId="0" borderId="7" applyNumberFormat="0" applyFill="0" applyBorder="0" applyAlignment="0">
      <alignment horizontal="center" vertical="center"/>
      <protection locked="0"/>
    </xf>
    <xf numFmtId="0" fontId="15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8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horizontal="center" vertical="center"/>
    </xf>
    <xf numFmtId="0" fontId="4" fillId="0" borderId="0" xfId="0" applyFont="1">
      <alignment horizontal="center" vertical="center"/>
    </xf>
    <xf numFmtId="0" fontId="4" fillId="0" borderId="0" xfId="0" applyFont="1" applyBorder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0" fillId="0" borderId="0" xfId="0" applyAlignment="1"/>
    <xf numFmtId="0" fontId="9" fillId="0" borderId="0" xfId="5" applyFont="1" applyAlignment="1">
      <alignment horizontal="left"/>
    </xf>
    <xf numFmtId="0" fontId="10" fillId="0" borderId="0" xfId="0" applyFont="1">
      <alignment horizontal="center" vertical="center"/>
    </xf>
    <xf numFmtId="0" fontId="0" fillId="0" borderId="0" xfId="0" applyFill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5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ill="1" applyAlignment="1"/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我的选择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2"/>
  <sheetViews>
    <sheetView tabSelected="1" workbookViewId="0">
      <selection activeCell="D15" sqref="D15"/>
    </sheetView>
  </sheetViews>
  <sheetFormatPr defaultColWidth="9" defaultRowHeight="16.5"/>
  <cols>
    <col min="1" max="1" width="25.5" style="24" customWidth="1"/>
    <col min="2" max="2" width="21.25" style="24" customWidth="1"/>
    <col min="3" max="3" width="16.125" style="24" customWidth="1"/>
    <col min="4" max="4" width="62.875" style="24" customWidth="1"/>
    <col min="5" max="5" width="22.875" style="24" customWidth="1"/>
  </cols>
  <sheetData>
    <row r="1" spans="1:5">
      <c r="A1" s="1" t="s">
        <v>0</v>
      </c>
      <c r="B1" s="28" t="s">
        <v>1</v>
      </c>
      <c r="C1" s="29"/>
      <c r="D1" s="30" t="s">
        <v>2</v>
      </c>
      <c r="E1" s="31" t="s">
        <v>3</v>
      </c>
    </row>
    <row r="2" spans="1:5">
      <c r="A2" s="1" t="s">
        <v>4</v>
      </c>
      <c r="B2" s="32" t="s">
        <v>5</v>
      </c>
      <c r="C2" s="29"/>
      <c r="D2" s="30" t="s">
        <v>6</v>
      </c>
      <c r="E2" s="33" t="s">
        <v>7</v>
      </c>
    </row>
    <row r="3" spans="1:5">
      <c r="A3" s="1" t="s">
        <v>8</v>
      </c>
      <c r="B3" s="33">
        <v>0</v>
      </c>
      <c r="C3" s="29"/>
      <c r="D3" s="34"/>
      <c r="E3" s="35"/>
    </row>
    <row r="5" ht="15" customHeight="1" spans="1:4">
      <c r="A5" s="36" t="s">
        <v>9</v>
      </c>
      <c r="B5" s="36" t="s">
        <v>10</v>
      </c>
      <c r="C5" s="36" t="s">
        <v>11</v>
      </c>
      <c r="D5" s="36" t="s">
        <v>12</v>
      </c>
    </row>
    <row r="6" spans="1:4">
      <c r="A6" s="37" t="s">
        <v>13</v>
      </c>
      <c r="B6" s="37" t="s">
        <v>14</v>
      </c>
      <c r="C6" s="37" t="s">
        <v>15</v>
      </c>
      <c r="D6" s="37">
        <v>70</v>
      </c>
    </row>
    <row r="7" spans="1:4">
      <c r="A7" s="37" t="s">
        <v>16</v>
      </c>
      <c r="B7" s="37" t="s">
        <v>14</v>
      </c>
      <c r="C7" s="37" t="s">
        <v>17</v>
      </c>
      <c r="D7" s="37">
        <v>2</v>
      </c>
    </row>
    <row r="8" spans="1:4">
      <c r="A8" s="37" t="s">
        <v>18</v>
      </c>
      <c r="B8" s="37" t="s">
        <v>19</v>
      </c>
      <c r="C8" s="37" t="s">
        <v>20</v>
      </c>
      <c r="D8" s="38" t="s">
        <v>21</v>
      </c>
    </row>
    <row r="9" spans="1:4">
      <c r="A9" s="37" t="s">
        <v>22</v>
      </c>
      <c r="B9" s="37" t="s">
        <v>19</v>
      </c>
      <c r="C9" s="37" t="s">
        <v>23</v>
      </c>
      <c r="D9" s="39" t="s">
        <v>24</v>
      </c>
    </row>
    <row r="10" spans="1:4">
      <c r="A10" s="37" t="s">
        <v>25</v>
      </c>
      <c r="B10" s="37" t="s">
        <v>19</v>
      </c>
      <c r="C10" s="37" t="s">
        <v>26</v>
      </c>
      <c r="D10" s="40" t="s">
        <v>27</v>
      </c>
    </row>
    <row r="11" spans="1:4">
      <c r="A11" s="37" t="s">
        <v>28</v>
      </c>
      <c r="B11" s="37" t="s">
        <v>14</v>
      </c>
      <c r="C11" s="37" t="s">
        <v>29</v>
      </c>
      <c r="D11" s="40">
        <v>0.1</v>
      </c>
    </row>
    <row r="12" spans="1:4">
      <c r="A12" s="37" t="s">
        <v>30</v>
      </c>
      <c r="B12" s="37" t="s">
        <v>31</v>
      </c>
      <c r="C12" s="37" t="s">
        <v>32</v>
      </c>
      <c r="D12" s="37">
        <v>250000</v>
      </c>
    </row>
    <row r="13" spans="1:4">
      <c r="A13" s="37" t="s">
        <v>33</v>
      </c>
      <c r="B13" s="37" t="s">
        <v>14</v>
      </c>
      <c r="C13" s="37" t="s">
        <v>34</v>
      </c>
      <c r="D13" s="40" t="s">
        <v>35</v>
      </c>
    </row>
    <row r="14" s="26" customFormat="1" spans="1:16384">
      <c r="A14" s="37" t="s">
        <v>36</v>
      </c>
      <c r="B14" s="37" t="s">
        <v>14</v>
      </c>
      <c r="C14" s="37" t="s">
        <v>37</v>
      </c>
      <c r="D14" s="40">
        <v>700</v>
      </c>
      <c r="E14" s="2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="27" customFormat="1" spans="1:5">
      <c r="A15" s="41"/>
      <c r="B15" s="41"/>
      <c r="C15" s="41"/>
      <c r="D15" s="42"/>
      <c r="E15" s="43"/>
    </row>
    <row r="16" s="27" customFormat="1" spans="1:5">
      <c r="A16" s="41"/>
      <c r="B16" s="41"/>
      <c r="C16" s="41"/>
      <c r="D16" s="42"/>
      <c r="E16" s="43"/>
    </row>
    <row r="17" spans="1:4">
      <c r="A17" s="37"/>
      <c r="B17" s="37"/>
      <c r="C17" s="37"/>
      <c r="D17" s="44"/>
    </row>
    <row r="18" spans="1:4">
      <c r="A18" s="37"/>
      <c r="B18" s="37"/>
      <c r="C18" s="37"/>
      <c r="D18" s="37"/>
    </row>
    <row r="19" spans="1:4">
      <c r="A19" s="37"/>
      <c r="B19" s="37"/>
      <c r="C19" s="37"/>
      <c r="D19" s="45"/>
    </row>
    <row r="20" spans="1:4">
      <c r="A20" s="37"/>
      <c r="B20" s="37"/>
      <c r="C20" s="37"/>
      <c r="D20" s="37"/>
    </row>
    <row r="21" spans="1:4">
      <c r="A21" s="37"/>
      <c r="B21" s="37"/>
      <c r="C21" s="37"/>
      <c r="D21" s="45"/>
    </row>
    <row r="22" spans="1:4">
      <c r="A22" s="37"/>
      <c r="B22" s="37"/>
      <c r="C22" s="37"/>
      <c r="D22" s="37"/>
    </row>
    <row r="23" spans="1:4">
      <c r="A23" s="37"/>
      <c r="B23" s="37"/>
      <c r="C23" s="37"/>
      <c r="D23" s="37"/>
    </row>
    <row r="24" spans="1:4">
      <c r="A24" s="37"/>
      <c r="B24" s="37"/>
      <c r="C24" s="37"/>
      <c r="D24" s="37"/>
    </row>
    <row r="25" spans="1:4">
      <c r="A25" s="46"/>
      <c r="B25" s="46"/>
      <c r="C25" s="46"/>
      <c r="D25" s="46"/>
    </row>
    <row r="26" spans="1:4">
      <c r="A26" s="46"/>
      <c r="B26" s="46"/>
      <c r="C26" s="46"/>
      <c r="D26" s="46"/>
    </row>
    <row r="27" spans="1:4">
      <c r="A27" s="46"/>
      <c r="B27" s="46"/>
      <c r="C27" s="46"/>
      <c r="D27" s="46"/>
    </row>
    <row r="28" spans="1:4">
      <c r="A28" s="46"/>
      <c r="B28" s="46"/>
      <c r="C28" s="47"/>
      <c r="D28" s="46"/>
    </row>
    <row r="29" spans="1:4">
      <c r="A29" s="46"/>
      <c r="B29" s="46"/>
      <c r="C29" s="47"/>
      <c r="D29" s="46"/>
    </row>
    <row r="30" spans="1:4">
      <c r="A30" s="46"/>
      <c r="B30" s="46"/>
      <c r="C30" s="47"/>
      <c r="D30" s="46"/>
    </row>
    <row r="31" spans="1:4">
      <c r="A31" s="46"/>
      <c r="B31" s="46"/>
      <c r="C31" s="47"/>
      <c r="D31" s="46"/>
    </row>
    <row r="32" spans="1:4">
      <c r="A32" s="46"/>
      <c r="B32" s="46"/>
      <c r="C32" s="37"/>
      <c r="D32" s="46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opLeftCell="D1" workbookViewId="0">
      <selection activeCell="G16" sqref="G16"/>
    </sheetView>
  </sheetViews>
  <sheetFormatPr defaultColWidth="9" defaultRowHeight="16.5"/>
  <cols>
    <col min="1" max="1" width="8" customWidth="1"/>
    <col min="2" max="2" width="35.5" customWidth="1"/>
    <col min="3" max="3" width="26.5" customWidth="1"/>
    <col min="4" max="4" width="112.25" customWidth="1"/>
    <col min="5" max="5" width="25.75" customWidth="1"/>
    <col min="6" max="6" width="16.625" customWidth="1"/>
  </cols>
  <sheetData>
    <row r="1" spans="1:5">
      <c r="A1" s="1" t="s">
        <v>0</v>
      </c>
      <c r="B1" s="2" t="s">
        <v>38</v>
      </c>
      <c r="C1" s="3"/>
      <c r="D1" s="4" t="s">
        <v>2</v>
      </c>
      <c r="E1" s="5" t="s">
        <v>39</v>
      </c>
    </row>
    <row r="2" spans="1:5">
      <c r="A2" s="1" t="s">
        <v>4</v>
      </c>
      <c r="B2" s="5" t="s">
        <v>40</v>
      </c>
      <c r="C2" s="3"/>
      <c r="D2" s="4" t="s">
        <v>41</v>
      </c>
      <c r="E2" s="7" t="s">
        <v>7</v>
      </c>
    </row>
    <row r="3" spans="1:5">
      <c r="A3" s="1" t="s">
        <v>8</v>
      </c>
      <c r="B3" s="9">
        <v>1</v>
      </c>
      <c r="C3" s="3"/>
      <c r="D3" s="10"/>
      <c r="E3" s="11"/>
    </row>
    <row r="4" spans="1:5">
      <c r="A4" s="13"/>
      <c r="B4" s="13"/>
      <c r="C4" s="14"/>
      <c r="D4" s="15"/>
      <c r="E4" s="13"/>
    </row>
    <row r="5" spans="1:8">
      <c r="A5" s="16" t="s">
        <v>9</v>
      </c>
      <c r="B5" s="17" t="s">
        <v>42</v>
      </c>
      <c r="C5" s="17" t="s">
        <v>43</v>
      </c>
      <c r="D5" s="17" t="s">
        <v>44</v>
      </c>
      <c r="E5" s="17" t="s">
        <v>45</v>
      </c>
      <c r="F5" s="17" t="s">
        <v>46</v>
      </c>
      <c r="G5" s="17" t="s">
        <v>47</v>
      </c>
      <c r="H5" s="17" t="s">
        <v>48</v>
      </c>
    </row>
    <row r="6" spans="1:14">
      <c r="A6" s="19" t="s">
        <v>10</v>
      </c>
      <c r="B6" s="20" t="s">
        <v>14</v>
      </c>
      <c r="C6" s="20" t="s">
        <v>14</v>
      </c>
      <c r="D6" s="20" t="s">
        <v>14</v>
      </c>
      <c r="E6" s="20" t="s">
        <v>14</v>
      </c>
      <c r="F6" s="20" t="s">
        <v>19</v>
      </c>
      <c r="G6" s="20" t="s">
        <v>19</v>
      </c>
      <c r="H6" s="20" t="s">
        <v>31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</row>
    <row r="7" spans="1:14">
      <c r="A7" s="19" t="s">
        <v>50</v>
      </c>
      <c r="B7" s="20" t="s">
        <v>51</v>
      </c>
      <c r="C7" s="20" t="s">
        <v>52</v>
      </c>
      <c r="D7" s="20" t="s">
        <v>53</v>
      </c>
      <c r="E7" s="20" t="s">
        <v>54</v>
      </c>
      <c r="F7" s="20" t="s">
        <v>55</v>
      </c>
      <c r="G7" s="20" t="s">
        <v>56</v>
      </c>
      <c r="H7" s="20" t="s">
        <v>57</v>
      </c>
      <c r="J7" t="s">
        <v>58</v>
      </c>
      <c r="K7" t="s">
        <v>59</v>
      </c>
      <c r="L7" t="s">
        <v>60</v>
      </c>
      <c r="M7" t="s">
        <v>61</v>
      </c>
      <c r="N7" t="s">
        <v>62</v>
      </c>
    </row>
    <row r="8" spans="2:15">
      <c r="B8" s="24">
        <v>1</v>
      </c>
      <c r="C8" s="24">
        <v>0</v>
      </c>
      <c r="D8" s="25" t="s">
        <v>63</v>
      </c>
      <c r="E8">
        <v>0</v>
      </c>
      <c r="F8" t="s">
        <v>64</v>
      </c>
      <c r="G8" t="s">
        <v>65</v>
      </c>
      <c r="J8">
        <v>80</v>
      </c>
      <c r="K8">
        <v>20</v>
      </c>
      <c r="L8">
        <v>20</v>
      </c>
      <c r="M8">
        <v>1080</v>
      </c>
      <c r="N8">
        <v>1728</v>
      </c>
      <c r="O8" s="25" t="str">
        <f>"{{type=4,value="&amp;J8&amp;"},{type=5,value="&amp;K8&amp;"},{type=6,value="&amp;L8&amp;"},{type=2,value="&amp;M8&amp;"},{type=55,value=700}}"</f>
        <v>{{type=4,value=80},{type=5,value=20},{type=6,value=20},{type=2,value=1080},{type=55,value=700}}</v>
      </c>
    </row>
    <row r="9" spans="2:15">
      <c r="B9" s="24">
        <v>2</v>
      </c>
      <c r="C9" s="24">
        <v>30000</v>
      </c>
      <c r="D9" s="25" t="s">
        <v>66</v>
      </c>
      <c r="E9">
        <v>10000</v>
      </c>
      <c r="F9" t="s">
        <v>67</v>
      </c>
      <c r="G9" t="s">
        <v>68</v>
      </c>
      <c r="H9">
        <v>251</v>
      </c>
      <c r="J9">
        <v>240</v>
      </c>
      <c r="K9">
        <v>60</v>
      </c>
      <c r="L9">
        <v>60</v>
      </c>
      <c r="M9">
        <v>3240</v>
      </c>
      <c r="N9">
        <v>5184</v>
      </c>
      <c r="O9" s="25" t="str">
        <f t="shared" ref="O9:O18" si="0">"{{type=4,value="&amp;J9&amp;"},{type=5,value="&amp;K9&amp;"},{type=6,value="&amp;L9&amp;"},{type=2,value="&amp;M9&amp;"},{type=55,value=700}}"</f>
        <v>{{type=4,value=240},{type=5,value=60},{type=6,value=60},{type=2,value=3240},{type=55,value=700}}</v>
      </c>
    </row>
    <row r="10" spans="2:15">
      <c r="B10" s="24">
        <v>3</v>
      </c>
      <c r="C10" s="24">
        <v>120000</v>
      </c>
      <c r="D10" s="25" t="s">
        <v>69</v>
      </c>
      <c r="E10">
        <v>20000</v>
      </c>
      <c r="F10" t="s">
        <v>70</v>
      </c>
      <c r="G10" t="s">
        <v>71</v>
      </c>
      <c r="H10">
        <v>252</v>
      </c>
      <c r="J10">
        <v>400</v>
      </c>
      <c r="K10">
        <v>100</v>
      </c>
      <c r="L10">
        <v>100</v>
      </c>
      <c r="M10">
        <v>5400</v>
      </c>
      <c r="N10">
        <v>8640</v>
      </c>
      <c r="O10" s="25" t="str">
        <f t="shared" si="0"/>
        <v>{{type=4,value=400},{type=5,value=100},{type=6,value=100},{type=2,value=5400},{type=55,value=700}}</v>
      </c>
    </row>
    <row r="11" spans="2:15">
      <c r="B11" s="24">
        <v>4</v>
      </c>
      <c r="C11" s="24">
        <v>250000</v>
      </c>
      <c r="D11" s="25" t="s">
        <v>72</v>
      </c>
      <c r="E11">
        <v>30000</v>
      </c>
      <c r="F11" t="s">
        <v>73</v>
      </c>
      <c r="G11" t="s">
        <v>74</v>
      </c>
      <c r="H11">
        <v>253</v>
      </c>
      <c r="J11">
        <v>600</v>
      </c>
      <c r="K11">
        <v>150</v>
      </c>
      <c r="L11">
        <v>150</v>
      </c>
      <c r="M11">
        <v>8100</v>
      </c>
      <c r="N11">
        <v>12960</v>
      </c>
      <c r="O11" s="25" t="str">
        <f t="shared" si="0"/>
        <v>{{type=4,value=600},{type=5,value=150},{type=6,value=150},{type=2,value=8100},{type=55,value=700}}</v>
      </c>
    </row>
    <row r="12" spans="2:15">
      <c r="B12" s="24">
        <v>5</v>
      </c>
      <c r="C12" s="24">
        <v>500000</v>
      </c>
      <c r="D12" s="25" t="s">
        <v>75</v>
      </c>
      <c r="E12">
        <v>40000</v>
      </c>
      <c r="F12" t="s">
        <v>76</v>
      </c>
      <c r="G12" t="s">
        <v>77</v>
      </c>
      <c r="H12">
        <v>254</v>
      </c>
      <c r="J12">
        <v>840</v>
      </c>
      <c r="K12">
        <v>210</v>
      </c>
      <c r="L12">
        <v>210</v>
      </c>
      <c r="M12">
        <v>11340</v>
      </c>
      <c r="N12">
        <v>18144</v>
      </c>
      <c r="O12" s="25" t="str">
        <f t="shared" si="0"/>
        <v>{{type=4,value=840},{type=5,value=210},{type=6,value=210},{type=2,value=11340},{type=55,value=700}}</v>
      </c>
    </row>
    <row r="13" spans="2:15">
      <c r="B13" s="24">
        <v>6</v>
      </c>
      <c r="C13" s="24">
        <v>850000</v>
      </c>
      <c r="D13" s="25" t="s">
        <v>78</v>
      </c>
      <c r="E13">
        <v>50000</v>
      </c>
      <c r="F13" t="s">
        <v>79</v>
      </c>
      <c r="G13" t="s">
        <v>80</v>
      </c>
      <c r="H13">
        <v>255</v>
      </c>
      <c r="J13">
        <v>1160</v>
      </c>
      <c r="K13">
        <v>290</v>
      </c>
      <c r="L13">
        <v>290</v>
      </c>
      <c r="M13">
        <v>15660</v>
      </c>
      <c r="N13">
        <v>25056</v>
      </c>
      <c r="O13" s="25" t="str">
        <f t="shared" si="0"/>
        <v>{{type=4,value=1160},{type=5,value=290},{type=6,value=290},{type=2,value=15660},{type=55,value=700}}</v>
      </c>
    </row>
    <row r="14" spans="2:15">
      <c r="B14" s="24">
        <v>7</v>
      </c>
      <c r="C14" s="24">
        <v>1300000</v>
      </c>
      <c r="D14" s="25" t="s">
        <v>81</v>
      </c>
      <c r="E14">
        <v>60000</v>
      </c>
      <c r="F14" t="s">
        <v>82</v>
      </c>
      <c r="G14" t="s">
        <v>83</v>
      </c>
      <c r="H14">
        <v>256</v>
      </c>
      <c r="J14">
        <v>1560</v>
      </c>
      <c r="K14">
        <v>390</v>
      </c>
      <c r="L14">
        <v>390</v>
      </c>
      <c r="M14">
        <v>21060</v>
      </c>
      <c r="N14">
        <v>33696</v>
      </c>
      <c r="O14" s="25" t="str">
        <f t="shared" si="0"/>
        <v>{{type=4,value=1560},{type=5,value=390},{type=6,value=390},{type=2,value=21060},{type=55,value=700}}</v>
      </c>
    </row>
    <row r="15" spans="2:15">
      <c r="B15" s="24">
        <v>8</v>
      </c>
      <c r="C15" s="24">
        <v>1850000</v>
      </c>
      <c r="D15" s="25" t="s">
        <v>84</v>
      </c>
      <c r="E15">
        <v>85000</v>
      </c>
      <c r="F15" t="s">
        <v>85</v>
      </c>
      <c r="G15" t="s">
        <v>86</v>
      </c>
      <c r="H15">
        <v>257</v>
      </c>
      <c r="J15">
        <v>2040</v>
      </c>
      <c r="K15">
        <v>510</v>
      </c>
      <c r="L15">
        <v>510</v>
      </c>
      <c r="M15">
        <v>27540</v>
      </c>
      <c r="N15">
        <v>44064</v>
      </c>
      <c r="O15" s="25" t="str">
        <f t="shared" si="0"/>
        <v>{{type=4,value=2040},{type=5,value=510},{type=6,value=510},{type=2,value=27540},{type=55,value=700}}</v>
      </c>
    </row>
    <row r="16" spans="2:15">
      <c r="B16" s="24">
        <v>9</v>
      </c>
      <c r="C16" s="24">
        <v>2500000</v>
      </c>
      <c r="D16" s="25" t="s">
        <v>87</v>
      </c>
      <c r="E16">
        <v>100000</v>
      </c>
      <c r="F16" t="s">
        <v>88</v>
      </c>
      <c r="G16" t="s">
        <v>89</v>
      </c>
      <c r="H16">
        <v>258</v>
      </c>
      <c r="J16">
        <v>2680</v>
      </c>
      <c r="K16">
        <v>670</v>
      </c>
      <c r="L16">
        <v>670</v>
      </c>
      <c r="M16">
        <v>36180</v>
      </c>
      <c r="N16">
        <v>57888</v>
      </c>
      <c r="O16" s="25" t="str">
        <f t="shared" si="0"/>
        <v>{{type=4,value=2680},{type=5,value=670},{type=6,value=670},{type=2,value=36180},{type=55,value=700}}</v>
      </c>
    </row>
    <row r="17" spans="2:15">
      <c r="B17" s="24">
        <v>10</v>
      </c>
      <c r="C17" s="24">
        <v>3250000</v>
      </c>
      <c r="D17" s="25" t="s">
        <v>90</v>
      </c>
      <c r="E17">
        <v>120000</v>
      </c>
      <c r="F17" t="s">
        <v>91</v>
      </c>
      <c r="G17" t="s">
        <v>92</v>
      </c>
      <c r="H17">
        <v>259</v>
      </c>
      <c r="J17">
        <v>3480</v>
      </c>
      <c r="K17">
        <v>870</v>
      </c>
      <c r="L17">
        <v>870</v>
      </c>
      <c r="M17">
        <v>46980</v>
      </c>
      <c r="N17">
        <v>75168</v>
      </c>
      <c r="O17" s="25" t="str">
        <f t="shared" si="0"/>
        <v>{{type=4,value=3480},{type=5,value=870},{type=6,value=870},{type=2,value=46980},{type=55,value=700}}</v>
      </c>
    </row>
    <row r="18" spans="2:15">
      <c r="B18" s="24">
        <v>11</v>
      </c>
      <c r="C18" s="24">
        <v>4000000</v>
      </c>
      <c r="D18" s="25" t="s">
        <v>93</v>
      </c>
      <c r="E18">
        <v>140000</v>
      </c>
      <c r="F18" t="s">
        <v>94</v>
      </c>
      <c r="G18" t="s">
        <v>95</v>
      </c>
      <c r="H18">
        <v>260</v>
      </c>
      <c r="J18">
        <v>4680</v>
      </c>
      <c r="K18">
        <v>1170</v>
      </c>
      <c r="L18">
        <v>1170</v>
      </c>
      <c r="M18">
        <v>63180</v>
      </c>
      <c r="N18">
        <v>101088</v>
      </c>
      <c r="O18" s="25" t="str">
        <f t="shared" si="0"/>
        <v>{{type=4,value=4680},{type=5,value=1170},{type=6,value=1170},{type=2,value=63180},{type=55,value=700}}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E14" sqref="E14"/>
    </sheetView>
  </sheetViews>
  <sheetFormatPr defaultColWidth="9" defaultRowHeight="16.5"/>
  <cols>
    <col min="1" max="1" width="8" customWidth="1"/>
    <col min="2" max="2" width="35.5" customWidth="1"/>
    <col min="3" max="3" width="19.75" customWidth="1"/>
    <col min="4" max="4" width="9.5" customWidth="1"/>
    <col min="5" max="8" width="25.75" customWidth="1"/>
    <col min="9" max="9" width="16.625" customWidth="1"/>
  </cols>
  <sheetData>
    <row r="1" spans="1:8">
      <c r="A1" s="1" t="s">
        <v>0</v>
      </c>
      <c r="B1" s="2" t="s">
        <v>38</v>
      </c>
      <c r="C1" s="3"/>
      <c r="D1" s="4" t="s">
        <v>2</v>
      </c>
      <c r="E1" s="5" t="s">
        <v>96</v>
      </c>
      <c r="F1" s="6"/>
      <c r="G1" s="6"/>
      <c r="H1" s="6"/>
    </row>
    <row r="2" spans="1:8">
      <c r="A2" s="1" t="s">
        <v>4</v>
      </c>
      <c r="B2" s="5" t="s">
        <v>97</v>
      </c>
      <c r="C2" s="3"/>
      <c r="D2" s="4" t="s">
        <v>41</v>
      </c>
      <c r="E2" s="7" t="s">
        <v>7</v>
      </c>
      <c r="F2" s="8"/>
      <c r="G2" s="8"/>
      <c r="H2" s="8"/>
    </row>
    <row r="3" spans="1:8">
      <c r="A3" s="1" t="s">
        <v>8</v>
      </c>
      <c r="B3" s="9">
        <v>1</v>
      </c>
      <c r="C3" s="3"/>
      <c r="D3" s="10"/>
      <c r="E3" s="11"/>
      <c r="F3" s="12"/>
      <c r="G3" s="12"/>
      <c r="H3" s="12"/>
    </row>
    <row r="4" spans="1:8">
      <c r="A4" s="13"/>
      <c r="B4" s="13"/>
      <c r="C4" s="14"/>
      <c r="D4" s="15"/>
      <c r="E4" s="13"/>
      <c r="F4" s="12"/>
      <c r="G4" s="12"/>
      <c r="H4" s="12"/>
    </row>
    <row r="5" spans="1:10">
      <c r="A5" s="16" t="s">
        <v>9</v>
      </c>
      <c r="B5" s="17" t="s">
        <v>98</v>
      </c>
      <c r="C5" s="17" t="s">
        <v>99</v>
      </c>
      <c r="D5" s="18" t="s">
        <v>100</v>
      </c>
      <c r="E5" s="18" t="s">
        <v>101</v>
      </c>
      <c r="F5" s="18" t="s">
        <v>102</v>
      </c>
      <c r="G5" s="18" t="s">
        <v>103</v>
      </c>
      <c r="H5" s="18" t="s">
        <v>104</v>
      </c>
      <c r="I5" s="18" t="s">
        <v>105</v>
      </c>
      <c r="J5" s="18" t="s">
        <v>106</v>
      </c>
    </row>
    <row r="6" spans="1:10">
      <c r="A6" s="19" t="s">
        <v>10</v>
      </c>
      <c r="B6" s="20" t="s">
        <v>19</v>
      </c>
      <c r="C6" s="20" t="s">
        <v>31</v>
      </c>
      <c r="D6" s="21" t="s">
        <v>31</v>
      </c>
      <c r="E6" s="21" t="s">
        <v>31</v>
      </c>
      <c r="F6" s="21" t="s">
        <v>31</v>
      </c>
      <c r="G6" s="21" t="s">
        <v>31</v>
      </c>
      <c r="H6" s="21" t="s">
        <v>31</v>
      </c>
      <c r="I6" s="21" t="s">
        <v>31</v>
      </c>
      <c r="J6" s="21" t="s">
        <v>31</v>
      </c>
    </row>
    <row r="7" spans="1:10">
      <c r="A7" s="19" t="s">
        <v>50</v>
      </c>
      <c r="B7" s="20" t="s">
        <v>98</v>
      </c>
      <c r="C7" s="20" t="s">
        <v>107</v>
      </c>
      <c r="D7" s="21" t="s">
        <v>108</v>
      </c>
      <c r="E7" s="21" t="s">
        <v>109</v>
      </c>
      <c r="F7" s="21" t="s">
        <v>110</v>
      </c>
      <c r="G7" s="21" t="s">
        <v>111</v>
      </c>
      <c r="H7" s="21" t="s">
        <v>112</v>
      </c>
      <c r="I7" s="21" t="s">
        <v>113</v>
      </c>
      <c r="J7" s="21" t="s">
        <v>52</v>
      </c>
    </row>
    <row r="8" spans="2:10">
      <c r="B8">
        <v>1</v>
      </c>
      <c r="C8">
        <v>10</v>
      </c>
      <c r="D8">
        <v>28001</v>
      </c>
      <c r="E8">
        <v>1</v>
      </c>
      <c r="F8">
        <v>3</v>
      </c>
      <c r="G8">
        <v>70</v>
      </c>
      <c r="I8">
        <v>1</v>
      </c>
      <c r="J8">
        <v>35000</v>
      </c>
    </row>
    <row r="9" spans="2:10">
      <c r="B9">
        <v>2</v>
      </c>
      <c r="C9">
        <v>10</v>
      </c>
      <c r="D9">
        <v>50003</v>
      </c>
      <c r="E9">
        <v>1</v>
      </c>
      <c r="F9">
        <v>1</v>
      </c>
      <c r="G9">
        <v>70</v>
      </c>
      <c r="I9">
        <v>1</v>
      </c>
      <c r="J9">
        <v>31500</v>
      </c>
    </row>
    <row r="10" spans="2:10">
      <c r="B10">
        <v>3</v>
      </c>
      <c r="C10">
        <v>10</v>
      </c>
      <c r="D10">
        <v>50004</v>
      </c>
      <c r="E10">
        <v>1</v>
      </c>
      <c r="F10">
        <v>2</v>
      </c>
      <c r="G10">
        <v>70</v>
      </c>
      <c r="I10">
        <v>1</v>
      </c>
      <c r="J10">
        <v>33000</v>
      </c>
    </row>
    <row r="11" spans="2:10">
      <c r="B11">
        <v>4</v>
      </c>
      <c r="C11">
        <v>86</v>
      </c>
      <c r="D11">
        <v>0</v>
      </c>
      <c r="E11" s="22">
        <v>80</v>
      </c>
      <c r="F11" s="23"/>
      <c r="G11">
        <v>70</v>
      </c>
      <c r="H11" s="23"/>
      <c r="I11">
        <v>1</v>
      </c>
      <c r="J11">
        <v>25000</v>
      </c>
    </row>
    <row r="12" spans="2:10">
      <c r="B12">
        <v>5</v>
      </c>
      <c r="C12">
        <v>86</v>
      </c>
      <c r="D12">
        <v>0</v>
      </c>
      <c r="E12" s="22">
        <v>130</v>
      </c>
      <c r="F12" s="23"/>
      <c r="G12">
        <v>70</v>
      </c>
      <c r="H12" s="23"/>
      <c r="I12">
        <v>1</v>
      </c>
      <c r="J12">
        <v>25000</v>
      </c>
    </row>
    <row r="13" spans="2:10">
      <c r="B13">
        <v>6</v>
      </c>
      <c r="C13">
        <v>86</v>
      </c>
      <c r="D13">
        <v>0</v>
      </c>
      <c r="E13" s="22">
        <v>190</v>
      </c>
      <c r="F13" s="23"/>
      <c r="G13">
        <v>70</v>
      </c>
      <c r="H13" s="23"/>
      <c r="I13">
        <v>1</v>
      </c>
      <c r="J13">
        <v>30000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常量配置</vt:lpstr>
      <vt:lpstr>威望等级</vt:lpstr>
      <vt:lpstr>找回威望配置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七1381160849</cp:lastModifiedBy>
  <dcterms:created xsi:type="dcterms:W3CDTF">2006-09-13T11:21:00Z</dcterms:created>
  <dcterms:modified xsi:type="dcterms:W3CDTF">2018-10-18T06:39:35Z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