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070" tabRatio="562" activeTab="1"/>
  </bookViews>
  <sheets>
    <sheet name="Character" sheetId="1" r:id="rId1"/>
    <sheet name="Card" sheetId="2" r:id="rId2"/>
    <sheet name="CardCommand" sheetId="3" r:id="rId3"/>
    <sheet name="Cardset" sheetId="4" r:id="rId4"/>
    <sheet name="Characterset" sheetId="5" r:id="rId5"/>
    <sheet name="Stage" sheetId="6" r:id="rId6"/>
    <sheet name="Level" sheetId="7" r:id="rId7"/>
    <sheet name="Grade" sheetId="8" state="hidden" r:id="rId8"/>
    <sheet name="Effect" sheetId="9" state="hidden" r:id="rId9"/>
    <sheet name="Sound" sheetId="10" state="hidden" r:id="rId10"/>
    <sheet name="Music" sheetId="11" state="hidden" r:id="rId11"/>
    <sheet name="Tester" sheetId="12" state="hidden" r:id="rId12"/>
    <sheet name="Achievement" sheetId="13" state="hidden" r:id="rId13"/>
    <sheet name="Data" sheetId="14" state="hidden" r:id="rId14"/>
  </sheets>
  <definedNames>
    <definedName name="_xlnm._FilterDatabase" localSheetId="0" hidden="1">Character!$A$1:$AF$3</definedName>
    <definedName name="_xlnm._FilterDatabase" localSheetId="1" hidden="1">Card!$A$1:$T$128</definedName>
    <definedName name="_xlnm._FilterDatabase" localSheetId="2" hidden="1">CardCommand!$A$1:$F$735</definedName>
    <definedName name="_xlnm._FilterDatabase" localSheetId="3" hidden="1">Cardset!$A$1:$O$1</definedName>
    <definedName name="_xlnm._FilterDatabase" localSheetId="5" hidden="1">Stage!$O$1:$O$29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0"/>
            <rFont val="宋体"/>
            <charset val="134"/>
          </rPr>
          <t>模型ID：
对应CharacterModel文件夹</t>
        </r>
      </text>
    </comment>
    <comment ref="E1" authorId="0">
      <text>
        <r>
          <rPr>
            <sz val="9"/>
            <color indexed="0"/>
            <rFont val="宋体"/>
            <charset val="134"/>
          </rPr>
          <t>角色描述：
1.会在角色选择界面显示
2.会在被卡牌引用时显示</t>
        </r>
      </text>
    </comment>
    <comment ref="G1" authorId="0">
      <text>
        <r>
          <rPr>
            <sz val="9"/>
            <color indexed="0"/>
            <rFont val="宋体"/>
            <charset val="134"/>
          </rPr>
          <t>注释：
你可以随便写些什么方便自己查看
提示：
双斜杠//开头的表头不会被游戏读取</t>
        </r>
      </text>
    </comment>
    <comment ref="I1" authorId="0">
      <text>
        <r>
          <rPr>
            <sz val="9"/>
            <color indexed="0"/>
            <rFont val="宋体"/>
            <charset val="134"/>
          </rPr>
          <t>小地图的模型：
这个模型会在小地图显示
对应MinimapModel/Character文件夹</t>
        </r>
      </text>
    </comment>
    <comment ref="J1" authorId="0">
      <text>
        <r>
          <rPr>
            <sz val="9"/>
            <color indexed="0"/>
            <rFont val="宋体"/>
            <charset val="134"/>
          </rPr>
          <t xml:space="preserve">标签代码：
用来标记这个角色的特性。
用分号;隔开
Main:主角，会出现在角色选择界面
EnvObject:环境物体
Obstacle:阻挡玩家通过，也阻挡射程
Targetable:即使是障碍物，也可以被瞄准
AllowBeTargetedEvenTeammate:即使是队友也可以被瞄准
NotCombatable:不能战斗
NotAllowCombatUI:不显示战斗UI，比如血条之类的
NotAllowBuffUI:不显示Buff的UI
NotAllowTakeImpulse:不会被击退
NotAllowAimBySingleOnly:不会被SingleOnly的卡瞄准
Trap:陷阱（可以踩上去
NotAllowBeHarmed:不会再受伤
</t>
        </r>
      </text>
    </comment>
    <comment ref="K1" authorId="0">
      <text>
        <r>
          <rPr>
            <sz val="9"/>
            <color indexed="0"/>
            <rFont val="宋体"/>
            <charset val="134"/>
          </rPr>
          <t>字段代码：
这个表有很多字段（表头），如果全部列出来可能会让这个表变得很长难以编辑，所以那些不常用的字段可以写在fieldCode里面
多出的表头有这些：
introPlotId:开场剧情ID，对应Plot文件夹
outroPlotId:结局剧情ID，对应Plot文件夹
teammateCharacterId0:队友ID
notAllowSharedPool:不允许使用在Cardset里标记为Shared的卡池
wip:true;这个角色正在制作中
unlockByGameEndedCharacterId:这个角色只有在指定角色通关了才能解锁
forceMakeOtherCharacterPoolsAvailable:强制开启所有角色的卡池</t>
        </r>
      </text>
    </comment>
    <comment ref="L1" authorId="0">
      <text>
        <r>
          <rPr>
            <sz val="9"/>
            <rFont val="宋体"/>
            <charset val="134"/>
          </rPr>
          <t>HP：
角色的初始HP</t>
        </r>
      </text>
    </comment>
    <comment ref="M1" authorId="0">
      <text>
        <r>
          <rPr>
            <sz val="9"/>
            <color indexed="0"/>
            <rFont val="宋体"/>
            <charset val="134"/>
          </rPr>
          <t>能量：
角色的初始能量</t>
        </r>
      </text>
    </comment>
    <comment ref="N1" authorId="0">
      <text>
        <r>
          <rPr>
            <sz val="9"/>
            <color indexed="0"/>
            <rFont val="宋体"/>
            <charset val="134"/>
          </rPr>
          <t>体力：
角色的初始体力</t>
        </r>
      </text>
    </comment>
    <comment ref="O1" authorId="0">
      <text>
        <r>
          <rPr>
            <sz val="9"/>
            <color indexed="0"/>
            <rFont val="宋体"/>
            <charset val="134"/>
          </rPr>
          <t>移动速度：
角色移动的快慢。
不过其实这只是视角上，真正影响角色移动距离的，还是体力</t>
        </r>
      </text>
    </comment>
    <comment ref="P1" authorId="0">
      <text>
        <r>
          <rPr>
            <sz val="9"/>
            <color indexed="0"/>
            <rFont val="宋体"/>
            <charset val="134"/>
          </rPr>
          <t>初始手牌数量：
这个字段一般给怪物使用。因为怪物是先攻击再抽卡，如果初始手牌数写0，那第一次到怪物的回合的时候，因为没有手牌，怪物会什么都不做渡过这一回合。</t>
        </r>
      </text>
    </comment>
    <comment ref="Q1" authorId="0">
      <text>
        <r>
          <rPr>
            <sz val="9"/>
            <color indexed="0"/>
            <rFont val="宋体"/>
            <charset val="134"/>
          </rPr>
          <t>开始回合时抽卡数：
每回合开始时，抽几张卡</t>
        </r>
      </text>
    </comment>
    <comment ref="R1" authorId="0">
      <text>
        <r>
          <rPr>
            <sz val="9"/>
            <color indexed="0"/>
            <rFont val="宋体"/>
            <charset val="134"/>
          </rPr>
          <t>这个表头不用管
双斜杠//开头的表头游戏不会读取</t>
        </r>
      </text>
    </comment>
    <comment ref="T1" authorId="0">
      <text>
        <r>
          <rPr>
            <sz val="9"/>
            <color indexed="0"/>
            <rFont val="宋体"/>
            <charset val="134"/>
          </rPr>
          <t>详细见右边那个表头</t>
        </r>
      </text>
    </comment>
    <comment ref="U1" authorId="0">
      <text>
        <r>
          <rPr>
            <sz val="9"/>
            <color indexed="0"/>
            <rFont val="宋体"/>
            <charset val="134"/>
          </rPr>
          <t xml:space="preserve">自身代码：
事实上，角色的脚本是用卡牌来实现的。
也就是说，写了selfCardCode表头，就相当于是对这个角色使用了一张代码是selfCardCode的卡
如果selfCardTagCode写了Equipment，那这张卡就是装备卡，会永远装备在角色身上。
你可以在这个装备里写各种事件，比如当死亡会爆炸、当受到伤害会掉落物品之类的。
</t>
        </r>
      </text>
    </comment>
    <comment ref="V1" authorId="0">
      <text>
        <r>
          <rPr>
            <sz val="9"/>
            <color indexed="0"/>
            <rFont val="宋体"/>
            <charset val="134"/>
          </rPr>
          <t xml:space="preserve">交互脚本ID
如果selfCardTagCode写了Interactable，那就可以在这里写它的交互脚本ID，对应Plot文件夹里的文件内容。
</t>
        </r>
        <r>
          <rPr>
            <i/>
            <sz val="9"/>
            <color indexed="0"/>
            <rFont val="宋体"/>
            <charset val="134"/>
          </rPr>
          <t>注意：Plot文件夹不使用文件名作为ID，ID在它的文件内容里定义</t>
        </r>
      </text>
    </comment>
    <comment ref="W1" authorId="0">
      <text>
        <r>
          <rPr>
            <sz val="9"/>
            <color indexed="0"/>
            <rFont val="宋体"/>
            <charset val="134"/>
          </rPr>
          <t>掉落物的过滤器的代码：
注意：用这个可能之前你可能需要先了解一下SearchCards指令。
它是SearchCards里参数，用于定义掉落物的列表。
详细见SearchCards指令，在CardCommand表里</t>
        </r>
      </text>
    </comment>
    <comment ref="X1" authorId="0">
      <text>
        <r>
          <rPr>
            <sz val="9"/>
            <color indexed="0"/>
            <rFont val="宋体"/>
            <charset val="134"/>
          </rPr>
          <t xml:space="preserve">初始运行卡牌：
和selfCardCode差不多，就是开始的时候对自己使用一张卡。
</t>
        </r>
      </text>
    </comment>
    <comment ref="Y1" authorId="0">
      <text>
        <r>
          <rPr>
            <sz val="9"/>
            <color indexed="0"/>
            <rFont val="宋体"/>
            <charset val="134"/>
          </rPr>
          <t>同左</t>
        </r>
      </text>
    </comment>
    <comment ref="AB1" authorId="0">
      <text>
        <r>
          <rPr>
            <sz val="9"/>
            <color indexed="0"/>
            <rFont val="宋体"/>
            <charset val="134"/>
          </rPr>
          <t>初始的牌库卡牌：
最开始的时候牌库里的卡牌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0"/>
            <rFont val="宋体"/>
            <charset val="134"/>
          </rPr>
          <t>价格：
它在原石加工器里的价格</t>
        </r>
      </text>
    </comment>
    <comment ref="D1" authorId="0">
      <text>
        <r>
          <rPr>
            <sz val="9"/>
            <color indexed="0"/>
            <rFont val="宋体"/>
            <charset val="134"/>
          </rPr>
          <t>能量需求：
使用它需要多少能量</t>
        </r>
      </text>
    </comment>
    <comment ref="E1" authorId="0">
      <text>
        <r>
          <rPr>
            <sz val="9"/>
            <color indexed="0"/>
            <rFont val="宋体"/>
            <charset val="134"/>
          </rPr>
          <t>射程：
可以射多远</t>
        </r>
      </text>
    </comment>
    <comment ref="F1" authorId="0">
      <text>
        <r>
          <rPr>
            <sz val="9"/>
            <color indexed="0"/>
            <rFont val="宋体"/>
            <charset val="134"/>
          </rPr>
          <t>扩散半径：
AOE半径，</t>
        </r>
      </text>
    </comment>
    <comment ref="G1" authorId="0">
      <text>
        <r>
          <rPr>
            <b/>
            <sz val="9"/>
            <color indexed="0"/>
            <rFont val="宋体"/>
            <charset val="134"/>
          </rPr>
          <t>扩散范围形状图片id：
对应RangeShapeTexture/XXX.png
用于定义卡牌的扩散形状
写了spreadShapeTextureId的话，spreadRadius就没用了</t>
        </r>
      </text>
    </comment>
    <comment ref="H1" authorId="0">
      <text>
        <r>
          <rPr>
            <sz val="9"/>
            <color indexed="0"/>
            <rFont val="宋体"/>
            <charset val="134"/>
          </rPr>
          <t xml:space="preserve">瞄准类型：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color indexed="0"/>
            <rFont val="宋体"/>
            <charset val="134"/>
          </rPr>
          <t>房间大小</t>
        </r>
        <r>
          <rPr>
            <sz val="9"/>
            <color indexed="0"/>
            <rFont val="宋体"/>
            <charset val="134"/>
          </rPr>
          <t xml:space="preserve">
格式：X,Y,Z
默认是：10,0,10</t>
        </r>
      </text>
    </comment>
  </commentList>
</comments>
</file>

<file path=xl/sharedStrings.xml><?xml version="1.0" encoding="utf-8"?>
<sst xmlns="http://schemas.openxmlformats.org/spreadsheetml/2006/main" count="2540" uniqueCount="2233">
  <si>
    <t>id</t>
  </si>
  <si>
    <t>displayName</t>
  </si>
  <si>
    <t>modelId</t>
  </si>
  <si>
    <t>modelSkinId</t>
  </si>
  <si>
    <t>description</t>
  </si>
  <si>
    <t>story</t>
  </si>
  <si>
    <t>//comment</t>
  </si>
  <si>
    <t>minUnlockGrade</t>
  </si>
  <si>
    <t>minimapModelId</t>
  </si>
  <si>
    <t>tagCode</t>
  </si>
  <si>
    <t>fieldCode</t>
  </si>
  <si>
    <t>hp</t>
  </si>
  <si>
    <t>energy</t>
  </si>
  <si>
    <t>stamina</t>
  </si>
  <si>
    <t>moveSpeed</t>
  </si>
  <si>
    <t>initialHandCardCount</t>
  </si>
  <si>
    <t>startTurnDrawHandCardCount</t>
  </si>
  <si>
    <t>//usedInCharactersetId</t>
  </si>
  <si>
    <t>gameRoundPowerUpCode</t>
  </si>
  <si>
    <t>selfCardTagCode</t>
  </si>
  <si>
    <t>selfCardCode</t>
  </si>
  <si>
    <t>interactionPlotId</t>
  </si>
  <si>
    <t>dropFilterCode</t>
  </si>
  <si>
    <t>initialRunCardId0</t>
  </si>
  <si>
    <t>initialRunCardId1</t>
  </si>
  <si>
    <t>initialRunCardId2</t>
  </si>
  <si>
    <t>initialRunCardId3</t>
  </si>
  <si>
    <t>cardId0</t>
  </si>
  <si>
    <t>cardId1</t>
  </si>
  <si>
    <t>cardId2</t>
  </si>
  <si>
    <t>cardId3</t>
  </si>
  <si>
    <t>cardId4</t>
  </si>
  <si>
    <t>//章节</t>
  </si>
  <si>
    <t>//LF SF HD SD AE MD</t>
  </si>
  <si>
    <t>ZOT○0</t>
  </si>
  <si>
    <t>第〇章</t>
  </si>
  <si>
    <t>Main</t>
  </si>
  <si>
    <t>Infinity</t>
  </si>
  <si>
    <t>evt.StartCombat:{RecreateCharacter:ZOT○000}</t>
  </si>
  <si>
    <t>//主角</t>
  </si>
  <si>
    <t>ZOT○Main_0</t>
  </si>
  <si>
    <t>伊书安</t>
  </si>
  <si>
    <t>ZOT○Main_1</t>
  </si>
  <si>
    <t>伊珊</t>
  </si>
  <si>
    <t>ZOT○Main_2</t>
  </si>
  <si>
    <t>何缪</t>
  </si>
  <si>
    <t>//环境物体</t>
  </si>
  <si>
    <t>ZOT○401</t>
  </si>
  <si>
    <t>空气</t>
  </si>
  <si>
    <t>Empty</t>
  </si>
  <si>
    <t>与空气斗智斗勇。</t>
  </si>
  <si>
    <t>Monster;EnvObject;Obstacle;NotCombatable;NotAllowCombatUI</t>
  </si>
  <si>
    <t>ZOT○402</t>
  </si>
  <si>
    <t>防盗门</t>
  </si>
  <si>
    <t>EnvObject;Breakable</t>
  </si>
  <si>
    <t>ZOT○403</t>
  </si>
  <si>
    <t>木门</t>
  </si>
  <si>
    <t>price</t>
  </si>
  <si>
    <t>energyReq</t>
  </si>
  <si>
    <t>range</t>
  </si>
  <si>
    <t>spreadRadius</t>
  </si>
  <si>
    <t>spreadShapeTextureId</t>
  </si>
  <si>
    <t>aimTypeCode</t>
  </si>
  <si>
    <t>perferredTargetTypeCode</t>
  </si>
  <si>
    <t>code</t>
  </si>
  <si>
    <t>remapCode</t>
  </si>
  <si>
    <t>backgroundId</t>
  </si>
  <si>
    <t>effectCode</t>
  </si>
  <si>
    <t>characterModelSkinId</t>
  </si>
  <si>
    <t>//usedInCardsetId</t>
  </si>
  <si>
    <t>//属性</t>
  </si>
  <si>
    <t>属性</t>
  </si>
  <si>
    <t>PC</t>
  </si>
  <si>
    <t>NPC</t>
  </si>
  <si>
    <t>旅行</t>
  </si>
  <si>
    <t>翻越</t>
  </si>
  <si>
    <t>//通用</t>
  </si>
  <si>
    <t>ZOT○1</t>
  </si>
  <si>
    <t>灼伤</t>
  </si>
  <si>
    <t>ZOT○B;Buff</t>
  </si>
  <si>
    <t>回合开始时受到正热伤害，衰减；若附着回合数超过叠加数，衰减全部层数并减少正热抗性与弱毒抗性，此后一段时间内获得该效果的附加抗性</t>
  </si>
  <si>
    <t>ZOT○2</t>
  </si>
  <si>
    <t>着火</t>
  </si>
  <si>
    <t>回合开始时受到正热伤害，衰减；若宿主为生物，附加灼伤</t>
  </si>
  <si>
    <t>ZOT○3</t>
  </si>
  <si>
    <t>窒息</t>
  </si>
  <si>
    <t>减缓体力与能量自然恢复；计时9秒后每3秒减少体力与能量，若没有体力和能量可减，减少生命</t>
  </si>
  <si>
    <t>ZOT○4</t>
  </si>
  <si>
    <t>中毒</t>
  </si>
  <si>
    <t>回合结束时受到弱毒伤害，衰减</t>
  </si>
  <si>
    <t>ZOT○5</t>
  </si>
  <si>
    <t>浸毒</t>
  </si>
  <si>
    <t>回合结束时受到强毒伤害，衰减；下回合减少体力与能量</t>
  </si>
  <si>
    <t>ZOT○6</t>
  </si>
  <si>
    <t>出血</t>
  </si>
  <si>
    <t>回合开始时减少生命，衰减；每消耗能量减少生命，衰减</t>
  </si>
  <si>
    <t>ZOT○7</t>
  </si>
  <si>
    <t>负伤</t>
  </si>
  <si>
    <t>回合结束时衰减；每回合每消耗体力减少能量与生命，衰减</t>
  </si>
  <si>
    <t>ZOT○8</t>
  </si>
  <si>
    <t>潮湿</t>
  </si>
  <si>
    <t>减弱受到的正热伤害，增强溢出的正热伤害，衰减；增强受到的电伤害</t>
  </si>
  <si>
    <t>油腻</t>
  </si>
  <si>
    <t>恶心</t>
  </si>
  <si>
    <t>恐惧</t>
  </si>
  <si>
    <t>失控</t>
  </si>
  <si>
    <t>寒冷</t>
  </si>
  <si>
    <t>冰封</t>
  </si>
  <si>
    <t>无神</t>
  </si>
  <si>
    <t>瘫痪</t>
  </si>
  <si>
    <t>禁止所有行动，概率移除链接，衰减</t>
  </si>
  <si>
    <t>麻痹</t>
  </si>
  <si>
    <t>//氢氧</t>
  </si>
  <si>
    <t>ZOT○OH_1</t>
  </si>
  <si>
    <t>碧焰弹</t>
  </si>
  <si>
    <t>SingleOnly</t>
  </si>
  <si>
    <t>ZOT○OH</t>
  </si>
  <si>
    <t>造成正热伤害，若目标为可燃物则附加爆鸣（可阻挡）</t>
  </si>
  <si>
    <t>ZOT○OH_2</t>
  </si>
  <si>
    <t>热流刃</t>
  </si>
  <si>
    <t>造成正热伤害[潮湿]与基于LOG的物理伤害</t>
  </si>
  <si>
    <t>ZOT○OH_3</t>
  </si>
  <si>
    <t>星火萦绕</t>
  </si>
  <si>
    <t>扩散1格随机召唤1个星火</t>
  </si>
  <si>
    <t>ZOT○OH_4</t>
  </si>
  <si>
    <t>蒸汽视界</t>
  </si>
  <si>
    <t>扩散1.5格生成水汽</t>
  </si>
  <si>
    <t>ZOT○OH_5</t>
  </si>
  <si>
    <t>爆鸣</t>
  </si>
  <si>
    <t>扩散1格造成超音伤害与正热伤害</t>
  </si>
  <si>
    <t>ZOT○OH_6</t>
  </si>
  <si>
    <t>氢闪</t>
  </si>
  <si>
    <t>随机3~5格扩散1格造成正热伤害</t>
  </si>
  <si>
    <t>ZOT○OH_7</t>
  </si>
  <si>
    <t>双氧水</t>
  </si>
  <si>
    <t>临时增强弱毒抗性（填充2）</t>
  </si>
  <si>
    <t>ZOT○OH_8</t>
  </si>
  <si>
    <t>锈化</t>
  </si>
  <si>
    <t>ZOT○OH;Equipment</t>
  </si>
  <si>
    <t>临时减弱金属装备属性</t>
  </si>
  <si>
    <t>ZOT○OH_9</t>
  </si>
  <si>
    <t>蒸馏</t>
  </si>
  <si>
    <t>遇到水时将其蒸发，恢复能量，抽1张卡</t>
  </si>
  <si>
    <t>ZOT○OH_10</t>
  </si>
  <si>
    <t>火雉向生</t>
  </si>
  <si>
    <t>扩散2格造成基于LOV的正热伤害，若目标死亡则在其位置召唤1个星火</t>
  </si>
  <si>
    <t>ZOT○OH_11</t>
  </si>
  <si>
    <t>汤跃动</t>
  </si>
  <si>
    <t>ZOT○OH_12</t>
  </si>
  <si>
    <t>鸟鸣涧</t>
  </si>
  <si>
    <t>//粉尘</t>
  </si>
  <si>
    <t>ZOT○</t>
  </si>
  <si>
    <t>聚沙成塔</t>
  </si>
  <si>
    <t>扩散2格随机3格生成砂粒</t>
  </si>
  <si>
    <t>飞尘溢散</t>
  </si>
  <si>
    <t>扩散1.5格消散砂粒为尘埃</t>
  </si>
  <si>
    <t>砾石倾泻</t>
  </si>
  <si>
    <t>生成1个砾石，造成冲击伤害</t>
  </si>
  <si>
    <t>表层硬化</t>
  </si>
  <si>
    <t>扩散1格加强粉尘单位属性，临时增强体质与持久</t>
  </si>
  <si>
    <t>崩岩掌</t>
  </si>
  <si>
    <t>造成体能伤害，若目标为粉尘则扩散1格造成基于其受到伤害与等级的冲击伤害</t>
  </si>
  <si>
    <t>尖串刺</t>
  </si>
  <si>
    <t>扩散直线造成衰减冲击伤害</t>
  </si>
  <si>
    <t>地层断裂</t>
  </si>
  <si>
    <t>尘埃落定</t>
  </si>
  <si>
    <t>//电磁</t>
  </si>
  <si>
    <t>地磁干涉</t>
  </si>
  <si>
    <t>扩散2格造成电伤害，若目标为电器则概率附加瘫痪</t>
  </si>
  <si>
    <t>磁力联结</t>
  </si>
  <si>
    <t>在手牌时，所用的下张非此卡手牌可以再次使用，随即丢弃此卡；所用的下张卡能量消耗为0</t>
  </si>
  <si>
    <t>电浆束</t>
  </si>
  <si>
    <t>扩散直线造成电伤害，若目标为导体则附加电火花</t>
  </si>
  <si>
    <t>磁暴弹</t>
  </si>
  <si>
    <t>扩散1.5格造成电伤害，若目标为导体则附加麻痹</t>
  </si>
  <si>
    <t>电火花</t>
  </si>
  <si>
    <t>扩散1格造成电伤害与正热伤害</t>
  </si>
  <si>
    <t>电磁捕网</t>
  </si>
  <si>
    <t>扩散2格造成电伤害，概率附加麻痹与瘫痪</t>
  </si>
  <si>
    <t>光电效应</t>
  </si>
  <si>
    <t>磁场牵引</t>
  </si>
  <si>
    <t>电弧场</t>
  </si>
  <si>
    <t>//空间</t>
  </si>
  <si>
    <t>位置迭代</t>
  </si>
  <si>
    <t>朝目标方向随机转移3次</t>
  </si>
  <si>
    <t>定向越野</t>
  </si>
  <si>
    <t>本回合内每朝目标方向移动2格恢复1体力</t>
  </si>
  <si>
    <t>空间扰动</t>
  </si>
  <si>
    <t>受到伤害时概率转移给附近角色</t>
  </si>
  <si>
    <t>移动撤销</t>
  </si>
  <si>
    <t>返回到上次的位置（填充3）</t>
  </si>
  <si>
    <t>坐标交换</t>
  </si>
  <si>
    <t>与目标交换位置</t>
  </si>
  <si>
    <t>弹道诱导</t>
  </si>
  <si>
    <t>目标的下次用卡优先选中非使用者及其友方的单位</t>
  </si>
  <si>
    <t>//体液</t>
  </si>
  <si>
    <t>洁身自好</t>
  </si>
  <si>
    <t>移除负面效果，减少生命</t>
  </si>
  <si>
    <t>饮水思源</t>
  </si>
  <si>
    <t>吸取目标能量，恢复目标生命</t>
  </si>
  <si>
    <t>曲水流觞</t>
  </si>
  <si>
    <t>临时增加目标精确与闪避，减少目标体力与能量</t>
  </si>
  <si>
    <t>肾上腺素</t>
  </si>
  <si>
    <t>临时增加生命与最大生命（填充3）</t>
  </si>
  <si>
    <t>水乳交融</t>
  </si>
  <si>
    <t>恢复基于LOV的生命</t>
  </si>
  <si>
    <t>粘性浆糊</t>
  </si>
  <si>
    <t>附加恶心，概率附加油腻</t>
  </si>
  <si>
    <t>清甜蜜香</t>
  </si>
  <si>
    <t>//天气</t>
  </si>
  <si>
    <t>云朵</t>
  </si>
  <si>
    <t>生成1个云朵</t>
  </si>
  <si>
    <t>雷电</t>
  </si>
  <si>
    <t>云朵扩散1格造成电伤害</t>
  </si>
  <si>
    <t>雨水</t>
  </si>
  <si>
    <t>云朵扩散1.5格附加降雨</t>
  </si>
  <si>
    <t>台风</t>
  </si>
  <si>
    <t>春</t>
  </si>
  <si>
    <t>夏</t>
  </si>
  <si>
    <t>秋</t>
  </si>
  <si>
    <t>冬</t>
  </si>
  <si>
    <t>☆繁星☆</t>
  </si>
  <si>
    <t>临时增加LOV（最大7）</t>
  </si>
  <si>
    <t>雹暴</t>
  </si>
  <si>
    <t>//炼金</t>
  </si>
  <si>
    <t>回收利用</t>
  </si>
  <si>
    <t>选择填充卡销毁，临时生成对应属性卡（消耗1）</t>
  </si>
  <si>
    <t>价态交换</t>
  </si>
  <si>
    <t>扩散1.5格对调可燃物与非可燃物（生物除外）</t>
  </si>
  <si>
    <t>血冶铁赋</t>
  </si>
  <si>
    <t>减少生命，赋予非生物单位磁性与导电性</t>
  </si>
  <si>
    <t>人血馒头</t>
  </si>
  <si>
    <t>恢复体力与生命，附加恶心与恐惧</t>
  </si>
  <si>
    <t>//互联</t>
  </si>
  <si>
    <t>云服务器</t>
  </si>
  <si>
    <t>选择手牌存入或取出（最大3）</t>
  </si>
  <si>
    <t>协作办公</t>
  </si>
  <si>
    <t>借用队友的能量与最大属性使用下张卡</t>
  </si>
  <si>
    <t>网络延迟</t>
  </si>
  <si>
    <t>生成1个残影，其NOT大于本体</t>
  </si>
  <si>
    <t>流媒体终端</t>
  </si>
  <si>
    <t>放置1个网络摄像机（填充5）（最大3）</t>
  </si>
  <si>
    <t>W.P.S.</t>
  </si>
  <si>
    <t>添加附近单位使用的下张手牌到牌库</t>
  </si>
  <si>
    <t>开源仓库</t>
  </si>
  <si>
    <t>选择1张卡添加到队友的牌库（消耗1）</t>
  </si>
  <si>
    <t>电信菜刀</t>
  </si>
  <si>
    <t>链接的单位扩散1.5格造成电伤害</t>
  </si>
  <si>
    <t>链接</t>
  </si>
  <si>
    <t>//毒素</t>
  </si>
  <si>
    <t>刀尖跳毒</t>
  </si>
  <si>
    <t>下次武器攻击附加强毒伤害</t>
  </si>
  <si>
    <t>血口喷人</t>
  </si>
  <si>
    <t>减少生命，造成冲击伤害与弱毒伤害，附加中毒</t>
  </si>
  <si>
    <t>应激毒雾</t>
  </si>
  <si>
    <t>受到附近攻击时概率放出毒雾</t>
  </si>
  <si>
    <t>静脉注射</t>
  </si>
  <si>
    <t>移除中毒，附加浸毒（填充6）</t>
  </si>
  <si>
    <t>免疫破坏</t>
  </si>
  <si>
    <t>瘟疫之种</t>
  </si>
  <si>
    <t>传染</t>
  </si>
  <si>
    <t>同流合污</t>
  </si>
  <si>
    <t>//冰水</t>
  </si>
  <si>
    <t>血溶于水</t>
  </si>
  <si>
    <t>冰面构筑</t>
  </si>
  <si>
    <t>海纳百川</t>
  </si>
  <si>
    <t>高压水泡</t>
  </si>
  <si>
    <t>开源节流</t>
  </si>
  <si>
    <t>南水北调</t>
  </si>
  <si>
    <t>千钧一发</t>
  </si>
  <si>
    <t>//气流</t>
  </si>
  <si>
    <t>保护气体</t>
  </si>
  <si>
    <t>蝴蝶振翅</t>
  </si>
  <si>
    <t>//燃料</t>
  </si>
  <si>
    <t>//植物</t>
  </si>
  <si>
    <t>土生土长</t>
  </si>
  <si>
    <t>艾草配饰</t>
  </si>
  <si>
    <t>莲叶田田</t>
  </si>
  <si>
    <t>光合作用</t>
  </si>
  <si>
    <t>香草美人</t>
  </si>
  <si>
    <t>落地生根</t>
  </si>
  <si>
    <t>//逻辑</t>
  </si>
  <si>
    <t>反客为主</t>
  </si>
  <si>
    <t>下次用卡的使用者变为目标</t>
  </si>
  <si>
    <t>强词夺理</t>
  </si>
  <si>
    <t>//生命</t>
  </si>
  <si>
    <t>亡炉焚心</t>
  </si>
  <si>
    <t>哀曲</t>
  </si>
  <si>
    <t>//日常</t>
  </si>
  <si>
    <t>矿泉水</t>
  </si>
  <si>
    <t>风油精</t>
  </si>
  <si>
    <t>口罩</t>
  </si>
  <si>
    <t>testcard1</t>
  </si>
  <si>
    <r>
      <rPr>
        <sz val="11"/>
        <color indexed="0"/>
        <rFont val="微软雅黑"/>
        <charset val="134"/>
      </rPr>
      <t>t</t>
    </r>
    <r>
      <rPr>
        <sz val="11"/>
        <color indexed="0"/>
        <rFont val="微软雅黑"/>
        <charset val="134"/>
      </rPr>
      <t>est</t>
    </r>
  </si>
  <si>
    <r>
      <rPr>
        <sz val="11"/>
        <color indexed="0"/>
        <rFont val="微软雅黑"/>
        <charset val="134"/>
      </rPr>
      <t>B</t>
    </r>
    <r>
      <rPr>
        <sz val="11"/>
        <color indexed="0"/>
        <rFont val="微软雅黑"/>
        <charset val="134"/>
      </rPr>
      <t>uff</t>
    </r>
  </si>
  <si>
    <t>evt.A:{Repeat:100{Log:AAA}};
evt.A:{Repeat:100{Log:AAAAAA}};
evt.B:{Repeat:100{Log:BBBBBB}}</t>
  </si>
  <si>
    <t>testcard2</t>
  </si>
  <si>
    <t>test</t>
  </si>
  <si>
    <r>
      <rPr>
        <sz val="11"/>
        <color indexed="0"/>
        <rFont val="微软雅黑"/>
        <charset val="134"/>
      </rPr>
      <t>I</t>
    </r>
    <r>
      <rPr>
        <sz val="11"/>
        <color indexed="0"/>
        <rFont val="微软雅黑"/>
        <charset val="134"/>
      </rPr>
      <t>nvokeBuffEvent:A;
InvokeBuffEvent:B</t>
    </r>
  </si>
  <si>
    <t>testcard3</t>
  </si>
  <si>
    <r>
      <rPr>
        <sz val="11"/>
        <color indexed="0"/>
        <rFont val="微软雅黑"/>
        <charset val="134"/>
      </rPr>
      <t>e</t>
    </r>
    <r>
      <rPr>
        <sz val="11"/>
        <color indexed="0"/>
        <rFont val="微软雅黑"/>
        <charset val="134"/>
      </rPr>
      <t>vt.C:{Log:CCC};
evt.C:{Log:CCCCCC};
evt.D:{Log:DDDDDDDDD}</t>
    </r>
  </si>
  <si>
    <t>testcard4</t>
  </si>
  <si>
    <t>Repeat:100{InvokeBuffEvent:C};
Repeat:100{InvokeBuffEvent:D}</t>
  </si>
  <si>
    <t>quoteDescription</t>
  </si>
  <si>
    <t>DecreaseHp</t>
  </si>
  <si>
    <t>减少{0}HP</t>
  </si>
  <si>
    <t>IncreaseHp</t>
  </si>
  <si>
    <t>增加{0}HP</t>
  </si>
  <si>
    <t>DecreaseEnergy</t>
  </si>
  <si>
    <t>减少{0}能量</t>
  </si>
  <si>
    <t>IncreaseEnergy</t>
  </si>
  <si>
    <t>增加{0}能量</t>
  </si>
  <si>
    <t>TakeDamage</t>
  </si>
  <si>
    <t>受到{0}伤害</t>
  </si>
  <si>
    <t>FlickerRed:;Shake:;1|1_1|1_2</t>
  </si>
  <si>
    <t>Heal</t>
  </si>
  <si>
    <t>回复{0}HP</t>
  </si>
  <si>
    <t>DrawCard</t>
  </si>
  <si>
    <t>抽卡{cn:0}</t>
  </si>
  <si>
    <t>UseThisCard</t>
  </si>
  <si>
    <t>使用这张卡</t>
  </si>
  <si>
    <t>UseCard</t>
  </si>
  <si>
    <t>使用卡片{cn:0}</t>
  </si>
  <si>
    <t>AddBuff</t>
  </si>
  <si>
    <t>增加{1}层{cn:0}</t>
  </si>
  <si>
    <t>RemoveBuff</t>
  </si>
  <si>
    <t>移除{1}层{cn:0}</t>
  </si>
  <si>
    <t>DrawThisCard</t>
  </si>
  <si>
    <t>抽到这张卡</t>
  </si>
  <si>
    <t>StartTurn</t>
  </si>
  <si>
    <t>开始回合</t>
  </si>
  <si>
    <t>EndTurn</t>
  </si>
  <si>
    <t>结束回合</t>
  </si>
  <si>
    <t>HasBuff</t>
  </si>
  <si>
    <t>有Buff{cn:0}</t>
  </si>
  <si>
    <t>If</t>
  </si>
  <si>
    <t>如果{0}{opt:1,'，就'}{1}{opt:2,'，否则'}{2}</t>
  </si>
  <si>
    <t>Else</t>
  </si>
  <si>
    <t>否则{0}</t>
  </si>
  <si>
    <t>&gt;</t>
  </si>
  <si>
    <t>{0}&gt;{1}</t>
  </si>
  <si>
    <t>&lt;</t>
  </si>
  <si>
    <t>{0}&lt;{1}</t>
  </si>
  <si>
    <t>&gt;=</t>
  </si>
  <si>
    <t>{0}≥{1}</t>
  </si>
  <si>
    <t>&lt;=</t>
  </si>
  <si>
    <t>{0}≤{1}</t>
  </si>
  <si>
    <t>==</t>
  </si>
  <si>
    <t>{0}={1}</t>
  </si>
  <si>
    <t>!=</t>
  </si>
  <si>
    <t>{0}≠{1}</t>
  </si>
  <si>
    <t>+</t>
  </si>
  <si>
    <t>{0}＋{1}</t>
  </si>
  <si>
    <t>-</t>
  </si>
  <si>
    <t>{0}－{1}</t>
  </si>
  <si>
    <t>*</t>
  </si>
  <si>
    <t>{0}×{1}</t>
  </si>
  <si>
    <t>/</t>
  </si>
  <si>
    <t>{0}÷{1}</t>
  </si>
  <si>
    <t>GreaterThan</t>
  </si>
  <si>
    <t>LessThan</t>
  </si>
  <si>
    <t>GreaterThanOrEqualTo</t>
  </si>
  <si>
    <t>LessThanOrEqualTo</t>
  </si>
  <si>
    <t>EqualTo</t>
  </si>
  <si>
    <t>NotEqualTo</t>
  </si>
  <si>
    <t>Plus</t>
  </si>
  <si>
    <t>Minus</t>
  </si>
  <si>
    <t>Multiply</t>
  </si>
  <si>
    <t>Divide</t>
  </si>
  <si>
    <t>GetPercent</t>
  </si>
  <si>
    <t>{0}%</t>
  </si>
  <si>
    <t>get_hp</t>
  </si>
  <si>
    <t>HP</t>
  </si>
  <si>
    <t>get_maxHp</t>
  </si>
  <si>
    <t>最大HP</t>
  </si>
  <si>
    <t>get_energy</t>
  </si>
  <si>
    <t>能量</t>
  </si>
  <si>
    <t>get_maxEnergy</t>
  </si>
  <si>
    <t>最大能量</t>
  </si>
  <si>
    <t>get_egy</t>
  </si>
  <si>
    <t>get_energy:</t>
  </si>
  <si>
    <t>get_hpP</t>
  </si>
  <si>
    <t>get_egyP</t>
  </si>
  <si>
    <t>evt</t>
  </si>
  <si>
    <t>当</t>
  </si>
  <si>
    <t>enemy</t>
  </si>
  <si>
    <t>敌人</t>
  </si>
  <si>
    <t>emy</t>
  </si>
  <si>
    <t>enemy的简化</t>
  </si>
  <si>
    <t>teammate</t>
  </si>
  <si>
    <t>同伴</t>
  </si>
  <si>
    <t>tmt</t>
  </si>
  <si>
    <t>teammate的简化</t>
  </si>
  <si>
    <t>target</t>
  </si>
  <si>
    <t>目标</t>
  </si>
  <si>
    <t>tgt</t>
  </si>
  <si>
    <t>target的简化</t>
  </si>
  <si>
    <t>get_tgt</t>
  </si>
  <si>
    <t>self</t>
  </si>
  <si>
    <t>自己</t>
  </si>
  <si>
    <t>slf</t>
  </si>
  <si>
    <t>self的简化</t>
  </si>
  <si>
    <t>team</t>
  </si>
  <si>
    <t>全队</t>
  </si>
  <si>
    <t>BuffCount</t>
  </si>
  <si>
    <t>{cn:0}层数</t>
  </si>
  <si>
    <t>Repeat</t>
  </si>
  <si>
    <t>重复{0}次{1}</t>
  </si>
  <si>
    <t>user</t>
  </si>
  <si>
    <t>使用者</t>
  </si>
  <si>
    <t>HpIsFull</t>
  </si>
  <si>
    <t>HP是满的</t>
  </si>
  <si>
    <t>RemoveThisBuff</t>
  </si>
  <si>
    <t>移除这个Buff{0}{opt:0,层}</t>
  </si>
  <si>
    <t>get_corresponding</t>
  </si>
  <si>
    <t>对应</t>
  </si>
  <si>
    <t>相当于arg0，这是旧版没有arg0时加的指令，现在用arg0就行了</t>
  </si>
  <si>
    <t>get_crspd</t>
  </si>
  <si>
    <t>DrawCardOrCreate</t>
  </si>
  <si>
    <t>DrawCardsByCount</t>
  </si>
  <si>
    <t>ArgIsCard</t>
  </si>
  <si>
    <t>是{cn:0}</t>
  </si>
  <si>
    <t>IfArgIsCard</t>
  </si>
  <si>
    <t>如果是{cn:0}</t>
  </si>
  <si>
    <t>If:{ArgIsCard:$0}</t>
  </si>
  <si>
    <t>SenderCardHasTag</t>
  </si>
  <si>
    <t>发送者卡牌有标签{0}</t>
  </si>
  <si>
    <t>Chance</t>
  </si>
  <si>
    <t>有{0}的机率{1}</t>
  </si>
  <si>
    <t>HandCardFull</t>
  </si>
  <si>
    <t>手牌满的</t>
  </si>
  <si>
    <t>IfNot</t>
  </si>
  <si>
    <t>如果不是{0}{opt:1,'，就'}{1}</t>
  </si>
  <si>
    <t>get_handCardCountP</t>
  </si>
  <si>
    <t>手牌数百分比</t>
  </si>
  <si>
    <t>get_handCardCount</t>
  </si>
  <si>
    <t>手牌数</t>
  </si>
  <si>
    <t>get_maxHandCardCount</t>
  </si>
  <si>
    <t>最大手牌数</t>
  </si>
  <si>
    <t>IncreaseMaxHp</t>
  </si>
  <si>
    <t>增加{0}最大HP</t>
  </si>
  <si>
    <t>DecreaseMaxHp</t>
  </si>
  <si>
    <t>减少{0}最大HP</t>
  </si>
  <si>
    <t>atker</t>
  </si>
  <si>
    <t>攻击者</t>
  </si>
  <si>
    <t>applier</t>
  </si>
  <si>
    <t>施加者</t>
  </si>
  <si>
    <t>sender</t>
  </si>
  <si>
    <t>事件发送者</t>
  </si>
  <si>
    <t>get_sender</t>
  </si>
  <si>
    <t>attacker</t>
  </si>
  <si>
    <t>Revive</t>
  </si>
  <si>
    <t>复活</t>
  </si>
  <si>
    <t>RunCard</t>
  </si>
  <si>
    <t>执行{cn:0}</t>
  </si>
  <si>
    <t>MultiplyBuffCountBy</t>
  </si>
  <si>
    <t>将{cn:0}数乘以{1}</t>
  </si>
  <si>
    <t>get_isDied</t>
  </si>
  <si>
    <t>死亡了</t>
  </si>
  <si>
    <t>ApplierIsTeammate</t>
  </si>
  <si>
    <t>施加者是队友</t>
  </si>
  <si>
    <t>rng</t>
  </si>
  <si>
    <t>射程{0}格</t>
  </si>
  <si>
    <t>SpreadRun</t>
  </si>
  <si>
    <t>{qte:扩散}{0}格{1}</t>
  </si>
  <si>
    <t>变种1:取得范围{0}的单位，每个都执行{1}
变种2:取得以坐标{0}为中心，范围{1}的单位，每个都执行{2}
变种3，支持更多参数：
例子：SpreadRun:{
 position:$selPos;//中心位置
 radius:0;//圆形形状的半径，如果写了shapeTextureId，radius就没用了，可以写0，可以不写
 shapeTextureId:1;//自定义形状贴图id，可以通过一张贴图来自定义扩散的形状，贴图位置：RangeShapeTexture/XXX.png。
 direction:{GetDirection:$user.position,$selPos};//形状的朝向，用于自定义形状，如果使用的是圆形，那这个就没啥意义
 allowEmptyGround:true;//是否允许对着空地执行
 action:{//执行操作
  Log:$tgt;
 };
};</t>
  </si>
  <si>
    <t>卡片效果会同时应用到周围的单位</t>
  </si>
  <si>
    <t>Sprd</t>
  </si>
  <si>
    <t>SpreadRun的简写</t>
  </si>
  <si>
    <t>SpreadRun:$0,$1</t>
  </si>
  <si>
    <t>ConvertBuff</t>
  </si>
  <si>
    <t>将每{1}层{cn:0}转换为{3}层{cn:2}</t>
  </si>
  <si>
    <t>TakePushForceFromUser</t>
  </si>
  <si>
    <t>受到来自使用者的{0}推力</t>
  </si>
  <si>
    <t>TakePullForceFromUser</t>
  </si>
  <si>
    <t>受到来自使用者的{0}拉力</t>
  </si>
  <si>
    <t>TakePushForceFromSelectedPosition</t>
  </si>
  <si>
    <t>受到来自选定位置的{0}推力</t>
  </si>
  <si>
    <t>TakePushForceFromSelPos</t>
  </si>
  <si>
    <t>TakePushForceFromSelectedPosition:$0</t>
  </si>
  <si>
    <t>TakePullForceFromSelectedPosition</t>
  </si>
  <si>
    <t>受到来自选定位置的{0}拉力</t>
  </si>
  <si>
    <t>TakePullForceFromSelPos</t>
  </si>
  <si>
    <t>TakePullForceFromSelectedPosition:$0</t>
  </si>
  <si>
    <t>SelectHandCardToDiscard</t>
  </si>
  <si>
    <t>从手牌选{0}{opt:0,张}卡丢弃</t>
  </si>
  <si>
    <t>StartCombat</t>
  </si>
  <si>
    <t>开始战斗</t>
  </si>
  <si>
    <t>SerialRun</t>
  </si>
  <si>
    <t>{0}</t>
  </si>
  <si>
    <t>Serial是串行的意思（一帧只能运行一次），相对于并行（一帧可以同时运行多次）</t>
  </si>
  <si>
    <t>即使同时被执行多次（比如叠加多个Buff），也只允许一次是有效的</t>
  </si>
  <si>
    <t>SelectDeckCardToDraw</t>
  </si>
  <si>
    <t>从牌库选{0}{opt:0,张}卡抽到手中</t>
  </si>
  <si>
    <t>SelectCardToDestroyForever</t>
  </si>
  <si>
    <t>选{0}{opt:0,张}卡{qte:永久销毁}</t>
  </si>
  <si>
    <t>永久销毁对应卡，本场游戏不会再次抽到</t>
  </si>
  <si>
    <t>DrawThisCardOnStartCombat</t>
  </si>
  <si>
    <t>{qte:始抽}</t>
  </si>
  <si>
    <t>当开始战斗，这张卡会被抽到</t>
  </si>
  <si>
    <t>evt.StartCombat:{DrawThisCard:}</t>
  </si>
  <si>
    <t>UseThisCardForSelf</t>
  </si>
  <si>
    <t>为自己使用这张卡</t>
  </si>
  <si>
    <t>DashToSelPos</t>
  </si>
  <si>
    <t>向选定位置冲刺{0}{opt:0,格}</t>
  </si>
  <si>
    <t>ThisBuffCountIsZero</t>
  </si>
  <si>
    <t>这个Buff数为零</t>
  </si>
  <si>
    <t>&lt;=:{BuffCount:$cardId},0</t>
  </si>
  <si>
    <t>Explode</t>
  </si>
  <si>
    <t>产生范围{0}伤害{1}的爆炸</t>
  </si>
  <si>
    <t>6;ShakeCamera:</t>
  </si>
  <si>
    <t>Sprd:$0{TakeDamage:$1}</t>
  </si>
  <si>
    <t>AddThisBuff</t>
  </si>
  <si>
    <t>增加这个Buff{0}层</t>
  </si>
  <si>
    <t>CountdownRun</t>
  </si>
  <si>
    <t>倒计时{0}回合后{1}</t>
  </si>
  <si>
    <t>AddThisBuff:$0;evt.StartTurn:{SerialRun:{RemoveThisBuff:1;If:{ThisBuffCountIsZero:},$1}}</t>
  </si>
  <si>
    <t>get_stamina</t>
  </si>
  <si>
    <t>体力</t>
  </si>
  <si>
    <t>get_maxStamina</t>
  </si>
  <si>
    <t>最大{0}体力</t>
  </si>
  <si>
    <t>IncreaseStamina</t>
  </si>
  <si>
    <t>增加{0}体力</t>
  </si>
  <si>
    <t>DecreaseStamina</t>
  </si>
  <si>
    <t>减少{0}体力</t>
  </si>
  <si>
    <t>IncreaseMaxStamina</t>
  </si>
  <si>
    <t>增加{0}最大体力</t>
  </si>
  <si>
    <t>DecreaseMaxStamina</t>
  </si>
  <si>
    <t>减少{0}最大体力</t>
  </si>
  <si>
    <t>DieAfterTurnCount</t>
  </si>
  <si>
    <t>计时{0}回合死亡</t>
  </si>
  <si>
    <t>evt.StartTurn:{&gt;=:$buffHost.chaTurnCountSinceStart,$0}{buffHost.Die:}</t>
  </si>
  <si>
    <t>RemoveAllBuffs</t>
  </si>
  <si>
    <t>移除所有Buff{0}{opt:0,层}</t>
  </si>
  <si>
    <t>ImmuneAllDebuffs</t>
  </si>
  <si>
    <t>免疫所有Debuff</t>
  </si>
  <si>
    <t>evt.AddBuff:{ArgCardHasTag:Debuff}{RemoveBuff:$arg0,$arg1}</t>
  </si>
  <si>
    <t>BlackholeGravity</t>
  </si>
  <si>
    <t>{qte:黑洞引力}</t>
  </si>
  <si>
    <t>当开始回合，附近的单位会被吸引</t>
  </si>
  <si>
    <t>evt.EndTurn:{Sprd:8{TakePullForceFromUser:3}}</t>
  </si>
  <si>
    <t>ImmuneDamage</t>
  </si>
  <si>
    <t>免疫受到伤害</t>
  </si>
  <si>
    <t>evt.PreTakeDamage:{CreaserAvoidNext:TakeDamage}</t>
  </si>
  <si>
    <t>get_selPos</t>
  </si>
  <si>
    <t>选中位置</t>
  </si>
  <si>
    <t>$selectedPosition</t>
  </si>
  <si>
    <t>CreateNeutralCharacter</t>
  </si>
  <si>
    <t>在{1}生成{cha:0}</t>
  </si>
  <si>
    <t>CreateNeutralChaAt</t>
  </si>
  <si>
    <t>CreateNeutralCharacter:$0,$1</t>
  </si>
  <si>
    <t>CreateCha</t>
  </si>
  <si>
    <t>CreateEnemy</t>
  </si>
  <si>
    <t>CreateTeammate</t>
  </si>
  <si>
    <t>CreateTmt</t>
  </si>
  <si>
    <t>CreateTeammate:$0,$1</t>
  </si>
  <si>
    <t>SwapPositionWith</t>
  </si>
  <si>
    <t>与{0}互换位置</t>
  </si>
  <si>
    <t>GetClosestTeammate</t>
  </si>
  <si>
    <t>最近的队友</t>
  </si>
  <si>
    <t>Die</t>
  </si>
  <si>
    <t>死亡</t>
  </si>
  <si>
    <t>ShowEffect</t>
  </si>
  <si>
    <t>生成特效{0}</t>
  </si>
  <si>
    <t>Vfx</t>
  </si>
  <si>
    <t>ShowEffect:$0</t>
  </si>
  <si>
    <t>PreTakeDamage</t>
  </si>
  <si>
    <t>即将受到伤害</t>
  </si>
  <si>
    <t>ApplyShield</t>
  </si>
  <si>
    <t>每层护盾抵挡一次伤害</t>
  </si>
  <si>
    <t>evt.PreTakeDamage:{SerialRun:{CreaserAvoidNext:TakeDamage;RemoveThisBuff:1}}</t>
  </si>
  <si>
    <t>RemoveHalfOfThisBuff</t>
  </si>
  <si>
    <t>移除一半这个Buff</t>
  </si>
  <si>
    <t>RemoveThisBuff:{/:{BuffCount:$cardId},2}</t>
  </si>
  <si>
    <t>buffHost</t>
  </si>
  <si>
    <t>Buff宿主</t>
  </si>
  <si>
    <t>DrawOneCard</t>
  </si>
  <si>
    <t>抽一张卡</t>
  </si>
  <si>
    <t>DrawCard:</t>
  </si>
  <si>
    <t>ThisBuffCount</t>
  </si>
  <si>
    <t>这个Buff数</t>
  </si>
  <si>
    <t>BuffCount:$cardId</t>
  </si>
  <si>
    <t>IsTeammateOf</t>
  </si>
  <si>
    <t>是{0}的队友</t>
  </si>
  <si>
    <t>get_user</t>
  </si>
  <si>
    <t>MaxBuffCountLimit</t>
  </si>
  <si>
    <t>{qte:Buff上限}{0}</t>
  </si>
  <si>
    <t>这个Buff不会叠加超过指定数量</t>
  </si>
  <si>
    <t>evt.AddBuff:{And:{ArgIsCard:$cardId}{&gt;:{BuffCount:$cardId},$0}}{RemoveBuff:$cardId,{-:{BuffCount:$cardId},$0}}</t>
  </si>
  <si>
    <t>TeamRun</t>
  </si>
  <si>
    <t>{qte:友军}{0}</t>
  </si>
  <si>
    <t>只有目标与使用者在同一队伍，功能才会生效</t>
  </si>
  <si>
    <t>{If:{tgt.IsSameTeamWith:$user},{$0}}</t>
  </si>
  <si>
    <t>RemoveAllBuffsByTag</t>
  </si>
  <si>
    <t>RemoveAllDebuffs</t>
  </si>
  <si>
    <t>移除所有Debuff卡{0}层</t>
  </si>
  <si>
    <t>RemoveAllBuffsByTag:Debuff,$0</t>
  </si>
  <si>
    <t>RemoveAllPosiBuffs</t>
  </si>
  <si>
    <t>移除所有正面BUFF卡{0}层</t>
  </si>
  <si>
    <t>RemoveAllBuffsByTag:PosiBuff,$0</t>
  </si>
  <si>
    <t>HandCardCount</t>
  </si>
  <si>
    <t>手牌{cn:0}数量</t>
  </si>
  <si>
    <t>DiscardHandCard</t>
  </si>
  <si>
    <t>丢弃{cn:0}手牌</t>
  </si>
  <si>
    <t>DiscardHandCardByIndex</t>
  </si>
  <si>
    <t>丢弃序号是{0}的手牌</t>
  </si>
  <si>
    <t>DiscardHandCards</t>
  </si>
  <si>
    <t>丢弃{1}张{cn:0}手牌</t>
  </si>
  <si>
    <t>DiscardAllHandCards</t>
  </si>
  <si>
    <t>丢弃所有手牌</t>
  </si>
  <si>
    <t>DiscardAllHandCardsById</t>
  </si>
  <si>
    <t>丢弃所有{cn:0}手牌</t>
  </si>
  <si>
    <t>ArgIsThisCardAndBuffCountGreaterThan</t>
  </si>
  <si>
    <t>And:{EqualsCard:$arg0,$cardId},{&gt;:{BuffCount:$arg0},$0}</t>
  </si>
  <si>
    <t>And</t>
  </si>
  <si>
    <t>{0}和{1}</t>
  </si>
  <si>
    <t>Or</t>
  </si>
  <si>
    <t>{0}或{1}</t>
  </si>
  <si>
    <t>get_arg0</t>
  </si>
  <si>
    <t>get_arg1</t>
  </si>
  <si>
    <t>get_arg2</t>
  </si>
  <si>
    <t>get_arg3</t>
  </si>
  <si>
    <t>get_cardId</t>
  </si>
  <si>
    <t>get_card</t>
  </si>
  <si>
    <t>get_selectedPosition</t>
  </si>
  <si>
    <t>IsSameTeamWith</t>
  </si>
  <si>
    <t>和{0}在同一个队伍里</t>
  </si>
  <si>
    <t>ConvertHandCards</t>
  </si>
  <si>
    <t>手牌每{1}张{cn:0}将转换成{3}张{cn:2}</t>
  </si>
  <si>
    <t>Spread</t>
  </si>
  <si>
    <t>扩散{0}格</t>
  </si>
  <si>
    <t>抽{0}张卡</t>
  </si>
  <si>
    <t>DiscardAllHandCardAndDrawSameCount</t>
  </si>
  <si>
    <t>丢弃所有手牌，然后抽同样数量的</t>
  </si>
  <si>
    <t>DiscardFirstHandCard</t>
  </si>
  <si>
    <t>丢弃第一张手牌</t>
  </si>
  <si>
    <t>get_userPosition</t>
  </si>
  <si>
    <t>使用者的位置</t>
  </si>
  <si>
    <t>$user.position</t>
  </si>
  <si>
    <t>get_position</t>
  </si>
  <si>
    <t>位置</t>
  </si>
  <si>
    <t>EvtAddBuff</t>
  </si>
  <si>
    <t>当增加{cn:0}，{1}</t>
  </si>
  <si>
    <t>evt.AddBuff:{SenderCardIsId:$0}{$1}</t>
  </si>
  <si>
    <t>PreApplyDamage</t>
  </si>
  <si>
    <t>造成伤害之前</t>
  </si>
  <si>
    <t>IncreaseApplyDamageValue</t>
  </si>
  <si>
    <t>当造成伤害，伤害值增加{0}</t>
  </si>
  <si>
    <t>evt.PreApplyDamage:{CreaserIncreaseNext:ApplyDamage,$0}</t>
  </si>
  <si>
    <t>DecreaseTakeDamageValue</t>
  </si>
  <si>
    <t>当受到伤害，伤害值减少{0}</t>
  </si>
  <si>
    <t>evt.PreTakeDamage:{CreaserDecreaseNext:TakeDamage,$0}</t>
  </si>
  <si>
    <t>AddThisDefenceBuff</t>
  </si>
  <si>
    <t>添加防御力{0}层，每层减少{1}伤害</t>
  </si>
  <si>
    <t>AddThisBuff:$0;IncreaseDefence:$1;</t>
  </si>
  <si>
    <t>AddThisDamageBuff</t>
  </si>
  <si>
    <t>添加攻击力{0}层，每层增加{1}伤害</t>
  </si>
  <si>
    <t>AddThisBuff:$0;IncreaseDamage:$1;</t>
  </si>
  <si>
    <t>AddBuffUntil</t>
  </si>
  <si>
    <t>每回合增加{1}层{cn:0}，直到{2}层后{3}</t>
  </si>
  <si>
    <t>evt.StartTurn:{AddBuff:$0,$1;{If:{&gt;=:{BuffCount:$0},$2}{$3}}}</t>
  </si>
  <si>
    <t>TakeRepelFromSelPos</t>
  </si>
  <si>
    <t>被击退{0}格</t>
  </si>
  <si>
    <t>TakePushForceFromSelPos:$0</t>
  </si>
  <si>
    <t>TakeRepel</t>
  </si>
  <si>
    <t>TakePushForceFromUser:$0</t>
  </si>
  <si>
    <t>ImmuneBuff</t>
  </si>
  <si>
    <t>免疫{cn:0}</t>
  </si>
  <si>
    <t>evt.PreAddBuff:{ArgIsCard:$0}{CreaserAvoidNext:AddBuff}</t>
  </si>
  <si>
    <t>EvtApplyBuff</t>
  </si>
  <si>
    <t>当应用{cn:0}，{1}</t>
  </si>
  <si>
    <t>evt.ApplyBuff:{SenderCardIsId:$0}$1</t>
  </si>
  <si>
    <t>IncreaseApplyBuffCount</t>
  </si>
  <si>
    <t>{qte:助推}{1}层{cn:0}</t>
  </si>
  <si>
    <t>当应用相应Buff时，应用的Buff数量将增加</t>
  </si>
  <si>
    <t>EvtPreApplyBuff:$0,{CreaserIncreaseNext:ApplyBuff,$1}</t>
  </si>
  <si>
    <t>EvtPreApplyBuff</t>
  </si>
  <si>
    <t>evt.PreApplyBuff:{IfArgIsCard:$0}$1</t>
  </si>
  <si>
    <t>CreaserAvoidNext</t>
  </si>
  <si>
    <t>避开即将的{cmd:0}</t>
  </si>
  <si>
    <t>CreaserIncreaseNext</t>
  </si>
  <si>
    <t>将下次{cmd:0}增加{1}</t>
  </si>
  <si>
    <t>CreaserDecreaseNext</t>
  </si>
  <si>
    <t>将下次{cmd:0}减少{1}</t>
  </si>
  <si>
    <t>UseCardsByIdNotReqEnergy</t>
  </si>
  <si>
    <t>使用所有手牌的{cn:0}</t>
  </si>
  <si>
    <t>Repeat:{HandCardCount:$0}{UseCardNotReqEnergy:$0};</t>
  </si>
  <si>
    <t>UseCardNotReqEnergy</t>
  </si>
  <si>
    <t>使用卡片{0}（无需能量）</t>
  </si>
  <si>
    <t>SetNextUseCardEnergyReq:0;UseCard:$0</t>
  </si>
  <si>
    <t>SetNextUseCardEnergyReq</t>
  </si>
  <si>
    <t>设置下一张卡片的使用能量需求为{0}</t>
  </si>
  <si>
    <t>UseAllBulletCards</t>
  </si>
  <si>
    <t>对目标使用手上所有{ylw:子弹类型}的牌</t>
  </si>
  <si>
    <t>SetLocalVar:index,0;Foreach:{SearchCards:{list:Hand;tag:Bullet}}{DelayUpcomingEffects:$index*0.2,{SetNextUseCardEnergyReq:0;UseCardIns:$ctx0};PlusLocalVar:index,1;};</t>
  </si>
  <si>
    <t>UseCardByFilterNotReqEnergy</t>
  </si>
  <si>
    <t>SetNextUseCardEnergyReq:0;UseCardByFilter:$0</t>
  </si>
  <si>
    <t>Consumable</t>
  </si>
  <si>
    <t>{qte:消耗品}</t>
  </si>
  <si>
    <t>使用后会销毁卡片，当前战斗不再抽到</t>
  </si>
  <si>
    <t>evt.PreUseThisCard:{user.DestroyThisCard:}</t>
  </si>
  <si>
    <t>OneOffCard</t>
  </si>
  <si>
    <t>{qte:一次性卡牌}</t>
  </si>
  <si>
    <t>使用后会永久销毁，整场游戏不再抽到</t>
  </si>
  <si>
    <t>evt.PreUseThisCard:{user.DestroyThisCardForever:}</t>
  </si>
  <si>
    <t>UseCardByFilter</t>
  </si>
  <si>
    <t>使用卡片{cmd:0}</t>
  </si>
  <si>
    <t>GetHandCardCountByFilter</t>
  </si>
  <si>
    <t>{cmd:0}手牌数</t>
  </si>
  <si>
    <t>DestroyThisCard</t>
  </si>
  <si>
    <t>{qte:销毁}这张卡</t>
  </si>
  <si>
    <t>销毁卡片，本场战斗不会再次抽到</t>
  </si>
  <si>
    <t>DestroyThisCardForever</t>
  </si>
  <si>
    <t>{qte:永久销毁}这张卡</t>
  </si>
  <si>
    <t>ImmuneAllBuffs</t>
  </si>
  <si>
    <t>免疫所有Buff</t>
  </si>
  <si>
    <t>evt.PreAddBuff:{CreaserAvoidNext:AddBuff}</t>
  </si>
  <si>
    <t>Equipment</t>
  </si>
  <si>
    <t>{qte:装备卡}</t>
  </si>
  <si>
    <t>当得到这张卡片后，它的效果就会一直存在</t>
  </si>
  <si>
    <t>evt.StartCombat:{AddBuff:$cardId;user.DestroyThisCard:};DestroyThisCard:;</t>
  </si>
  <si>
    <t>TakeDragFromUser</t>
  </si>
  <si>
    <t>被拖拽至使用者位置</t>
  </si>
  <si>
    <t>TakePullForceFromUser:</t>
  </si>
  <si>
    <t>TakeDragFromSelPos</t>
  </si>
  <si>
    <t>被拖拽至选中位置</t>
  </si>
  <si>
    <t>TakePullForceFromSelPos:</t>
  </si>
  <si>
    <t>KillAllChasById</t>
  </si>
  <si>
    <t>杀死所有{cha:0}单位</t>
  </si>
  <si>
    <t>NearbyRemoveBuff</t>
  </si>
  <si>
    <t>移除附近{0}格单位的{cn:1}{2}层</t>
  </si>
  <si>
    <t>Sprd:$0{tgt.RemoveBuff:$1,$2}</t>
  </si>
  <si>
    <t>AgedBuff</t>
  </si>
  <si>
    <t>{0}{qte:时效}{1}</t>
  </si>
  <si>
    <t>每回合开始执行一次对应功能，直到Buff数归零</t>
  </si>
  <si>
    <t>AddThisBuff:$0;evt.StartTurn:{SerialRun:{$1;RemoveThisBuff:1}}</t>
  </si>
  <si>
    <t>AddThisAgedBuff</t>
  </si>
  <si>
    <t>CreateHandCards</t>
  </si>
  <si>
    <t>生成{1}张手牌{cn:0}</t>
  </si>
  <si>
    <t>RemoveBuffByPercent</t>
  </si>
  <si>
    <t>移除{cn:0}{1}层</t>
  </si>
  <si>
    <t>RemoveBuff:$0,{*:{BuffCount:$0},$1}</t>
  </si>
  <si>
    <t>RemoveThisBuffByPercent</t>
  </si>
  <si>
    <t>移除这个Buff{0}层</t>
  </si>
  <si>
    <t>RemoveBuff:$cardId,{*:{BuffCount:$cardId},$0}</t>
  </si>
  <si>
    <t>DecayBuff</t>
  </si>
  <si>
    <t>每回合开始衰减{0}层</t>
  </si>
  <si>
    <t>evt.StartTurn:{SerialRun:{RemoveThisBuff:$0}}</t>
  </si>
  <si>
    <t>DecayBuffByPercent</t>
  </si>
  <si>
    <t>evt.StartTurn:{SerialRun:{RemoveThisBuffByPercent:$0}}</t>
  </si>
  <si>
    <t>get_chaTurnCountSinceStart</t>
  </si>
  <si>
    <t>单位的回合数</t>
  </si>
  <si>
    <t>IncreaseApplyHealValue</t>
  </si>
  <si>
    <t>每当造成回复效果时，回复量增加{0}</t>
  </si>
  <si>
    <t>evt.PreApplyHeal:{CreaserIncreaseNext:ApplyHeal,$0}</t>
  </si>
  <si>
    <t>TransferEnergyPFromUser</t>
  </si>
  <si>
    <t>接受使用者{0}的能量</t>
  </si>
  <si>
    <t>IncreaseEnergy:$user.energy*$0;user.DecreaseEnergy:$user.energy*$0</t>
  </si>
  <si>
    <t>TransferStaminaPFromUser</t>
  </si>
  <si>
    <t>接受使用者{0}的体力</t>
  </si>
  <si>
    <t>IncreaseStamina:$user.stamina*$0;user.DecreaseStamina:$user.stamina*$0</t>
  </si>
  <si>
    <t>TransferHpPFromUser</t>
  </si>
  <si>
    <t>接受使用者{0}的Hp</t>
  </si>
  <si>
    <t>IncreaseHp:$user.hp*$0;user.DecreaseHp:$user.hp*$0</t>
  </si>
  <si>
    <t>ConvertHpPToEgyAndSta</t>
  </si>
  <si>
    <t>将{0}Hp转换成{1}能量和{2}体力</t>
  </si>
  <si>
    <t>IncreaseEnergy:$1;IncreaseStamina:$2;DecrHpP:$0</t>
  </si>
  <si>
    <t>DecrHpP</t>
  </si>
  <si>
    <t>DecreaseHp:{*:$maxHp,$0}</t>
  </si>
  <si>
    <t>IncrHpP</t>
  </si>
  <si>
    <t>IncreaseHp:{*:$maxHp,$0}</t>
  </si>
  <si>
    <t>IncrEgyP</t>
  </si>
  <si>
    <t>IncreaseEnergy:{*:$maxEnergy,$0}</t>
  </si>
  <si>
    <t>IncrStaP</t>
  </si>
  <si>
    <t>IncreaseStamina:{*:$maxStamina,$0}</t>
  </si>
  <si>
    <t>DecreaseDecreaseHpValue</t>
  </si>
  <si>
    <t>每当损失HP，损失量减少{0}</t>
  </si>
  <si>
    <t>evt.PreDecreaseHp:{CreaserDecreaseNext:DecreaseHp,$0};</t>
  </si>
  <si>
    <t>KeepHandCardsOnEndTurn</t>
  </si>
  <si>
    <t>回合结束后保留手牌</t>
  </si>
  <si>
    <t>evt.PreEndTurn:{AvoidNextDiscardAllHandCardsOnEndTurn:};</t>
  </si>
  <si>
    <t>PreEndTurn</t>
  </si>
  <si>
    <t>AvoidNextDiscardAllHandCardsOnEndTurn</t>
  </si>
  <si>
    <t>避免下次游戏结束的时候丢弃手牌</t>
  </si>
  <si>
    <t>SelfDestructSystem</t>
  </si>
  <si>
    <t>战斗开始{0}回合后，全场死亡</t>
  </si>
  <si>
    <t>CountdownRun:$0{Sprd:99{Repeat:2{Die:}}};evt.EndTurn:{SerialRun:{user.SetToNotable:;ShowUIMessageStrip:'警告：自毁程序即将启动！'}};ImmuneAllBuffs:;ImmuneDamage:</t>
  </si>
  <si>
    <t>SetToNotable</t>
  </si>
  <si>
    <t>设置为值得注意的，用于将环境物体设置得有存在感</t>
  </si>
  <si>
    <t>get_attacker</t>
  </si>
  <si>
    <t>get_buffHost</t>
  </si>
  <si>
    <t>ShowUIMessageStrip</t>
  </si>
  <si>
    <t>IncreaseChanceValue</t>
  </si>
  <si>
    <t>增加{0}{qte:运气}</t>
  </si>
  <si>
    <t>每当使用带机率的卡牌时，机率增加对应值</t>
  </si>
  <si>
    <t>evt.PreChance:{CreaserIncreaseNext:Chance,$0};</t>
  </si>
  <si>
    <t>DecreaseChanceValue</t>
  </si>
  <si>
    <t>减少{0}{qte:运气}</t>
  </si>
  <si>
    <t>每当使用带机率的卡牌时，机率减少对应值</t>
  </si>
  <si>
    <t>evt.PreChance:{CreaserDecreaseNext:Chance,$0};</t>
  </si>
  <si>
    <t>MultiplyChanceValue</t>
  </si>
  <si>
    <t>{qte:运气}×{0}</t>
  </si>
  <si>
    <t>每当使用带机率的卡牌时，机率乘以对应值</t>
  </si>
  <si>
    <t>evt.PreChance:{CreaserMultiplyNext:Chance,$0};</t>
  </si>
  <si>
    <t>EvtUseCard</t>
  </si>
  <si>
    <t>当使用{cn:0}，{1}</t>
  </si>
  <si>
    <t>evt.UseCard:{IfArgIsCard:$0}{$1}</t>
  </si>
  <si>
    <t>IfNotHandCardFull</t>
  </si>
  <si>
    <t>如果手牌不是满的</t>
  </si>
  <si>
    <t>IfNot:HandCardFull:</t>
  </si>
  <si>
    <t>DisallowAddThisBuffAgain</t>
  </si>
  <si>
    <t>无法叠加</t>
  </si>
  <si>
    <t>evt.PreAddBuff:{And:{EqualsCard:$arg0,$cardId}{&gt;:{BuffCount:$arg0},0}}{CreaserAvoidNext:AddBuff}</t>
  </si>
  <si>
    <t>ConsumerByTag</t>
  </si>
  <si>
    <t>{cmd:0}类{qte:消耗装置}</t>
  </si>
  <si>
    <t>每当使用指定类型的卡牌，它将被消耗</t>
  </si>
  <si>
    <t>evt.UseCard:{SenderCardHasTag:$0}{DestroyCardIns:$senderCard}</t>
  </si>
  <si>
    <t>Bullet</t>
  </si>
  <si>
    <t>子弹</t>
  </si>
  <si>
    <t>IncreaseDamageByTag</t>
  </si>
  <si>
    <t>{cmd:0}类卡牌增加{1}伤害</t>
  </si>
  <si>
    <t>evt.PreApplyDamage:{SenderCardHasTag:$0}{CreaserIncreaseNext:ApplyDamage,$1}</t>
  </si>
  <si>
    <t>GiveAllHandCardsByTagToSel</t>
  </si>
  <si>
    <t>将手上所有{cmd:0}类卡牌给予选中的单位</t>
  </si>
  <si>
    <t>GiveCardsByFilterTo:$selectedTarget,{list:Hand;tag:$0}</t>
  </si>
  <si>
    <t>JoinStr</t>
  </si>
  <si>
    <t>连接字符串{0}{1}</t>
  </si>
  <si>
    <t>SenderCardIsId</t>
  </si>
  <si>
    <t>事件发送者的卡牌是{cn:0}</t>
  </si>
  <si>
    <t>GiveCardsByFilterTo</t>
  </si>
  <si>
    <t>将手上所有{filter:1}卡牌给予{0}单位</t>
  </si>
  <si>
    <t>get_selectedTarget</t>
  </si>
  <si>
    <t>选中的目标</t>
  </si>
  <si>
    <t>DestroyCardIns</t>
  </si>
  <si>
    <t>销毁卡牌{0}</t>
  </si>
  <si>
    <t>get_senderCard</t>
  </si>
  <si>
    <t>事件发送者的卡牌</t>
  </si>
  <si>
    <t>MultiplyApplyDamageValueByTag</t>
  </si>
  <si>
    <t>{cmd:0}类卡牌的伤害乘以{1}</t>
  </si>
  <si>
    <t>evt.PreApplyDamage:{SenderCardHasTag:$0}{CreaserMultiplyNext:ApplyDamage,$1}</t>
  </si>
  <si>
    <t>MultiplyApplyBuffCountByTag</t>
  </si>
  <si>
    <t>{cmd:0}类卡牌造成的BUFF数乘以{1}</t>
  </si>
  <si>
    <t>evt.PreApplyBuff:{SenderCardHasTag:$0}{CreaserMultiplyNext:ApplyBuff,$1}</t>
  </si>
  <si>
    <t>GetDistanceFromUser</t>
  </si>
  <si>
    <t>到使用者的距离</t>
  </si>
  <si>
    <t>CreaserMultiplyNext</t>
  </si>
  <si>
    <t>将下次{cmd:0}乘以{1}</t>
  </si>
  <si>
    <t>MultiplyApplyDamageAndBuffByTag</t>
  </si>
  <si>
    <t>{cmd:0}类卡牌造成的伤害和BUFF数乘以{1}</t>
  </si>
  <si>
    <t>MultiplyApplyDamageValueByTag:$0,$1;MultiplyApplyBuffCountByTag:$0,$1</t>
  </si>
  <si>
    <t>ShopDiscount</t>
  </si>
  <si>
    <t>原石加工器消耗的原石将折扣{percent:0}</t>
  </si>
  <si>
    <t>ApplyDamage</t>
  </si>
  <si>
    <t>造成伤害</t>
  </si>
  <si>
    <t>DecreaseApplyDamageValue</t>
  </si>
  <si>
    <t>当造成伤害，伤害值减少{0}</t>
  </si>
  <si>
    <t>evt.PreApplyDamage:{CreaserDecreaseNext:ApplyDamage,$0}</t>
  </si>
  <si>
    <t>MultiplyApplyDamageValue</t>
  </si>
  <si>
    <t>卡牌的造成的伤害乘以{0}</t>
  </si>
  <si>
    <t>evt.PreApplyDamage:{CreaserMultiplyNext:ApplyDamage,$0}</t>
  </si>
  <si>
    <t>ArgCardHasTag</t>
  </si>
  <si>
    <t>参数卡牌拥有标签{0}</t>
  </si>
  <si>
    <t>UsingCardHasTag</t>
  </si>
  <si>
    <t>正在使用的卡牌拥有标签{0}</t>
  </si>
  <si>
    <t>CardHasTag:$usingCard,$0</t>
  </si>
  <si>
    <t>GetDistance</t>
  </si>
  <si>
    <t>{0}到{1}距离</t>
  </si>
  <si>
    <t>DrawCardsForStartTurn</t>
  </si>
  <si>
    <t>开始回合抽卡</t>
  </si>
  <si>
    <t>UseAllBoxingCards</t>
  </si>
  <si>
    <t>对目标使用手上所有{ylw:拳类}卡牌</t>
  </si>
  <si>
    <t>SetLocalVar:index,0;Foreach:{SearchCards:{list:Hand;tag:Boxing}}{DelayUpcomingEffects:$index*0.2,{SetNextUseCardEnergyReq:0;UseCardIns:$ctx0};PlusLocalVar:index,1;};</t>
  </si>
  <si>
    <t>Boxing</t>
  </si>
  <si>
    <t>拳</t>
  </si>
  <si>
    <t>Log</t>
  </si>
  <si>
    <t>显示日志{0}</t>
  </si>
  <si>
    <t>get_usingCard</t>
  </si>
  <si>
    <t>当前正在使用的卡牌</t>
  </si>
  <si>
    <t>DecreaseAllStamina</t>
  </si>
  <si>
    <t>减少所有体力</t>
  </si>
  <si>
    <t>DecreaseStamina:$stamina</t>
  </si>
  <si>
    <t>RandomFloat</t>
  </si>
  <si>
    <t>从{0}到{1}的随机浮点数</t>
  </si>
  <si>
    <t>RandomInt</t>
  </si>
  <si>
    <t>从{0}到{1}的随机整数（不包含{1}）</t>
  </si>
  <si>
    <t>CardHasTag</t>
  </si>
  <si>
    <t>卡牌{0}有标签{1}</t>
  </si>
  <si>
    <t>IncreaseMaxHpForever</t>
  </si>
  <si>
    <t>永久增加{0}最大HP</t>
  </si>
  <si>
    <t>IncreaseMaxHp:$0;IncreaseMaxHpInArchive:$0</t>
  </si>
  <si>
    <t>IncreaseMaxEnergyForever</t>
  </si>
  <si>
    <t>永久增加{0}最大能量</t>
  </si>
  <si>
    <t>IncreaseMaxEnergy:$0;IncreaseMaxEnergyInArchive:$0</t>
  </si>
  <si>
    <t>IncreaseMaxStaminaForever</t>
  </si>
  <si>
    <t>永久增加{0}最大体力</t>
  </si>
  <si>
    <t>IncreaseMaxStamina:$0;IncreaseMaxStaminaInArchive:$0</t>
  </si>
  <si>
    <t>DecreaseMaxHpForever</t>
  </si>
  <si>
    <t>永久减少{0}最大HP</t>
  </si>
  <si>
    <t>DecreaseMaxHp:$0;DecreaseMaxHpInArchive:$0</t>
  </si>
  <si>
    <t>DecreaseMaxEnergyForever</t>
  </si>
  <si>
    <t>永久减少{0}最大能量</t>
  </si>
  <si>
    <t>DecreaseMaxEnergy:$0;DecreaseMaxEnergyInArchive:$0</t>
  </si>
  <si>
    <t>DecreaseMaxStaminaForever</t>
  </si>
  <si>
    <t>永久减少{0}最大体力</t>
  </si>
  <si>
    <t>DecreaseMaxStamina:$0;DecreaseMaxStaminaInArchive:$0</t>
  </si>
  <si>
    <t>IncreaseMaxHpForeverWithCur</t>
  </si>
  <si>
    <t>除了最大值，也包含了当前值</t>
  </si>
  <si>
    <t>IncreaseMaxHpForever:$0;IncreaseHp:$0</t>
  </si>
  <si>
    <t>IncreaseMaxEnergyForeverWithCur</t>
  </si>
  <si>
    <t>IncreaseMaxEnergyForever:$0;IncreaseEnergy:$0</t>
  </si>
  <si>
    <t>IncreaseMaxStaminaForeverWithCur</t>
  </si>
  <si>
    <t>IncreaseMaxStaminaForever:$0;IncreaseStamina:$0</t>
  </si>
  <si>
    <t>DecreaseMaxHpForeverWithCur</t>
  </si>
  <si>
    <t>DecreaseMaxHpForever:$0;DecreaseHp:$0</t>
  </si>
  <si>
    <t>DecreaseMaxEnergyForeverWithCur</t>
  </si>
  <si>
    <t>DecreaseMaxEnergyForever:$0;DecreaseEnergy:$0</t>
  </si>
  <si>
    <t>DecreaseMaxStaminaForeverWithCur</t>
  </si>
  <si>
    <t>DecreaseMaxStaminaForever:$0;DecreaseStamina:$0</t>
  </si>
  <si>
    <t>IncreaseMaxHpWithCur</t>
  </si>
  <si>
    <t>IncreaseMaxHp:$0;IncreaseHp:$0</t>
  </si>
  <si>
    <t>IncreaseMaxEnergyWithCur</t>
  </si>
  <si>
    <t>增加{0}最大能量</t>
  </si>
  <si>
    <t>IncreaseMaxEnergy:$0;IncreaseEnergy:$0</t>
  </si>
  <si>
    <t>IncreaseMaxStaminaWithCur</t>
  </si>
  <si>
    <t>IncreaseMaxStamina:$0;IncreaseStamina:$0</t>
  </si>
  <si>
    <t>SaveMaxHp</t>
  </si>
  <si>
    <t>保存最大Hp到存档</t>
  </si>
  <si>
    <t>SaveMaxEnergy</t>
  </si>
  <si>
    <t>保存最大能量到存档</t>
  </si>
  <si>
    <t>SaveMaxStamina</t>
  </si>
  <si>
    <t>保存最大体力到存档</t>
  </si>
  <si>
    <t>CharacterHasTag</t>
  </si>
  <si>
    <t>{cha:0}有标签{1}</t>
  </si>
  <si>
    <t>Max</t>
  </si>
  <si>
    <t>从{0}和{1}当中返回最大的一个</t>
  </si>
  <si>
    <t>Min</t>
  </si>
  <si>
    <t>从{0}和{1}当中返回最小的一个</t>
  </si>
  <si>
    <t>ImmuneDamageByChanceAndDistance</t>
  </si>
  <si>
    <t>有{0}的机率免疫来自{1}格外的伤害</t>
  </si>
  <si>
    <t>evt.PreTakeDamage:{And:{&gt;:{GetDistance:$user,$attacker},$1},{Chance:$0}}{CreaserAvoidNext:TakeDamage}</t>
  </si>
  <si>
    <t>ImmuneBuffByChanceAndDistance</t>
  </si>
  <si>
    <t>有{0}的机率免疫来自{1}格外的Buff</t>
  </si>
  <si>
    <t>evt.PreAddBuff:{And:{&gt;:{GetDistance:$user,$attacker},$1},{Chance:$0}}{CreaserAvoidNext:AddBuff}</t>
  </si>
  <si>
    <t>ImmuneDamageAndBuffByChanceAndDistance</t>
  </si>
  <si>
    <t>有{0}的机率免疫来自{1}格外的伤害和Buff</t>
  </si>
  <si>
    <t>ImmuneDamageByChanceAndDistance:$0,$1;ImmuneBuffByChanceAndDistance:$0,$1</t>
  </si>
  <si>
    <t>IncreaseTakeDamageValue</t>
  </si>
  <si>
    <t>当受到伤害，伤害值增加{0}</t>
  </si>
  <si>
    <t>evt.PreTakeDamage:{CreaserIncreaseNext:TakeDamage,$0}</t>
  </si>
  <si>
    <t>get_firstHandCard</t>
  </si>
  <si>
    <t>第一张手牌</t>
  </si>
  <si>
    <t>GetCardId</t>
  </si>
  <si>
    <t>返回卡牌{cn:0}的Id</t>
  </si>
  <si>
    <t>IncreaseApplyDamageValueByTag</t>
  </si>
  <si>
    <t>当{cmd:0}类卡牌造成伤害，伤害值增加{1}</t>
  </si>
  <si>
    <t>IsEnemyOf</t>
  </si>
  <si>
    <t>是{0}的敌人</t>
  </si>
  <si>
    <t>IncreaseMaxHpInArchive</t>
  </si>
  <si>
    <t>增加{0}的存档最大Hp</t>
  </si>
  <si>
    <t>DecreaseMaxHpInArchive</t>
  </si>
  <si>
    <t>减少{0}的存档最大Hp</t>
  </si>
  <si>
    <t>IncreaseMaxStaminaInArchive</t>
  </si>
  <si>
    <t>增加{0}的存档最大体力</t>
  </si>
  <si>
    <t>DecreaseMaxStaminaInArchive</t>
  </si>
  <si>
    <t>减少{0}的存档最大体力</t>
  </si>
  <si>
    <t>IncreaseMaxEnergyInArchive</t>
  </si>
  <si>
    <t>增加{0}的存档最大能量</t>
  </si>
  <si>
    <t>DecreaseMaxEnergyInArchive</t>
  </si>
  <si>
    <t>减少{0}的存档最大能量</t>
  </si>
  <si>
    <t>IncreasePlayerMoneyInArchive</t>
  </si>
  <si>
    <t>增加{0}的玩家存档原石</t>
  </si>
  <si>
    <t>DecreasePlayerMoneyInArchive</t>
  </si>
  <si>
    <t>减少{0}的玩家存档原石</t>
  </si>
  <si>
    <t>IncreasePlayerMoneyForever</t>
  </si>
  <si>
    <t>永久增加{0}的玩家原石</t>
  </si>
  <si>
    <t>IncreasePlayerMoneyInArchive:$0</t>
  </si>
  <si>
    <t>DecreasePlayerMoneyForever</t>
  </si>
  <si>
    <t>永久减少{0}的玩家原石</t>
  </si>
  <si>
    <t>DecreasePlayerMoneyInArchive:$0</t>
  </si>
  <si>
    <t>IncreasePlayerMoneyForeverWithMsg</t>
  </si>
  <si>
    <t>SetLocalVar:v,$0;IncreasePlayerMoneyForever:{GetLocalVar:v};MsgStrip:'得到了{ylw:0}原石',{GetLocalVar:v}</t>
  </si>
  <si>
    <t>get_playerMoneyInArchive</t>
  </si>
  <si>
    <t>玩家的原石数</t>
  </si>
  <si>
    <t>IncreaseMaxEnergy</t>
  </si>
  <si>
    <t>增加{1}最大能量</t>
  </si>
  <si>
    <t>DecreaseMaxEnergy</t>
  </si>
  <si>
    <t>减少{1}最大能量</t>
  </si>
  <si>
    <t>//0.6</t>
  </si>
  <si>
    <t>receiver</t>
  </si>
  <si>
    <t>接收者</t>
  </si>
  <si>
    <t>get_receiver</t>
  </si>
  <si>
    <t>selTgt</t>
  </si>
  <si>
    <t>get_ctx0</t>
  </si>
  <si>
    <t>上下文0</t>
  </si>
  <si>
    <t>get_ctx1</t>
  </si>
  <si>
    <t>上下文1</t>
  </si>
  <si>
    <t>get_ctx2</t>
  </si>
  <si>
    <t>上下文2</t>
  </si>
  <si>
    <t>Debuff</t>
  </si>
  <si>
    <t>负面Buff</t>
  </si>
  <si>
    <t>PosiBuff</t>
  </si>
  <si>
    <t>正面Buff</t>
  </si>
  <si>
    <t>Count</t>
  </si>
  <si>
    <t>{0}的数量</t>
  </si>
  <si>
    <t>GetRandomElement</t>
  </si>
  <si>
    <t>列表{0}中的随机一个元素</t>
  </si>
  <si>
    <t>SearchCards</t>
  </si>
  <si>
    <t>查找全部{filter:0}卡牌</t>
  </si>
  <si>
    <t>SearchCard</t>
  </si>
  <si>
    <t>查找{filter:0}卡牌</t>
  </si>
  <si>
    <t>SelectCardTo</t>
  </si>
  <si>
    <t>选择{2}张{1}中的卡牌执行{0}</t>
  </si>
  <si>
    <t>Invincible</t>
  </si>
  <si>
    <t>免疫所有伤害和负面Buff</t>
  </si>
  <si>
    <t>ImmuneDecreaseHp:;ImmuneAllDebuffs:;</t>
  </si>
  <si>
    <t>ImmuneDecreaseHp</t>
  </si>
  <si>
    <t>免疫减少HP</t>
  </si>
  <si>
    <t>evt.PreDecreaseHp:{CreaserAvoidNext:DecreaseHp}</t>
  </si>
  <si>
    <t>SearchHandCardsByTag</t>
  </si>
  <si>
    <t>查找{cmd:0}类的手牌</t>
  </si>
  <si>
    <t>SearchCards:{list:Hand;tag:$0}</t>
  </si>
  <si>
    <t>SearchDbCardsByTag</t>
  </si>
  <si>
    <t>在总卡池里查找{cmd:0}类的卡牌</t>
  </si>
  <si>
    <t>SearchCards:{list:Db;tag:$0}</t>
  </si>
  <si>
    <t>SearchBuffsByTag</t>
  </si>
  <si>
    <t>查找全部{cmd:0}类Buff</t>
  </si>
  <si>
    <t>SearchCards:{list:Buff;tag:$0}</t>
  </si>
  <si>
    <t>SearchRandomDbCardsByTag</t>
  </si>
  <si>
    <t>在卡池里查找{filter:0}随机卡牌</t>
  </si>
  <si>
    <t>SearchCards:{list:Db;random:;tag:$0}</t>
  </si>
  <si>
    <t>CreateHandCardsByTagInDbRandom</t>
  </si>
  <si>
    <t>随机生成{1}张{cmd:0}类手牌</t>
  </si>
  <si>
    <t>CreateHandCards:{SearchCard:{list:Db;random:;tag:$0}},$1</t>
  </si>
  <si>
    <t>SelectDbCardsByTagTo</t>
  </si>
  <si>
    <t>选择{2}张总卡池中{cmd:1}类的卡牌{0}</t>
  </si>
  <si>
    <t>SelectCardTo:$0,{SearchDbCardsByTag:$1},$2</t>
  </si>
  <si>
    <t>SelectDbCardsByTagToCreateToHand</t>
  </si>
  <si>
    <t>选择{1}张总卡池中{cmd:0}类的卡牌加入到手牌</t>
  </si>
  <si>
    <t>SelectDbCardsByTagTo:{CreateHandCards:$ctx0,1},$0,$1</t>
  </si>
  <si>
    <t>SelectDeckCardsByTagToCreateToHand</t>
  </si>
  <si>
    <t>选择{1}张牌库中{cmd:0}类的卡牌生成到手牌</t>
  </si>
  <si>
    <t>SelectCardTo:{CreateHandCards:$ctx0,1},{SearchCards:{list:Deck;tag:$0}},$1</t>
  </si>
  <si>
    <t>SelectDeckCardsByTagToDrawToHand</t>
  </si>
  <si>
    <t>选择{1}张牌库中{cmd:0}类的卡牌抽到手牌</t>
  </si>
  <si>
    <t>SelectCardTo:{DrawCardIns:$ctx0},{SearchCards:{list:Deck;tag:$0}},$1</t>
  </si>
  <si>
    <t>TakePullForceFromCha</t>
  </si>
  <si>
    <t>受到来自{0}的{1}拉力</t>
  </si>
  <si>
    <t>TakePushForceFromCha</t>
  </si>
  <si>
    <t>受到来自{0}的{1}推力</t>
  </si>
  <si>
    <t>GetBuffCountByTag</t>
  </si>
  <si>
    <t>{cmd:0}类的Buff数</t>
  </si>
  <si>
    <t>Count:{SearchBuffsByTag:$0}</t>
  </si>
  <si>
    <t>Foreach</t>
  </si>
  <si>
    <t>遍历{0}执行{1}</t>
  </si>
  <si>
    <t>CreateHandCardsByTagInDbAll</t>
  </si>
  <si>
    <t>生成所有{cmd:0}类的卡牌到手上</t>
  </si>
  <si>
    <t>Foreach:{SearchDbCardsByTag:$0}{CreateHandCards:$ctx0,1}</t>
  </si>
  <si>
    <t>GetRandomWalkablePositionInEnv</t>
  </si>
  <si>
    <t>随机一个空地</t>
  </si>
  <si>
    <t>GetRandomWalkablePositionInStage:</t>
  </si>
  <si>
    <t>BuffOverdrive</t>
  </si>
  <si>
    <t>{qte:过载}{0}层后{1}</t>
  </si>
  <si>
    <t>回合结束时，若该Buff超过指定层数，执行[后续效果]并清空这个Buff</t>
  </si>
  <si>
    <t>evt.EndTurn:{&gt;=:ThisBuffCount:,$0}{SerialRun:{$1};RemoveThisBuff:}</t>
  </si>
  <si>
    <t>SprdTakeDamage</t>
  </si>
  <si>
    <t>造成{0}格范围{1}伤害</t>
  </si>
  <si>
    <t>GetHalfOfHp</t>
  </si>
  <si>
    <t>当前HP的一半</t>
  </si>
  <si>
    <t>$hp*50%</t>
  </si>
  <si>
    <t>DecreaseHalfHp</t>
  </si>
  <si>
    <t>减少一半HP</t>
  </si>
  <si>
    <t>DecreaseHp:$hp*50%</t>
  </si>
  <si>
    <t>get_usingCardIndexInParentCardList</t>
  </si>
  <si>
    <t>正在使用的卡牌在父列表中的索引号</t>
  </si>
  <si>
    <t>SetPosition</t>
  </si>
  <si>
    <t>设置坐标为{0}</t>
  </si>
  <si>
    <t>DestroyCard</t>
  </si>
  <si>
    <t>销毁{cn:0}</t>
  </si>
  <si>
    <t>MathMod</t>
  </si>
  <si>
    <t>{0}除以{1}的余数</t>
  </si>
  <si>
    <t>PlaybackAnim</t>
  </si>
  <si>
    <t>播放动画{0}</t>
  </si>
  <si>
    <t>SetModel</t>
  </si>
  <si>
    <t>设置模型为{cha:0}</t>
  </si>
  <si>
    <t>EqualsCard</t>
  </si>
  <si>
    <t>{cn:0}等于{cn:1}</t>
  </si>
  <si>
    <t>get_target</t>
  </si>
  <si>
    <t>DrawCardIns</t>
  </si>
  <si>
    <t>抽卡{0}</t>
  </si>
  <si>
    <t>DestroyCardForever</t>
  </si>
  <si>
    <t>永久销毁卡牌{cn:0}</t>
  </si>
  <si>
    <t>CreateHandCard</t>
  </si>
  <si>
    <t>生成1张{cn:0}手牌</t>
  </si>
  <si>
    <t>//0.7</t>
  </si>
  <si>
    <t>SayMenu</t>
  </si>
  <si>
    <t>说{0}并显示菜单{1}执行{2}</t>
  </si>
  <si>
    <t>Say</t>
  </si>
  <si>
    <t>说{0}</t>
  </si>
  <si>
    <t>Menu</t>
  </si>
  <si>
    <t>显示菜单{0}执行{1}</t>
  </si>
  <si>
    <t>get_currentStageRewardMoney</t>
  </si>
  <si>
    <t>当前地图的原石奖励数</t>
  </si>
  <si>
    <t>Format</t>
  </si>
  <si>
    <t>字符串格式{0}，参数{1~8}....</t>
  </si>
  <si>
    <t>rndLivCha</t>
  </si>
  <si>
    <t>随机一个活着的单位</t>
  </si>
  <si>
    <t>SetToTeammateOf</t>
  </si>
  <si>
    <t>设置为{0}的友军</t>
  </si>
  <si>
    <t>SetToEnemyOf</t>
  </si>
  <si>
    <t>设置为{0}的敌人</t>
  </si>
  <si>
    <t>SetToInitialTeam</t>
  </si>
  <si>
    <t>设置队伍为初始</t>
  </si>
  <si>
    <t>SetToNeutralTeam</t>
  </si>
  <si>
    <t>设置队伍为中立</t>
  </si>
  <si>
    <t>QueueAnim</t>
  </si>
  <si>
    <t>队列动画{0}</t>
  </si>
  <si>
    <t>PlotRunner</t>
  </si>
  <si>
    <t>当交互时执行{0}情节</t>
  </si>
  <si>
    <t>evt.TakeInteraction:{RunPlot:{$0}}</t>
  </si>
  <si>
    <t>PlotRunnerById</t>
  </si>
  <si>
    <t>当交互时执行ID为{0}的情节</t>
  </si>
  <si>
    <t>evt.TakeInteraction:{RunPlotById:$0}</t>
  </si>
  <si>
    <t>RunPlot</t>
  </si>
  <si>
    <t>执行{0}情节</t>
  </si>
  <si>
    <t>RunPlotById</t>
  </si>
  <si>
    <t>执行ID为{0}的情节</t>
  </si>
  <si>
    <t>SayFormat</t>
  </si>
  <si>
    <t>说字符串格式{0}，{可选参数1~8}</t>
  </si>
  <si>
    <t>Say:{Format:$0,$1,$2,$3,$4,$5,$6,$7,$8}</t>
  </si>
  <si>
    <t>TeleportToConnectionOf</t>
  </si>
  <si>
    <t>传送到与{0}连接的位置</t>
  </si>
  <si>
    <t>SearchCharacters</t>
  </si>
  <si>
    <t>查找{filter:0}单位</t>
  </si>
  <si>
    <t>GetCharacterCountByTeamId</t>
  </si>
  <si>
    <t>取得{cmd:0}队伍的单位数量</t>
  </si>
  <si>
    <t>Count:{SearchCharacters:{teamId:$0}}</t>
  </si>
  <si>
    <t>Player</t>
  </si>
  <si>
    <t>玩家</t>
  </si>
  <si>
    <t>Monster</t>
  </si>
  <si>
    <t>怪物</t>
  </si>
  <si>
    <t>get_enemyTeamId</t>
  </si>
  <si>
    <t>敌人队伍ID</t>
  </si>
  <si>
    <t>get_teamId</t>
  </si>
  <si>
    <t>队伍ID</t>
  </si>
  <si>
    <t>HasPlayerEnemyInStage</t>
  </si>
  <si>
    <t>场景中有玩家的敌人</t>
  </si>
  <si>
    <t>&gt;:{GetCharacterCountByTeamId:$mainPlayerCha.enemyTeamId},0</t>
  </si>
  <si>
    <t>interactor</t>
  </si>
  <si>
    <t>交互者</t>
  </si>
  <si>
    <t>itact</t>
  </si>
  <si>
    <t>interactor的简写</t>
  </si>
  <si>
    <t>get_interactor</t>
  </si>
  <si>
    <t>LoadNextLevel</t>
  </si>
  <si>
    <t>加载下一关</t>
  </si>
  <si>
    <t>LoadNextStage</t>
  </si>
  <si>
    <t>加载下一个场景</t>
  </si>
  <si>
    <t>ShowUIShop</t>
  </si>
  <si>
    <t>原石加工器</t>
  </si>
  <si>
    <t>CreateChaAtRandomPos</t>
  </si>
  <si>
    <t>在随机地方生成奖励单位{cha:0}</t>
  </si>
  <si>
    <t>CreateCha:$0{GetRandomPositionInStageUnimpededFrom:$position}</t>
  </si>
  <si>
    <t>GetRandomWalkablePositionInStageUnimpededFrom</t>
  </si>
  <si>
    <t>随机场景中一个空地（保证从{0}到那个地方的是可以到达的）</t>
  </si>
  <si>
    <t>GetRandomPositionInStageUnimpededFrom</t>
  </si>
  <si>
    <t>GetRandomWalkablePositionInStageUnimpededFrom:$0</t>
  </si>
  <si>
    <t>GetRandomWalkablePositionInStage</t>
  </si>
  <si>
    <t>随机场景中一个空地</t>
  </si>
  <si>
    <t>mainPlayerCha</t>
  </si>
  <si>
    <t>主要玩家角色</t>
  </si>
  <si>
    <t>AllMonstersDie</t>
  </si>
  <si>
    <t>所有怪物死亡</t>
  </si>
  <si>
    <t>这是一个事件</t>
  </si>
  <si>
    <t>Switch</t>
  </si>
  <si>
    <t>Switch{0}，case组{1}</t>
  </si>
  <si>
    <t>例子：Switch:{RandomInt:1,4}{case:1{Log:'第一个'};case:2{Log:'第二个'};default:{Log:'默认的'}}</t>
  </si>
  <si>
    <t>RandomIntNum</t>
  </si>
  <si>
    <t>从{0}到{1}的随机整数（包含{1}</t>
  </si>
  <si>
    <t>GetOrSetDataVar</t>
  </si>
  <si>
    <t>取得存档变量{0}，没有的话就设置它为{1}</t>
  </si>
  <si>
    <t>If:{IsNull:{GetDataVar:$0}}{SetDataVar:$0,$1}</t>
  </si>
  <si>
    <t>GetOrSetVar</t>
  </si>
  <si>
    <t>取得变量{0}，没有的话就设置它为{1}</t>
  </si>
  <si>
    <t>If:{IsNull:{GetVar:$0}}{SetVar:$0,$1}</t>
  </si>
  <si>
    <t>CreateDeckCard</t>
  </si>
  <si>
    <t>生成{cn:0}到牌库</t>
  </si>
  <si>
    <t>SelectCardToCreateToDeckForever</t>
  </si>
  <si>
    <t>从{0}中选择{1}张卡生成到牌库</t>
  </si>
  <si>
    <t>SelectCardTo:{CreateDeckCardForever:$ctx0;ShowUIMessageStripFormat:"{cha:0}得到了{cn:1}",$target,$ctx0;},$0;</t>
  </si>
  <si>
    <t>SelectSectionCardsToCreateToDeckForever</t>
  </si>
  <si>
    <t>从卡池中的{0}张卡中选择{1}张卡生成到牌库</t>
  </si>
  <si>
    <t>可以传递一个数字参数{2}作为种子，相同的种子会随机出相同的卡牌</t>
  </si>
  <si>
    <t>SelectCardToCreateToDeckForever:{SearchCards:{list:CurSection;random:$2;take:$0}},$1;</t>
  </si>
  <si>
    <t>CreateDeckCardForever</t>
  </si>
  <si>
    <t>永久生成{cn:0}到牌库</t>
  </si>
  <si>
    <t>host</t>
  </si>
  <si>
    <t>宿主</t>
  </si>
  <si>
    <t>get_host</t>
  </si>
  <si>
    <t>set_nextCardSelectorAllowCancel</t>
  </si>
  <si>
    <t>设置下一个卡牌选择器是否允许取消为{0}</t>
  </si>
  <si>
    <t>set_abc:true可以简化成$abc=true</t>
  </si>
  <si>
    <t>set_hp</t>
  </si>
  <si>
    <t>设置HP为{0}</t>
  </si>
  <si>
    <t>set_maxHp</t>
  </si>
  <si>
    <t>设置最大HP为{0}</t>
  </si>
  <si>
    <t>set_energy</t>
  </si>
  <si>
    <t>设置能量为{0}</t>
  </si>
  <si>
    <t>set_maxEnergy</t>
  </si>
  <si>
    <t>设置最大能量为{0}</t>
  </si>
  <si>
    <t>set_stamina</t>
  </si>
  <si>
    <t>设置体力为{0}</t>
  </si>
  <si>
    <t>set_maxStamina</t>
  </si>
  <si>
    <t>设置最大体力为{0}</t>
  </si>
  <si>
    <t>get_modelId</t>
  </si>
  <si>
    <t>模型ID</t>
  </si>
  <si>
    <t>GetDataVar</t>
  </si>
  <si>
    <t>取得存档变量{0}</t>
  </si>
  <si>
    <t>SetDataVar</t>
  </si>
  <si>
    <t>设置存档变量{0}为{1}</t>
  </si>
  <si>
    <t>变量基于每个单位</t>
  </si>
  <si>
    <t>HasVar</t>
  </si>
  <si>
    <t>有变量{0}</t>
  </si>
  <si>
    <t>GetVar</t>
  </si>
  <si>
    <t>取得变量{0}</t>
  </si>
  <si>
    <t>SetVar</t>
  </si>
  <si>
    <t>设置变量{0}为{1}</t>
  </si>
  <si>
    <t>这是临时变量，过场景就没了。变量基于每个单位</t>
  </si>
  <si>
    <t>PlusDataVar</t>
  </si>
  <si>
    <t>存档变量{0}的值+{1}</t>
  </si>
  <si>
    <t>SetDataVar:$0{+:{GetDataVar:$0},$1}</t>
  </si>
  <si>
    <t>PlusVar</t>
  </si>
  <si>
    <t>变量{0}的值+{1}</t>
  </si>
  <si>
    <t>SetVar:$0{+:{GetVar:$0},$1}</t>
  </si>
  <si>
    <t>KeepHandCardsOnEndTurnByTag</t>
  </si>
  <si>
    <t>回合结束后保留{cmd:0}类的手牌</t>
  </si>
  <si>
    <t>evt.PreEndTurn:{AvoidNextDiscardHandCardInstancesOnEndTurn:{SearchCards:{list:Hand;tag:$0}}};</t>
  </si>
  <si>
    <t>AvoidNextDiscardHandCardInstancesOnEndTurn</t>
  </si>
  <si>
    <t>避免下次丢弃列表{0}中的手牌</t>
  </si>
  <si>
    <t>get_turnCountSinceStart</t>
  </si>
  <si>
    <t>从开始到现在的回合数</t>
  </si>
  <si>
    <t>SetBuffCount</t>
  </si>
  <si>
    <t>设置Buff{cn:0}层数为{1}</t>
  </si>
  <si>
    <t>ShowTutorial</t>
  </si>
  <si>
    <t>显示教程{0}</t>
  </si>
  <si>
    <t>RunPlotOneshot</t>
  </si>
  <si>
    <t>执行{1}情节（仅一次，用变量{0}来判定是否已经执行</t>
  </si>
  <si>
    <t>ShowTutorialOneshot</t>
  </si>
  <si>
    <t>显示教程{0}（仅一次</t>
  </si>
  <si>
    <t>RunPlotOneshot:{JoinStr:"ShowedTutorial",$0},{ShowTutorial:$0};</t>
  </si>
  <si>
    <t>DestroySelf</t>
  </si>
  <si>
    <t>销毁自己</t>
  </si>
  <si>
    <t>这个销毁的是Character</t>
  </si>
  <si>
    <t>RecreateCharacter</t>
  </si>
  <si>
    <t>重新生成单位{cha:0}</t>
  </si>
  <si>
    <t>HasEquipment</t>
  </si>
  <si>
    <t>有装备{cn:0}</t>
  </si>
  <si>
    <t>HasBuff:$0</t>
  </si>
  <si>
    <t>DestroyEquipmentForever</t>
  </si>
  <si>
    <t>永久销毁装备{cn:0}</t>
  </si>
  <si>
    <t>DestroyCardForever:$0;RemoveBuff:$0,1</t>
  </si>
  <si>
    <t>DestroyEquipmentForeverIncludeConn</t>
  </si>
  <si>
    <t>永久销毁装备{cn:0}（会同时销毁与目标连接的单位的装备</t>
  </si>
  <si>
    <t>DestroyEquipmentForever:$0;ConnDestroyEquipmentForever:$0;</t>
  </si>
  <si>
    <t>ConnDestroyCardForever</t>
  </si>
  <si>
    <t>连接的单位永久销毁装备{cn:0}</t>
  </si>
  <si>
    <t>ConnRemoveBuff</t>
  </si>
  <si>
    <t>连接的单位移除Buff{cn:0}</t>
  </si>
  <si>
    <t>ConnDestroyEquipmentForever</t>
  </si>
  <si>
    <t>ConnRemoveBuff:$0,1;ConnDestroyCardForever:$0</t>
  </si>
  <si>
    <t>IsNull</t>
  </si>
  <si>
    <t>{0}是空</t>
  </si>
  <si>
    <t>CreateDeckCardForeverWithMsg</t>
  </si>
  <si>
    <t>会显示消息</t>
  </si>
  <si>
    <t>ShowUIMessageStripFormat</t>
  </si>
  <si>
    <t>显示消息：{0}（可选参数1~3</t>
  </si>
  <si>
    <t>GetRandomCardsByPoolTag</t>
  </si>
  <si>
    <t>卡池中随机{1}{opt:1,张}{cmd:0}类的卡牌</t>
  </si>
  <si>
    <t>SearchCards:{list:pool,$0;random:;take:$1}</t>
  </si>
  <si>
    <t>GetAllCardsByPoolTag</t>
  </si>
  <si>
    <t>卡池中全部{cmd:0}类的卡牌（会随机打乱</t>
  </si>
  <si>
    <t>SearchCards:{list:pool,$0;}</t>
  </si>
  <si>
    <t>GetRandomCardByPoolTag</t>
  </si>
  <si>
    <t>卡池中随机一张{cmd:0}类的卡牌</t>
  </si>
  <si>
    <t>FirstOrDefault:{GetRandomCardsByPoolTag:$0}</t>
  </si>
  <si>
    <t>FirstOrDefault</t>
  </si>
  <si>
    <t>列表{0}中的第一个元素</t>
  </si>
  <si>
    <t>ForceDie</t>
  </si>
  <si>
    <t>强制死亡</t>
  </si>
  <si>
    <t>强制死亡（就算是无敌的</t>
  </si>
  <si>
    <t>PropCard</t>
  </si>
  <si>
    <t>道具卡</t>
  </si>
  <si>
    <t>用于内部提示</t>
  </si>
  <si>
    <t>SetNextDropFilter</t>
  </si>
  <si>
    <t>设置下一次掉落的查找过滤器</t>
  </si>
  <si>
    <t>和SearchCards所用的过滤器一样</t>
  </si>
  <si>
    <t>ShowUICardReward</t>
  </si>
  <si>
    <t>显示卡牌奖励UI（用{0}来配置UI</t>
  </si>
  <si>
    <t>AllowAI</t>
  </si>
  <si>
    <t>设置是否允许使用AI为{0}</t>
  </si>
  <si>
    <t>用true表示「是」，false表示「不是」</t>
  </si>
  <si>
    <t>CardIsId</t>
  </si>
  <si>
    <t>卡牌{0}的ID是{1}</t>
  </si>
  <si>
    <t>SeedMoveNext</t>
  </si>
  <si>
    <t>下一个种子</t>
  </si>
  <si>
    <t>DropCardRandomByPoolTag</t>
  </si>
  <si>
    <t>随机掉落一张{cmd:0}类卡牌</t>
  </si>
  <si>
    <t>DropCards:{SearchCards:{list:pool,$0;random:;take:1}}</t>
  </si>
  <si>
    <t>CreateChaRandomByPoolTagAtRandomPos</t>
  </si>
  <si>
    <t>在随机位置随机生成一个{cmd:0}类单位</t>
  </si>
  <si>
    <t>Foreach:{SearchCharacters:{list:db;tag:$0;random:;take:1}}{CreateChaAtRandomPos:$ctx0}</t>
  </si>
  <si>
    <t>SearchCharactersByPoolTag</t>
  </si>
  <si>
    <t>在{0}类池中的通过{filter:1}来查找单位</t>
  </si>
  <si>
    <t>DropCards</t>
  </si>
  <si>
    <t>掉落列表{0}中的所有卡牌</t>
  </si>
  <si>
    <t>get_id</t>
  </si>
  <si>
    <t>ID</t>
  </si>
  <si>
    <t>JoinStrToId</t>
  </si>
  <si>
    <t>连接字符串{0}{1}并将它转换为ID</t>
  </si>
  <si>
    <t>StrToId</t>
  </si>
  <si>
    <t>将字符串{0}转换为ID</t>
  </si>
  <si>
    <t>CreateChaRandomByPoolTag</t>
  </si>
  <si>
    <t>在{1}随机生成一个{cmd:0}类单位</t>
  </si>
  <si>
    <t>Foreach:{SearchCharactersByPoolTag:$0{random:;take:1}}{CreateCha:$ctx0,$1}</t>
  </si>
  <si>
    <t>GetRandomChasByPoolTag</t>
  </si>
  <si>
    <t>池中随机{1}{opt:1,个}{cmd:0}类的单位</t>
  </si>
  <si>
    <t>SearchCharactersByPoolTag:$0,{random:;take:$1}</t>
  </si>
  <si>
    <t>CreatePlayerTeammate</t>
  </si>
  <si>
    <t>在{1}位置生成玩家队友{cha:0}</t>
  </si>
  <si>
    <t>SelectHandCardToCreateToHand</t>
  </si>
  <si>
    <t>选择一张手牌将其复制到手牌</t>
  </si>
  <si>
    <t>SelectCardTo:{CreateHandCard:$ctx0}{SearchCards:{list:Hand;}},1</t>
  </si>
  <si>
    <t>RunCommandForCharacter</t>
  </si>
  <si>
    <t>对{1}使用指令{0}</t>
  </si>
  <si>
    <t>With:$0{$1}</t>
  </si>
  <si>
    <t>AvoidNextDrawCard</t>
  </si>
  <si>
    <t>避免下次的抽卡</t>
  </si>
  <si>
    <t>SearchCharactersInDb</t>
  </si>
  <si>
    <t>在数据库中使用{filter:0}查找单位</t>
  </si>
  <si>
    <t>Zombie</t>
  </si>
  <si>
    <t>丧尸</t>
  </si>
  <si>
    <t>Craft</t>
  </si>
  <si>
    <t>制作</t>
  </si>
  <si>
    <t>GiveAllHandCardsToSel</t>
  </si>
  <si>
    <t>将所有手牌给予选中的单位</t>
  </si>
  <si>
    <t>GiveCardsByFilterTo:$selectedTarget,{list:Hand}</t>
  </si>
  <si>
    <t>DropCard</t>
  </si>
  <si>
    <t>掉落卡牌{cn:0}</t>
  </si>
  <si>
    <t>{1}可以写坐标，不写的话就是掉落在tgt附近</t>
  </si>
  <si>
    <t>SelectCharacterTo</t>
  </si>
  <si>
    <t>选择角色执行指令，通过{0}来配置选择器</t>
  </si>
  <si>
    <t>AllowCreateDeadbody</t>
  </si>
  <si>
    <t>设置是否允许在死后生成尸体为{0}</t>
  </si>
  <si>
    <t>CreateDeckCardForeverRandomByPoolTagWithMsg</t>
  </si>
  <si>
    <t>永久生成随机一张{cmd:0}类卡牌到牌库</t>
  </si>
  <si>
    <t>CreateDeckCardForeverWithMsg:{SearchCard:{list:pool,$0;random:} };</t>
  </si>
  <si>
    <t>GetCardCountInProp</t>
  </si>
  <si>
    <t>取得{cn:0}道具卡的数量</t>
  </si>
  <si>
    <t>Count:{SearchCards:{list:Prop;id:$0}}</t>
  </si>
  <si>
    <t>HasPropCard</t>
  </si>
  <si>
    <t>有{cn:0}道具卡</t>
  </si>
  <si>
    <t>&gt;=:{Count:{SearchCards:{list:Prop;id:$0}}},1</t>
  </si>
  <si>
    <t>HasPropCardCount</t>
  </si>
  <si>
    <t>有{1}张{cn:0}道具卡</t>
  </si>
  <si>
    <t>&gt;=:{Count:{SearchCards:{list:Prop;id:$0}}},$1</t>
  </si>
  <si>
    <t>MsgStrip</t>
  </si>
  <si>
    <t>ShowUIMessageStripFormat:$0,$1,$2,$3</t>
  </si>
  <si>
    <t>GetLocalVar</t>
  </si>
  <si>
    <t>取得局部变量{0}</t>
  </si>
  <si>
    <t>SetLocalVar</t>
  </si>
  <si>
    <t>设置局部变量{0}为{1}</t>
  </si>
  <si>
    <t>变量基于括号，出了括号就不能用了</t>
  </si>
  <si>
    <t>get_dataMaxHp</t>
  </si>
  <si>
    <t>存档最大Hp</t>
  </si>
  <si>
    <t>get_dataMaxEnergy</t>
  </si>
  <si>
    <t>存档最大能量</t>
  </si>
  <si>
    <t>get_dataMaxStamina</t>
  </si>
  <si>
    <t>存档最大体力</t>
  </si>
  <si>
    <t>set_dataMaxHp</t>
  </si>
  <si>
    <t>设置存档最大Hp为{0}</t>
  </si>
  <si>
    <t>set_dataMaxEnergy</t>
  </si>
  <si>
    <t>设置存档最大能量为{0}</t>
  </si>
  <si>
    <t>set_dataMaxStamina</t>
  </si>
  <si>
    <t>设置存档最大体力为{0}</t>
  </si>
  <si>
    <t>SetMaxHpForever</t>
  </si>
  <si>
    <t>永久设置最大HP为{0}</t>
  </si>
  <si>
    <t>set_maxHp:$0;set_dataMaxHp:$0;</t>
  </si>
  <si>
    <t>MathRound</t>
  </si>
  <si>
    <t>四舍五入{0}</t>
  </si>
  <si>
    <t>MathFloor</t>
  </si>
  <si>
    <t>去掉小数点{0}</t>
  </si>
  <si>
    <t>MathCeil</t>
  </si>
  <si>
    <t>去掉小数点{0}（如果成功就向上+1</t>
  </si>
  <si>
    <t>GetStageVar</t>
  </si>
  <si>
    <t>取得场景变量{0}</t>
  </si>
  <si>
    <t>变量基于房间,过一个房间就没了。</t>
  </si>
  <si>
    <t>SetStageVar</t>
  </si>
  <si>
    <t>设置场景变量{0}为{1}</t>
  </si>
  <si>
    <t>With</t>
  </si>
  <si>
    <t>将$target变成{0}然后运行{1}</t>
  </si>
  <si>
    <t>Turret</t>
  </si>
  <si>
    <t>炮台</t>
  </si>
  <si>
    <t>ImmuneIncreaseHp</t>
  </si>
  <si>
    <t>免疫增加HP</t>
  </si>
  <si>
    <t>evt.PreIncreaseHp:{CreaserAvoidNext:IncreaseHp}</t>
  </si>
  <si>
    <t>get_targetPosition</t>
  </si>
  <si>
    <t>目标位置</t>
  </si>
  <si>
    <t>AddBuffWithMsg</t>
  </si>
  <si>
    <t>Bomb</t>
  </si>
  <si>
    <t>炸弹</t>
  </si>
  <si>
    <t>set_allowPlayerControl</t>
  </si>
  <si>
    <t>设置是否允许玩家控制为{0}</t>
  </si>
  <si>
    <t>get_allowPlayerControl</t>
  </si>
  <si>
    <t>是允许玩家控制</t>
  </si>
  <si>
    <t>CharacterIsId</t>
  </si>
  <si>
    <t>单位{0}的ID是{1}</t>
  </si>
  <si>
    <t>ConvertToWalkablePosition</t>
  </si>
  <si>
    <t>将坐标{0}转换为可移动的坐标</t>
  </si>
  <si>
    <t>BlockNextMove</t>
  </si>
  <si>
    <t>禁止接下来的移动</t>
  </si>
  <si>
    <t>TakePushForceFromBack</t>
  </si>
  <si>
    <t>受到来自后方的推力{0}</t>
  </si>
  <si>
    <t>JumpTo</t>
  </si>
  <si>
    <t>跳跃到{0}</t>
  </si>
  <si>
    <t>GetRandomWalkableOrTrapPositionInStageUnimpededFrom</t>
  </si>
  <si>
    <t>随机场景中一个空地或陷阱的坐标（保证从{0}到那个地方的是可以到达的）</t>
  </si>
  <si>
    <t>Landmine</t>
  </si>
  <si>
    <t>地雷</t>
  </si>
  <si>
    <t>Vector3Dot</t>
  </si>
  <si>
    <t>{0}和{1}和点积</t>
  </si>
  <si>
    <t>DashToPosAndRunCmdWithBlocker</t>
  </si>
  <si>
    <t>冲刺到{0}并对阻挡者执行{1}</t>
  </si>
  <si>
    <t>DashToPosAndBlockerTakeDamage</t>
  </si>
  <si>
    <t>冲刺到{0}并造成{1}伤害</t>
  </si>
  <si>
    <t>会检测障碍物</t>
  </si>
  <si>
    <t>DashToPosAndRunCmdWithBlocker:$0{tgt.TakeDamage:$1}</t>
  </si>
  <si>
    <t>ShakeCamera</t>
  </si>
  <si>
    <t>震动屏幕</t>
  </si>
  <si>
    <t>RemoveCardFromDataGainedCardList</t>
  </si>
  <si>
    <t>将卡牌{cn:0}从存档获得的卡牌列表中移除</t>
  </si>
  <si>
    <t>从商店、无人机获得了卡牌后，系统会将它记录，被记录的卡牌不会再次出现在卡池中。你可以把它移除，这样它又可以出现了</t>
  </si>
  <si>
    <t>AnyCharacterDie</t>
  </si>
  <si>
    <t>某一个单位死亡</t>
  </si>
  <si>
    <t>这是个事件，例子：evt.AnyCharacterDie:{Log:$arg0}</t>
  </si>
  <si>
    <t>GetStageDbFieldAsString</t>
  </si>
  <si>
    <t>取得场景字段{0}作为string</t>
  </si>
  <si>
    <t>GetStageDbFieldAsAssetId</t>
  </si>
  <si>
    <t>取得场景字段{0}作为AssetId</t>
  </si>
  <si>
    <t>DelayRun</t>
  </si>
  <si>
    <t>延迟{0}秒执行{1}</t>
  </si>
  <si>
    <t>注意：不要将它用在游戏性相关的指令，比如DelayRun:1,{AddBuff:17,1;}，这样在玩家操作得很快时，会出BUG。如果指令和游戏性相关，需要用DelayUpcomingEffects代替，。这个指令只会延迟特效，而游戏性相关的功能会瞬间执行。</t>
  </si>
  <si>
    <t>IsId</t>
  </si>
  <si>
    <t>是Id{0}</t>
  </si>
  <si>
    <t>检测tgt的Id是不是{0}</t>
  </si>
  <si>
    <t>RegexReplace</t>
  </si>
  <si>
    <t>正则表达式替换：input{0}，pattern{1}，replacement{2}</t>
  </si>
  <si>
    <t>例子，移除中间的横杠：Log:{RegexReplace:"abc--def","(.*)--(.*)","$1$2"}</t>
  </si>
  <si>
    <t>RegexMatchGroup</t>
  </si>
  <si>
    <t>正则表达式匹配组：input{0}，pattern{1}，groupIndex{2}</t>
  </si>
  <si>
    <t>例子，取得后缀数字：Log:{RegexMatchGroup:"test234","[^\d]*(\d*)",1}</t>
  </si>
  <si>
    <t>SetNextCheckDisallowUseCard</t>
  </si>
  <si>
    <t>设置下次检查是否禁止使用卡牌为{0}</t>
  </si>
  <si>
    <t>用法，禁止使用卡牌：evt.PreCheckDisallowUseCard:{SetNextCheckDisallowUseCard:true}。如果要自定义消息的话，就SetNextCheckDisallowUseCard:true,'你不能使用这张卡';</t>
  </si>
  <si>
    <t>CheckDisallowUseCard</t>
  </si>
  <si>
    <t>检查是否禁止使用卡牌</t>
  </si>
  <si>
    <t>GetCardCountInDataDeck</t>
  </si>
  <si>
    <t>取得{cn:0}在存档牌库的数量</t>
  </si>
  <si>
    <t>Count:{SearchCards:{list:DataDeck;id:$0}}</t>
  </si>
  <si>
    <t>GetCard</t>
  </si>
  <si>
    <t>取得ID为{0}的卡牌对象</t>
  </si>
  <si>
    <t>SetModelToDroppedCard</t>
  </si>
  <si>
    <t>设置模型为掉落的卡牌{cn:0}</t>
  </si>
  <si>
    <t>DelayUpcomingEffects</t>
  </si>
  <si>
    <t>延迟{0}秒从{1}里产生的特效</t>
  </si>
  <si>
    <t>专门用于延迟动画和特效。和DelayRun差不多，只不过功能性指令（比如TakeDamage）是瞬间完成的，只有特效被延迟了。例子：「DelayUpcomingEffects:0.5{TakeDamage:1}; 」解释：TakeDamage的特效（冒数字）会延迟0.5秒，但伤害是瞬间发生的</t>
  </si>
  <si>
    <t>InvokeBuffEvent</t>
  </si>
  <si>
    <t>执行事件{0}，可选参数{1}{2}{3}</t>
  </si>
  <si>
    <t>AnyCharacterInit</t>
  </si>
  <si>
    <t>任意单位初始化</t>
  </si>
  <si>
    <t>例子，当某个单位初始化时，那个单位受到1伤害：evt.AnyCharacterInit:{With:$arg0{TakeDamage:1}}</t>
  </si>
  <si>
    <t>PreMoveTo</t>
  </si>
  <si>
    <t>即将移动到{0}</t>
  </si>
  <si>
    <t>例子，禁止移动：evt.PreMoveTo:{AvoidNextMoveTo:}</t>
  </si>
  <si>
    <t>AvoidNextMoveTo</t>
  </si>
  <si>
    <t>禁止下次的移动到</t>
  </si>
  <si>
    <t>PreDie</t>
  </si>
  <si>
    <t>即将死亡</t>
  </si>
  <si>
    <t>例子，禁止死亡：evt.PreDie:{AvoidNextDie:}</t>
  </si>
  <si>
    <t>AvoidNextDie</t>
  </si>
  <si>
    <t>禁止下次的死亡</t>
  </si>
  <si>
    <t>GetCardPrice</t>
  </si>
  <si>
    <t>取得{cn:0}的价格</t>
  </si>
  <si>
    <t>AvoidNextDiscardHandCardInsOnEndTurn</t>
  </si>
  <si>
    <t>避免下次回合结束丢弃手牌{0}</t>
  </si>
  <si>
    <t>PlayerEndTurn</t>
  </si>
  <si>
    <t>玩家结束回合</t>
  </si>
  <si>
    <t>Elec</t>
  </si>
  <si>
    <t>电</t>
  </si>
  <si>
    <t>ElecSuit</t>
  </si>
  <si>
    <t>{qte:'套装：脉冲循环'}</t>
  </si>
  <si>
    <t>收集手臂型线圈组、生命支持矩阵以激活，每回合+1能量，造成的伤害+1</t>
  </si>
  <si>
    <t>evt.StartTurn:{And:{HasBuff:254},{HasBuff:255}}{IncreaseEnergy:1};evt.PreApplyDamage:{And:{HasBuff:254},{HasBuff:255}}{CreaserIncreaseNext:ApplyDamage,1}</t>
  </si>
  <si>
    <t>DecreaseAllEnergy</t>
  </si>
  <si>
    <t>DecreaseEnergy:$energy</t>
  </si>
  <si>
    <t>ShopRefreshCards</t>
  </si>
  <si>
    <t>商店刷新卡牌</t>
  </si>
  <si>
    <t>这个指令需要对准商店单位使用</t>
  </si>
  <si>
    <t>set_dataPlayerMoney</t>
  </si>
  <si>
    <t>设置玩家原石数为{0}</t>
  </si>
  <si>
    <t>get_dataPlayerMoney</t>
  </si>
  <si>
    <t>取得玩家原石数</t>
  </si>
  <si>
    <t>SetModelAlpha</t>
  </si>
  <si>
    <t>将模型的不透明度设置为{0}(范围0~1)</t>
  </si>
  <si>
    <t>ShopCloseUI</t>
  </si>
  <si>
    <t>关闭商店UI</t>
  </si>
  <si>
    <t>Shuffle</t>
  </si>
  <si>
    <t>牌库洗牌</t>
  </si>
  <si>
    <t>MoveTo</t>
  </si>
  <si>
    <t>移动到{0}</t>
  </si>
  <si>
    <t>Not</t>
  </si>
  <si>
    <t>不是{0}</t>
  </si>
  <si>
    <t>GetCharacterAtPosition</t>
  </si>
  <si>
    <t>取得坐标为{0}的单位</t>
  </si>
  <si>
    <t>坐标{0}可以是一个单位，也可以是一个Vector3，是单位的话，就会取得它的坐标并自动转成Vector3</t>
  </si>
  <si>
    <t>GetCharactersAtPosition</t>
  </si>
  <si>
    <t>取得坐标为{0}的单位列表</t>
  </si>
  <si>
    <t>NewVector3</t>
  </si>
  <si>
    <t>新建一个x为{0}、y为{1}、z为{2}的向量</t>
  </si>
  <si>
    <t>GetPositionX</t>
  </si>
  <si>
    <t>取得坐标{0}的X轴</t>
  </si>
  <si>
    <t>GetPositionY</t>
  </si>
  <si>
    <t>取得坐标{0}的Y轴</t>
  </si>
  <si>
    <t>GetPositionZ</t>
  </si>
  <si>
    <t>取得坐标{0}的Z轴</t>
  </si>
  <si>
    <t>NewList</t>
  </si>
  <si>
    <t>新建一个列表</t>
  </si>
  <si>
    <t>ListGetElem</t>
  </si>
  <si>
    <t>取得列表的第{0}项</t>
  </si>
  <si>
    <t>ListAdd</t>
  </si>
  <si>
    <t>列表{0}添加{1}</t>
  </si>
  <si>
    <t>ListRemove</t>
  </si>
  <si>
    <t>列表{0}移除{1}</t>
  </si>
  <si>
    <t>ListRemoveAt</t>
  </si>
  <si>
    <t>列表{0}移除第{1}项</t>
  </si>
  <si>
    <t>ListContains</t>
  </si>
  <si>
    <t>列表{0}是否包含{1}</t>
  </si>
  <si>
    <t>ListIndexOf</t>
  </si>
  <si>
    <t>取得列表{0}中{1}的序号</t>
  </si>
  <si>
    <t>ListClear</t>
  </si>
  <si>
    <t>列表{0}清空</t>
  </si>
  <si>
    <t>ListCount</t>
  </si>
  <si>
    <t>取得列表{0}的元素数量</t>
  </si>
  <si>
    <t>set_selectedPosition</t>
  </si>
  <si>
    <t>设置选中的坐标为{0}</t>
  </si>
  <si>
    <t>ReloadStage</t>
  </si>
  <si>
    <t>重新加载当前场景</t>
  </si>
  <si>
    <t>Nanba</t>
  </si>
  <si>
    <t>南坝</t>
  </si>
  <si>
    <t>这不是指令，而是名词</t>
  </si>
  <si>
    <t>NanbaPattern</t>
  </si>
  <si>
    <t>南坝形态</t>
  </si>
  <si>
    <t>get_visualPosition</t>
  </si>
  <si>
    <t>取得坐标（只是显示上的）</t>
  </si>
  <si>
    <t>set_visualPosition</t>
  </si>
  <si>
    <t>设置坐标为{0}（只是显示上的）</t>
  </si>
  <si>
    <t>SelectDbCardsByTagToAddBuff</t>
  </si>
  <si>
    <t>选择{1}张{cmd:0}类Buff来获得</t>
  </si>
  <si>
    <t>SelectDbCardsByTagTo:{AddBuff:$ctx0,1},$0,$1;</t>
  </si>
  <si>
    <t>RunCardForSelf</t>
  </si>
  <si>
    <t>对自己执行{cn:0}</t>
  </si>
  <si>
    <t>RemoveDataFromStage</t>
  </si>
  <si>
    <t>将存档从关卡中移除</t>
  </si>
  <si>
    <t>CreateTeammateTemp</t>
  </si>
  <si>
    <t>在{1}生成临时队友{cha:0}</t>
  </si>
  <si>
    <t>With:{CreateTeammate:$0,$1}{RemoveDataFromStage:}</t>
  </si>
  <si>
    <t>CreateTeammateFollower</t>
  </si>
  <si>
    <t>在{1}生成队友{cha:0}</t>
  </si>
  <si>
    <t>这个队友可以跟随玩家到别的房间</t>
  </si>
  <si>
    <t>With:{CreateTeammate:$0,$1}{$allowFollowPlayerToOtherStage=true}</t>
  </si>
  <si>
    <t>Machine</t>
  </si>
  <si>
    <t>机械</t>
  </si>
  <si>
    <t>Animal</t>
  </si>
  <si>
    <t>动物</t>
  </si>
  <si>
    <t>ReloadGame</t>
  </si>
  <si>
    <t>重新加载游戏</t>
  </si>
  <si>
    <t>AnimalOnlyBuff</t>
  </si>
  <si>
    <t>动物专用Buff</t>
  </si>
  <si>
    <t>evt.PreAddThisBuff:{Not:{CharacterHasTag:$buffHost,Animal}}{CreaserAvoidNext:AddBuff}</t>
  </si>
  <si>
    <t>GetCardEnergyReq</t>
  </si>
  <si>
    <t>取得{cn:0}的能量需求</t>
  </si>
  <si>
    <t>GetCardRange</t>
  </si>
  <si>
    <t>取得{cn:0}的射程</t>
  </si>
  <si>
    <t>LoadLevel</t>
  </si>
  <si>
    <t>加载id为{0}的关卡</t>
  </si>
  <si>
    <t>IncreaseMainPlayerChaExp</t>
  </si>
  <si>
    <t>增加玩家经验{0}</t>
  </si>
  <si>
    <t>get_allowAIKeepDistanceFromTarget</t>
  </si>
  <si>
    <t>取得AI是否允许与目标保持距离</t>
  </si>
  <si>
    <t>set_allowAIKeepDistanceFromTarget</t>
  </si>
  <si>
    <t>设置AI是否允许与目标保持距离为{0}</t>
  </si>
  <si>
    <t>While</t>
  </si>
  <si>
    <t>只要{0}为true，就循环执行{1}</t>
  </si>
  <si>
    <t>例子：While:{&lt;=:{GetVar:test},10}{PlusVar:test,1;Log:{GetVar:test};}</t>
  </si>
  <si>
    <t>Break</t>
  </si>
  <si>
    <t>中断While或Repeat</t>
  </si>
  <si>
    <t>例子：While:{True:}{PlusVar:test,1;Log:{GetVar:test};If:{&gt;=:{GetVar:test},10}{Break:}; }</t>
  </si>
  <si>
    <t>True</t>
  </si>
  <si>
    <t>是</t>
  </si>
  <si>
    <t>例子：If:{True:}{Log:是;}{Log:不是}</t>
  </si>
  <si>
    <t>False</t>
  </si>
  <si>
    <t>否</t>
  </si>
  <si>
    <t>例子：If:{False:}{Log:是;}{Log:不是}</t>
  </si>
  <si>
    <t>Null</t>
  </si>
  <si>
    <t>空</t>
  </si>
  <si>
    <t>例子：Log:{Null:}</t>
  </si>
  <si>
    <t>SearchCharacter</t>
  </si>
  <si>
    <t>DBHW</t>
  </si>
  <si>
    <t>隐藏对话框并等待{0}秒</t>
  </si>
  <si>
    <t>DialogBoxHide:;Wait:$0;</t>
  </si>
  <si>
    <t>IsDanger</t>
  </si>
  <si>
    <t>是否在敌人的攻击范围内</t>
  </si>
  <si>
    <t>例子：Log:{user.IsDanger:}</t>
  </si>
  <si>
    <t>DestroyAllCards</t>
  </si>
  <si>
    <t>销毁全部卡牌</t>
  </si>
  <si>
    <t>Foreach:{SearchCards:{list:Deck;list:Prop;list:Discarded;list:Hand}}{DestroyCardIns:$ctx0;};</t>
  </si>
  <si>
    <t>GetChaCountById</t>
  </si>
  <si>
    <t>取得{cha:0}的数量</t>
  </si>
  <si>
    <t>Count:{GetChasById:$0}</t>
  </si>
  <si>
    <t>GetChasById</t>
  </si>
  <si>
    <t>取得所有{cha:0}</t>
  </si>
  <si>
    <t>SearchCharacters:{id:$0}</t>
  </si>
  <si>
    <t>DialogBoxFollow</t>
  </si>
  <si>
    <t>对话框跟随{0}</t>
  </si>
  <si>
    <t>RunPlot_DroppedItem</t>
  </si>
  <si>
    <t>掉落物专用，请勿使用</t>
  </si>
  <si>
    <t>TutorialFollow</t>
  </si>
  <si>
    <t>教程专用，请勿使用</t>
  </si>
  <si>
    <t>SetLocalVar:obj,$0;DialogBoxFollow:$obj;SetActiveUIObj:$obj,true;</t>
  </si>
  <si>
    <t>TutorialSetup</t>
  </si>
  <si>
    <t>SetActiveUIObjChildren:$uiScreenHudRoot,false; SetActiveUIObj:$uiWorldHudRoot,false; Foreach:{mainPlayerCha.SearchCharacters:{team}}{With:$ctx0{$allowApplyInteraction=false; DestroyAllCards:;}};</t>
  </si>
  <si>
    <t>SetActiveUIObj</t>
  </si>
  <si>
    <t>设置是否启用UI物体{0}为{1}</t>
  </si>
  <si>
    <t>SetActiveUIObjChildren</t>
  </si>
  <si>
    <t>设置是否启用UI物体的所有子物体{0}为{1}</t>
  </si>
  <si>
    <t>HideVisual</t>
  </si>
  <si>
    <t>隐藏模型和UI</t>
  </si>
  <si>
    <t>UnhideVisual</t>
  </si>
  <si>
    <t>不隐藏模型和UI</t>
  </si>
  <si>
    <t>Wait</t>
  </si>
  <si>
    <t>等待{0}秒</t>
  </si>
  <si>
    <t>只能用在Plot里</t>
  </si>
  <si>
    <t>GetPoint</t>
  </si>
  <si>
    <t>取得Point{0}的坐标</t>
  </si>
  <si>
    <t>在Tiled里建一个名叫「Point」的图层，然后建一些方框名字写XXX，再GetPoint:XXX取得它的坐标</t>
  </si>
  <si>
    <t>DialogBoxHide</t>
  </si>
  <si>
    <t>隐藏对话框</t>
  </si>
  <si>
    <t>get_uiScreenHudRoot</t>
  </si>
  <si>
    <t>屏幕上全部Hud的根</t>
  </si>
  <si>
    <t>get_uiWorldHudRoot</t>
  </si>
  <si>
    <t>场景中全部Hud的根</t>
  </si>
  <si>
    <t>比如会跟着单位模型移动的血条、buff之类的</t>
  </si>
  <si>
    <t>get_uiWorldHpBar</t>
  </si>
  <si>
    <t>场景中单个单位的Hp条</t>
  </si>
  <si>
    <t>get_uiWorldEnergyBar</t>
  </si>
  <si>
    <t>场景中单个单位的能量条</t>
  </si>
  <si>
    <t>get_uiWorldStaminaBar</t>
  </si>
  <si>
    <t>场景中单个单位的体力条</t>
  </si>
  <si>
    <t>get_uiUndoMoveButton</t>
  </si>
  <si>
    <t>撤销按钮</t>
  </si>
  <si>
    <t>get_uiEndTurnButton</t>
  </si>
  <si>
    <t>结束回合按钮</t>
  </si>
  <si>
    <t>get_uiSwitchCharacterButton</t>
  </si>
  <si>
    <t>切换角色按钮</t>
  </si>
  <si>
    <t>get_uiSkipAIVisualInThisRoundButton</t>
  </si>
  <si>
    <t>跳过回合按钮</t>
  </si>
  <si>
    <t>WaitUntil</t>
  </si>
  <si>
    <t>等待直到{0}为true</t>
  </si>
  <si>
    <t>SetDialogMode</t>
  </si>
  <si>
    <t>设置对话框模式为{0}</t>
  </si>
  <si>
    <t>0是普通、1是开场剧情样式、2是会跟随的对话框</t>
  </si>
  <si>
    <t>GetUIHandCard</t>
  </si>
  <si>
    <t>取得序号为{0}的UI手牌</t>
  </si>
  <si>
    <t>DialogBoxClose</t>
  </si>
  <si>
    <t>关闭对话框</t>
  </si>
  <si>
    <t>CameraLookTo</t>
  </si>
  <si>
    <t>相机看向{0}</t>
  </si>
  <si>
    <t>get_mainPlayerCha</t>
  </si>
  <si>
    <t>GetOffset</t>
  </si>
  <si>
    <t>取得坐标{0}的偏移,x偏移{1},y偏移{2},z偏移{3}</t>
  </si>
  <si>
    <t>set_allowApplyInteraction</t>
  </si>
  <si>
    <t>设置是否允许应用交互为{0}</t>
  </si>
  <si>
    <t>RunCardWithVisual</t>
  </si>
  <si>
    <t>执行卡牌{cn:0}（带动画特效</t>
  </si>
  <si>
    <t>AllowPlayerChasApplyInteraction</t>
  </si>
  <si>
    <t>设置是否允许玩家的角色们应用交互为{0}</t>
  </si>
  <si>
    <t>Foreach:{mainPlayerCha.SearchCharacters:{team}}{With:$ctx0{set_allowApplyInteraction:$0}}</t>
  </si>
  <si>
    <t>TakeInteraction</t>
  </si>
  <si>
    <t>接受交互</t>
  </si>
  <si>
    <t>SetPackageDataVar</t>
  </si>
  <si>
    <t>设置资源包存档变量{0}为{1}</t>
  </si>
  <si>
    <t>变量基于资源包,这意味着它可以跨越每局游戏甚至资源包里的每个角色</t>
  </si>
  <si>
    <t>HasPackageDataVar</t>
  </si>
  <si>
    <t>是否有资源包存档变量{0}</t>
  </si>
  <si>
    <t>GetPackageDataVar</t>
  </si>
  <si>
    <t>取得资源包存档变量{0}</t>
  </si>
  <si>
    <t>get_mainPlayerFocusedCha</t>
  </si>
  <si>
    <t>主要玩家聚焦的角色</t>
  </si>
  <si>
    <t>PlayMusic</t>
  </si>
  <si>
    <t>播放音乐{0}</t>
  </si>
  <si>
    <t>如果播放同一个音乐不会重新开始</t>
  </si>
  <si>
    <t>PlaybackMusic</t>
  </si>
  <si>
    <t>回放音乐{0}</t>
  </si>
  <si>
    <t>即时播放同一个音乐，也会重新开始</t>
  </si>
  <si>
    <t>get_allowAIMoveBeforeUseCard</t>
  </si>
  <si>
    <t>是否允许AI在使用卡牌之前移动</t>
  </si>
  <si>
    <t>set_allowAIMoveBeforeUseCard</t>
  </si>
  <si>
    <t>设置是否允许AI在使用卡牌之前移动为{0}</t>
  </si>
  <si>
    <t>get_allowAIMoveAfterUseCard</t>
  </si>
  <si>
    <t>是否允许AI在使用卡牌之后移动</t>
  </si>
  <si>
    <t>set_allowAIMoveAfterUseCard</t>
  </si>
  <si>
    <t>设置是否允许AI在使用卡牌之后移动为{0}</t>
  </si>
  <si>
    <t>ShowTip</t>
  </si>
  <si>
    <t>在{0}位置显示提示{1}</t>
  </si>
  <si>
    <t>CloseTip</t>
  </si>
  <si>
    <t>关闭提示</t>
  </si>
  <si>
    <t>TipWaitUntil</t>
  </si>
  <si>
    <t>在{0}位置显示提示{1}并等待直到{2}，然后关闭提示</t>
  </si>
  <si>
    <t>ShowTip:$0,$1; WaitUntil:$2; CloseTip:;</t>
  </si>
  <si>
    <t>GetVarEntirely</t>
  </si>
  <si>
    <t>依次使用GetLocalVar、GetCardDataVar、GetVar、GetDataVar查找，直到找到名叫{0}的变量。GetVarEntirely:xxx的简化是$xxx</t>
  </si>
  <si>
    <t>UnpauseMusic</t>
  </si>
  <si>
    <t>取消暂停音乐</t>
  </si>
  <si>
    <t>PauseMusic</t>
  </si>
  <si>
    <t>暂停音乐</t>
  </si>
  <si>
    <t>ShowFullscreenCutsceneEffect</t>
  </si>
  <si>
    <t>播放全屏过场动画{0}</t>
  </si>
  <si>
    <t>过场动画用unity的Timeline编辑器制作，做好后放到Effect文件夹里，{0}是id</t>
  </si>
  <si>
    <t>MonsterPowerUpByGameRound</t>
  </si>
  <si>
    <t>怪物根据轮回数增加能力</t>
  </si>
  <si>
    <t>ForceSetPosition</t>
  </si>
  <si>
    <t>强制设置坐标为{0}</t>
  </si>
  <si>
    <t>MathAbs</t>
  </si>
  <si>
    <t>取得{0}的绝对值</t>
  </si>
  <si>
    <t>AddCardToDataGainedCardList</t>
  </si>
  <si>
    <t>将卡牌{cn:0}添加到存档获得的卡牌列表中</t>
  </si>
  <si>
    <t>从商店、无人机获得了卡牌后，系统会将它记录，被记录的卡牌不会再次出现在卡池中。</t>
  </si>
  <si>
    <t>get_allowPlayerInputRotateCamera</t>
  </si>
  <si>
    <t>是否允许玩家旋转相机</t>
  </si>
  <si>
    <t>set_allowPlayerInputRotateCamera</t>
  </si>
  <si>
    <t>设置是否允许玩家旋转相机为{0}</t>
  </si>
  <si>
    <t>ShowProjectileEffect</t>
  </si>
  <si>
    <t>显示发射物特效，id为{0}，起点为{1}，终点为{2}</t>
  </si>
  <si>
    <t>例子：ShowProjectileEffect:12,$user,$target</t>
  </si>
  <si>
    <t>SetAmbientColor</t>
  </si>
  <si>
    <t>设置环境光颜色：r是{0}、g是{1}、b是{2}</t>
  </si>
  <si>
    <t>SetPackageVar</t>
  </si>
  <si>
    <t>设置资源包变量{0}为{1}</t>
  </si>
  <si>
    <t>变量基于资源包,这意味着它可以跨越每局游戏甚至资源包里的每个角色，注意：变量是临时的，关掉游戏就没了。另外，临时变量支持任何类型的数据</t>
  </si>
  <si>
    <t>HasPackageVar</t>
  </si>
  <si>
    <t>是否有资源包变量{0}</t>
  </si>
  <si>
    <t>GetPackageVar</t>
  </si>
  <si>
    <t>取得资源包变量{0}</t>
  </si>
  <si>
    <t>GetDbField</t>
  </si>
  <si>
    <t>取得 表格为{0}、id为{1}、表头为{2} 的值</t>
  </si>
  <si>
    <t>例子取得ID为1的卡牌名字：Log:{GetDbField:Card,1,displayName};</t>
  </si>
  <si>
    <t>GetDbFieldAsAssetId</t>
  </si>
  <si>
    <t>取得 表格为{0}、id为{1}、表头为{2} 的值，这个值会作为Id返回</t>
  </si>
  <si>
    <t>GetDirection</t>
  </si>
  <si>
    <t>取得从{0}到{1}的方向</t>
  </si>
  <si>
    <t>返回一个Vector3向量</t>
  </si>
  <si>
    <t>TakeImpulse</t>
  </si>
  <si>
    <t>受到冲击力，距离为{0}，方向为{1}</t>
  </si>
  <si>
    <t>例子1：tgt.TakeImpulse:5,{GetDirection:$user,$target};
例子2：user.TakeImpulse:5,{GetDirection:$user,$selPos}
提示：这个指令支持CreaserXXX，比如evt.PreTakeImpulse:{CreaserIncreaseNext:TakeImpulse,1}</t>
  </si>
  <si>
    <t>Vector3Plus</t>
  </si>
  <si>
    <t>向量{0}+向量{1}</t>
  </si>
  <si>
    <t>Vector3Minus</t>
  </si>
  <si>
    <t>向量{0}-向量{1}</t>
  </si>
  <si>
    <t>Vector3Multiply</t>
  </si>
  <si>
    <t>向量{0}*向量{1}</t>
  </si>
  <si>
    <t>Vector3Divide</t>
  </si>
  <si>
    <t>向量{0}/向量{1}</t>
  </si>
  <si>
    <t>Vector3MultiplyFloat</t>
  </si>
  <si>
    <t>向量{0}的xyz分别*数字{1}</t>
  </si>
  <si>
    <t>Vector3DivideFloat</t>
  </si>
  <si>
    <t>向量{0}的xyz分别/数字{1}</t>
  </si>
  <si>
    <t>GetVector3X</t>
  </si>
  <si>
    <t>取得向量{0}的X轴</t>
  </si>
  <si>
    <t>GetVector3Y</t>
  </si>
  <si>
    <t>取得向量{0}的Y轴</t>
  </si>
  <si>
    <t>GetVector3Z</t>
  </si>
  <si>
    <t>取得向量{0}的Z轴</t>
  </si>
  <si>
    <t>Vector3Normalize</t>
  </si>
  <si>
    <t>取得向量{0}的单位化</t>
  </si>
  <si>
    <t>单位化的意思是不管向量多长，都只会返回一格长度的向量</t>
  </si>
  <si>
    <t>Vector3Magnitude</t>
  </si>
  <si>
    <t>取得向量{0}的长度</t>
  </si>
  <si>
    <t>set_nextUseCardPlaybackAnimId</t>
  </si>
  <si>
    <t>设置下次用卡动画为{0}</t>
  </si>
  <si>
    <t>可以在即将播放动画之前，将那个动画ID改成另一个动画，例子：evt.PreUseCardPlaybackAnim:{set_nextUseCardPlaybackAnimId:$0};</t>
  </si>
  <si>
    <t>SpreadRun_ShapeTex</t>
  </si>
  <si>
    <t>扩散执行</t>
  </si>
  <si>
    <t>和SpreadRun一样。
变种1：形状贴图id{0}，扩散执行{1};
变种2：形状贴图id{0}，形状方向{1}，执行{2};
变种3：中心坐标{0}，形状贴图id{1}，形状方向{2}，执行{3}; 
例子1：SpreadRun_ShapeTex:1,{Log:$tgt};
例子3：SpreadRun_ShapeTex:$selPos,1,{GetDirection:$user.position,$selPos},{Log:$tgt};</t>
  </si>
  <si>
    <t>ShowText</t>
  </si>
  <si>
    <t>显示文字{0}</t>
  </si>
  <si>
    <t>一般结合Wait使用，比如显示文字，等待2秒继续：ShowText:"xxxx"; Wait:2;</t>
  </si>
  <si>
    <t>AllowAutoHideWorldUI</t>
  </si>
  <si>
    <t>设置是否自动隐藏世界UI为{0}</t>
  </si>
  <si>
    <t>世界UI就是每个单位的血条、BUFF之类的UI,例子：tgt.AllowAutoHideWorldUI:false</t>
  </si>
  <si>
    <t>CreateDbCard</t>
  </si>
  <si>
    <t>生成一张卡到数据库，表头集合是{0}</t>
  </si>
  <si>
    <t>例子：
Log:{CreateDbCard:{
  id:abcde;
  displayName:test;
  tagCode:{PosiBuff;Interactable};
  code:{evt.TakeInteraction:{Log:$tgt}};
}};</t>
  </si>
  <si>
    <t>CreateDbCardAndRunForSelf</t>
  </si>
  <si>
    <t>生成一张卡到数据库，表头集合是{0}，再把这张卡对着自己运行</t>
  </si>
  <si>
    <t>例子：
tgt.CreateDbCardAndRunForSelf:{
  id:abcde;
  displayName:test;
  tagCode:{PosiBuff;Interactable};
  code:{evt.TakeInteraction:{Log:$tgt}};
};</t>
  </si>
  <si>
    <t>AddPlotCode</t>
  </si>
  <si>
    <t>添加剧情代码{0}</t>
  </si>
  <si>
    <t>例子：
tgt.AddPlotCode:{Say:"233";};</t>
  </si>
  <si>
    <t>CreateDbCardAndRunForSelf:{
  notAllowBakeValuesOnInitFields:true;
  tagCode:{Interactable;Equipment};
  code:{
   PlotRunner:{$0};
  };
};</t>
  </si>
  <si>
    <t>SetCardDataVar</t>
  </si>
  <si>
    <t>设置卡牌{0}的变量{1}为{2}</t>
  </si>
  <si>
    <t>变量基于卡牌存档</t>
  </si>
  <si>
    <t>GetCardDataVar</t>
  </si>
  <si>
    <t>取得卡牌{0}的变量{1}</t>
  </si>
  <si>
    <t>PlusCardDataVar</t>
  </si>
  <si>
    <t>卡牌{0}的变量{1}增加{2}</t>
  </si>
  <si>
    <t>SetCardDataVar:$0,$1,{+:{GetCardDataVar:$0,$1},$2};</t>
  </si>
  <si>
    <t>CreateHandCardForever</t>
  </si>
  <si>
    <t>永久生成手牌{cn:0}</t>
  </si>
  <si>
    <t>DrawCardIns:{CreateDeckCardForever:$0;};</t>
  </si>
  <si>
    <t>GetThisCardField</t>
  </si>
  <si>
    <t>取得这张卡牌的字段{0}的值</t>
  </si>
  <si>
    <t>GetCardField:$card,$0</t>
  </si>
  <si>
    <t>GetCardField</t>
  </si>
  <si>
    <t>取得卡牌{0}的字段{1}的值</t>
  </si>
  <si>
    <t>PlusLocalVar</t>
  </si>
  <si>
    <t>局部变量{0}增加{1}</t>
  </si>
  <si>
    <t>SetLocalVar:$0,{+:{GetLocalVar:$0},$1};</t>
  </si>
  <si>
    <t>//CardContainerFill</t>
  </si>
  <si>
    <t>这个指令搬到Plot/CardContainer.ason里了</t>
  </si>
  <si>
    <t>//CardContainer</t>
  </si>
  <si>
    <t>SetCardFields</t>
  </si>
  <si>
    <t>设置卡牌{0}的字段,参数组{1}</t>
  </si>
  <si>
    <t>例子：SetCardFields:$card,{displayName:xxx;energyReq:3};</t>
  </si>
  <si>
    <t>SetCardFieldsForever</t>
  </si>
  <si>
    <t>永久设置卡牌{0}字段,参数组{1}</t>
  </si>
  <si>
    <t>例子：SetCardFieldsForever:$card,{displayName:xxx;energyReq:3};</t>
  </si>
  <si>
    <t>Trap</t>
  </si>
  <si>
    <t>陷阱</t>
  </si>
  <si>
    <t>名词</t>
  </si>
  <si>
    <t>BulletCraft</t>
  </si>
  <si>
    <t>子弹制作</t>
  </si>
  <si>
    <t>SetCardVar</t>
  </si>
  <si>
    <t>变量基于卡牌</t>
  </si>
  <si>
    <t>GetCardVar</t>
  </si>
  <si>
    <t>IsNullOrEmpty</t>
  </si>
  <si>
    <t>{0}是Null或者""</t>
  </si>
  <si>
    <t>SetCardInsToHand</t>
  </si>
  <si>
    <t>将卡牌{0}设置到手牌</t>
  </si>
  <si>
    <t>比如可以把某个弃牌堆的卡牌设置到手牌，$0需要是卡牌对象，而不是卡牌ID</t>
  </si>
  <si>
    <t>get_allowFollowPlayerToOtherStage</t>
  </si>
  <si>
    <t>取得是否允许跟随玩家到其它房间</t>
  </si>
  <si>
    <t>set_allowFollowPlayerToOtherStage</t>
  </si>
  <si>
    <t>设置是否允许跟随玩家到其它房间为{0}</t>
  </si>
  <si>
    <t>get_currentLevelId</t>
  </si>
  <si>
    <t>取得当前关卡id</t>
  </si>
  <si>
    <t>get_allowAIWanderIfNoTarget</t>
  </si>
  <si>
    <t>取得是否允许AI在没有目标时游荡</t>
  </si>
  <si>
    <t>set_allowAIWanderIfNoTarget</t>
  </si>
  <si>
    <t>设置是否允许AI在没有目标时游荡为{0}</t>
  </si>
  <si>
    <t>LoadStage</t>
  </si>
  <si>
    <t>加载id为{0}的房间</t>
  </si>
  <si>
    <t>PlayerSwitchCharacter</t>
  </si>
  <si>
    <t>切换当前玩家控制的角色为{0}</t>
  </si>
  <si>
    <t>{1}为相机是否跟随，可以不写，默认为true</t>
  </si>
  <si>
    <t>get_propCardCount</t>
  </si>
  <si>
    <t>取得道具卡数量</t>
  </si>
  <si>
    <t>CloneCardIns</t>
  </si>
  <si>
    <t>克隆卡牌实体{0}</t>
  </si>
  <si>
    <t>「SetCardInsOwnerCha:{CloneCardIns:$card},$tgt;」和「CreateDeckCard:$cardId」的区别在于，这个会把卡牌变量一起复制</t>
  </si>
  <si>
    <t>SetCardInsOwnerCha</t>
  </si>
  <si>
    <t>设置卡牌实体{0}的所有者为{1}</t>
  </si>
  <si>
    <t>例子，复制这张卡并送给目标：SetCardInsOwnerCha:{CloneCardIns:$card},$tgt</t>
  </si>
  <si>
    <t>SetCardInsOwnerChaForever</t>
  </si>
  <si>
    <t>永久设置卡牌实体{0}的所有者为{1}</t>
  </si>
  <si>
    <t>例子，复制这张卡并送给目标：SetCardInsOwnerChaForever:{CloneCardIns:$card},$tgt</t>
  </si>
  <si>
    <t>ChaSerialRun</t>
  </si>
  <si>
    <t>和SerialRun类似，只不过这个是基于单位的，用变量ID{0}来检测是不是同一帧，不是的话就执行{1}</t>
  </si>
  <si>
    <t>If:{!=:{GetVar:$0},$frameCount}{SetVar:$0,$frameCount;$1;};</t>
  </si>
  <si>
    <t>get_frameCount</t>
  </si>
  <si>
    <t>取得从游戏开启到现在的帧数</t>
  </si>
  <si>
    <t>AddElecBuff</t>
  </si>
  <si>
    <t>获得{1}层{cn:0}</t>
  </si>
  <si>
    <t>电系专用</t>
  </si>
  <si>
    <t>AddBuff:$0,$1;
If:{HasCharacterAtPosition:445,$position;}{
	AddBuff:$0,$1;
};</t>
  </si>
  <si>
    <t>SetAppVar</t>
  </si>
  <si>
    <t>设置程序变量{0}为{1}</t>
  </si>
  <si>
    <t>变量基于程序运行，关掉游戏就没了</t>
  </si>
  <si>
    <t>GetAppVar</t>
  </si>
  <si>
    <t>取得程序变量{0}</t>
  </si>
  <si>
    <t>PlusAppVar</t>
  </si>
  <si>
    <t>程序变量{0}增加{1}</t>
  </si>
  <si>
    <t>SetAppVar:$0{+:{GetAppVar:$0},$1}</t>
  </si>
  <si>
    <t>SetCrossedVar</t>
  </si>
  <si>
    <t>设置跨越变量{0}为{1}</t>
  </si>
  <si>
    <t>变量基于程序运行，并基于单位，即使读档也不会还原，不过关掉游戏再读档就会还原</t>
  </si>
  <si>
    <t>GetCrossedVar</t>
  </si>
  <si>
    <t>取得跨越变量{0}</t>
  </si>
  <si>
    <t>PlusCrossedVar</t>
  </si>
  <si>
    <t>跨越变量{0}增加{1}</t>
  </si>
  <si>
    <t>SetCrossedVar:$0{+:{GetCrossedVar:$0},$1}</t>
  </si>
  <si>
    <t>PlaySound</t>
  </si>
  <si>
    <t>播放id是{0}的音效</t>
  </si>
  <si>
    <t>HasCharacterAtPosition</t>
  </si>
  <si>
    <t>在坐标是{0}的地方是否存在单位{1}</t>
  </si>
  <si>
    <t>ShowUIGameDataToLoad</t>
  </si>
  <si>
    <t>显示读档UI</t>
  </si>
  <si>
    <t>AvoidNext</t>
  </si>
  <si>
    <t>避开下次{0}（是CreaserAvoidNext的简化</t>
  </si>
  <si>
    <t>Expirable</t>
  </si>
  <si>
    <t>{qte:保质期}{0}回合</t>
  </si>
  <si>
    <t>这张卡N回合后会被自动永久销毁</t>
  </si>
  <si>
    <t xml:space="preserve">evt.StartTurn:{&gt;=:{PlusThisCardDataVar:expirationCount,1},$0}{
	DestroyThisCardForever:;
};
SetupThisCardHelperBuff:;
</t>
  </si>
  <si>
    <t>SetupThisCardHelperBuff</t>
  </si>
  <si>
    <t>安装这张卡的HelperBuff</t>
  </si>
  <si>
    <t>添加一个隐藏的buff，让这张卡拥有被事件触发的特性。正常情况下一张卡只有被添加为Buff才能被触发事件，给卡牌代码添加了SetupCardHelperBuff:;，就可以让它在手牌、牌库也触发事件</t>
  </si>
  <si>
    <t>evt.InitThisDeckCard:{
	AddCardHelperBuff:$card
};
evt.DestroyThisCard:{
	RemoveCardHelperBuff:$card
};</t>
  </si>
  <si>
    <t>AddCardHelperBuff</t>
  </si>
  <si>
    <t>添加卡牌{0}的HelperBuff</t>
  </si>
  <si>
    <t>添加一个隐藏的buff，让这张卡拥有被事件触发的特性。正常情况下一张卡只有被添加为Buff才能被触发事件，给卡牌代码添加了SetupCardHelperBuffOnInit:;，就可以让它在手牌、牌库也触发事件</t>
  </si>
  <si>
    <t>RemoveCardHelperBuff</t>
  </si>
  <si>
    <t>移除卡牌{0}的HelperBuff</t>
  </si>
  <si>
    <t>ExpirableOneOffCard</t>
  </si>
  <si>
    <t>{qte:临时卡}</t>
  </si>
  <si>
    <t>结束本回合后，这张卡会永久销毁，使用这张卡也会被永久销毁</t>
  </si>
  <si>
    <t>Expirable:1;OneOffCard:;</t>
  </si>
  <si>
    <t>evt.DestroyThisCardForever</t>
  </si>
  <si>
    <t>永久销毁这张卡</t>
  </si>
  <si>
    <t>evt.DestroyThisCard</t>
  </si>
  <si>
    <t>销毁这张卡</t>
  </si>
  <si>
    <t>RunCardWithSimpleVisual</t>
  </si>
  <si>
    <t>对{cha:1}执行{cn:0}</t>
  </si>
  <si>
    <t>没有卡牌飞行特效和使用卡牌动画</t>
  </si>
  <si>
    <t>CreaserAvoidNext:ShowEffectUIUseCardFly;//不要播放手牌飞行特效
CreaserAvoidNext:PlaybackUseCardAnim;//不要播放角色使用卡牌动画
CreaserSetNext:useCardEffectDelay,0;//将使用卡牌特效延迟改为0
RunCardWithVisual:$0,$1;</t>
  </si>
  <si>
    <t>GetCardCount</t>
  </si>
  <si>
    <t>取得卡牌{cn:0}的数量</t>
  </si>
  <si>
    <t>包括了手牌、牌库、弃牌堆、道具</t>
  </si>
  <si>
    <t>KeepThisCardOnEndTurn</t>
  </si>
  <si>
    <t>{qte:保留}</t>
  </si>
  <si>
    <t>在结束回合的时候，这张卡不会被自动丢弃</t>
  </si>
  <si>
    <t>evt.PreEndTurn:{
	AvoidNextDiscardHandCardInsOnEndTurn:$card;
};
SetupThisCardHelperBuff:;</t>
  </si>
  <si>
    <t>HasRemapArg</t>
  </si>
  <si>
    <t>是否有remapCode的参数{0}</t>
  </si>
  <si>
    <t>用于检查是否传递了参数，例子：{HasRemapArg:$1}</t>
  </si>
  <si>
    <t>Suit</t>
  </si>
  <si>
    <t>{qte:套装}</t>
  </si>
  <si>
    <t>每个单位只能同时装备一个套装</t>
  </si>
  <si>
    <t>evt.StartCombat:{
	DestroyThisCard:;
	AddBuffIns:$card;
	//AddBuff:$cardId;
	//user.DestroyThisCard:;
};
//移除所有同类的装备
evt.PreAddThisBuff:{
	Foreach:{SearchCards:{list:Buff;tag:Suit}}{
		DestroyCardForever:$ctx0;
		RemoveBuff:$ctx0,1;
	};
};
DestroyThisCard:;</t>
  </si>
  <si>
    <t>Medi</t>
  </si>
  <si>
    <t>医药</t>
  </si>
  <si>
    <t>0.5</t>
  </si>
  <si>
    <t>SearchCharacterCount</t>
  </si>
  <si>
    <t>查找单位数量,过滤器是{0}</t>
  </si>
  <si>
    <t>Count:{SearchCharacters:{$0}}</t>
  </si>
  <si>
    <t>SetAppDataVar</t>
  </si>
  <si>
    <t>设置程序存档变量{0}为{1}</t>
  </si>
  <si>
    <t>GetAppDataVar</t>
  </si>
  <si>
    <t>取得程序存档变量{0}</t>
  </si>
  <si>
    <t>PlusAppDataVar</t>
  </si>
  <si>
    <t>程序存档变量{0}加{1}</t>
  </si>
  <si>
    <t>SetAppDataVar:$0,{+:{GetAppDataVar:$0},$1};</t>
  </si>
  <si>
    <t>CardSerialRun</t>
  </si>
  <si>
    <t>和SerialRun类似，SerialRun用于禁止多层buff在同一帧执行多次指令，CardSerialRun用于禁止同一张卡牌在同一帧执行多次（比如可以用于防止怪物的尖刺外壳和玩家的刺盾无限反射伤害，造成无限循环</t>
  </si>
  <si>
    <t>get_hatingEnemy</t>
  </si>
  <si>
    <t>取得仇恨的敌人单位</t>
  </si>
  <si>
    <t>当受到伤害，仇恨单位会被系统自动设置为攻击者</t>
  </si>
  <si>
    <t>set_hatingEnemy</t>
  </si>
  <si>
    <t>设置仇恨的敌人单位为{0}</t>
  </si>
  <si>
    <t>get_defaultPerferredEnemy</t>
  </si>
  <si>
    <t>取得默认首选敌人单位</t>
  </si>
  <si>
    <t>如果无法攻击到hatingEnemy，会使用defaultPerferredEnemy作为仇恨单位</t>
  </si>
  <si>
    <t>set_defaultPerferredEnemy</t>
  </si>
  <si>
    <t>设置默认首选敌人单位为{0}</t>
  </si>
  <si>
    <t>GetBuffCardIns</t>
  </si>
  <si>
    <t>取得id为{0}的buff卡牌实体</t>
  </si>
  <si>
    <t>evt.StartTurn</t>
  </si>
  <si>
    <t>当开始回合</t>
  </si>
  <si>
    <t>evt.FirstStartTurn</t>
  </si>
  <si>
    <t>当每场战斗第一次开始回合</t>
  </si>
  <si>
    <t>evt.DrawCardsForStartTurn</t>
  </si>
  <si>
    <t>当开始回合时抽卡</t>
  </si>
  <si>
    <t>evt.PreEndTurn</t>
  </si>
  <si>
    <t>当即将结束回合</t>
  </si>
  <si>
    <t>evt.AllPlayersDie</t>
  </si>
  <si>
    <t>全局事件，当所有玩家单位死亡</t>
  </si>
  <si>
    <t>evt.AllMonstersDie</t>
  </si>
  <si>
    <t>全局事件，当所有怪物死亡</t>
  </si>
  <si>
    <t>evt.AnyCharacterDie</t>
  </si>
  <si>
    <t>全局事件，当某个单位死亡，$arg0是死亡的那个单位</t>
  </si>
  <si>
    <t>evt.CreateThisDeckCard</t>
  </si>
  <si>
    <t>当这张卡生成到牌库</t>
  </si>
  <si>
    <t>evt.CreateDeckCard</t>
  </si>
  <si>
    <t>当生成卡牌到牌库，$arg0是卡牌id</t>
  </si>
  <si>
    <t>evt.AnyCharacterCreateDeckCard</t>
  </si>
  <si>
    <t>全局事件，当某个单位生成卡牌到牌库，$arg0是单位，$arg1是卡牌id</t>
  </si>
  <si>
    <t>evt.CreateDeckCardForever</t>
  </si>
  <si>
    <t>当永久生成卡牌到牌库，$arg0是卡牌id</t>
  </si>
  <si>
    <t>evt.CreateThisDeckCardForever</t>
  </si>
  <si>
    <t>当这张卡永久生成到牌库</t>
  </si>
  <si>
    <t>evt.InsertDeckCard</t>
  </si>
  <si>
    <t>当卡牌插入到牌库，$arg0是卡牌id，$arg1是它在牌库的序号</t>
  </si>
  <si>
    <t>evt.DestroyCard</t>
  </si>
  <si>
    <t>当销毁卡牌，$arg0是id</t>
  </si>
  <si>
    <t>evt.DiscardThisHandCard</t>
  </si>
  <si>
    <t>当这张卡被丢弃（注意丢弃不是丢在地面，而是丢到弃牌堆</t>
  </si>
  <si>
    <t>evt.DiscardHandCard</t>
  </si>
  <si>
    <t>当丢弃手牌，$arg0是卡牌实体</t>
  </si>
  <si>
    <t>evt.PreDrawCard</t>
  </si>
  <si>
    <t>当即将抽卡，$arg0是卡牌id</t>
  </si>
  <si>
    <t>evt.DrawThisCard</t>
  </si>
  <si>
    <t>当抽到这张卡</t>
  </si>
  <si>
    <t>evt.DrawCard</t>
  </si>
  <si>
    <t>当抽卡，$arg0是卡牌id</t>
  </si>
  <si>
    <t>evt.CreateHandCard</t>
  </si>
  <si>
    <t>当生成手牌，$arg0是卡牌id</t>
  </si>
  <si>
    <t>evt.PreCheckDisallowUseCard</t>
  </si>
  <si>
    <t>当即将检查是否禁止使用卡牌，$arg0是卡牌id</t>
  </si>
  <si>
    <t>evt.PreCheckDisallowUseThisCard</t>
  </si>
  <si>
    <t>当即将检查是否禁止使用这张卡</t>
  </si>
  <si>
    <t>evt.PreUseCardCheckEnergy</t>
  </si>
  <si>
    <t>当即将在使用卡牌的时候检查卡牌的能量，$arg0是卡牌id</t>
  </si>
  <si>
    <t>evt.PreUseThisCard</t>
  </si>
  <si>
    <t>当即将使用这张卡</t>
  </si>
  <si>
    <t>evt.PreUseCard</t>
  </si>
  <si>
    <t>当即将使用卡牌，$arg0是卡牌id</t>
  </si>
  <si>
    <t>evt.UseThisCard</t>
  </si>
  <si>
    <t>当使用这张卡</t>
  </si>
  <si>
    <t>evt.UseCard</t>
  </si>
  <si>
    <t>当使用卡牌，$arg0是卡牌id</t>
  </si>
  <si>
    <t>evt.Revive</t>
  </si>
  <si>
    <t>当复活</t>
  </si>
  <si>
    <t>evt.PreMoveTo</t>
  </si>
  <si>
    <t>当即将移动到某个点，$arg0是坐标，类型是Vector3</t>
  </si>
  <si>
    <t>evt.MoveTo</t>
  </si>
  <si>
    <t>当移动到某个点，$arg0是坐标，类型是Vector3</t>
  </si>
  <si>
    <t>evt.PreSetPosition</t>
  </si>
  <si>
    <t>当即将设置单位的坐标，$arg0是坐标，类型是Vector3</t>
  </si>
  <si>
    <t>evt.SetPosition</t>
  </si>
  <si>
    <t>当设置单位的坐标，$arg0是坐标，类型是Vector3</t>
  </si>
  <si>
    <t>evt.StartCombat</t>
  </si>
  <si>
    <t>当开始战斗（只要进入场景就会触发，也会触发在没有怪物场景</t>
  </si>
  <si>
    <t>evt.PreDrop</t>
  </si>
  <si>
    <t>当即将掉落（通常是道具</t>
  </si>
  <si>
    <t>evt.PreDie</t>
  </si>
  <si>
    <t>当即将死亡</t>
  </si>
  <si>
    <t>evt.Die</t>
  </si>
  <si>
    <t>当死亡</t>
  </si>
  <si>
    <t>evt.ApplyInteraction</t>
  </si>
  <si>
    <t>当施加交互，$arg0是目标单位实体</t>
  </si>
  <si>
    <t>evt.SetVar</t>
  </si>
  <si>
    <t>当设置变量，$arg0是变量名，$arg1是值</t>
  </si>
  <si>
    <t>evt.SetDataVar</t>
  </si>
  <si>
    <t>当设置存档变量，$arg0是变量名，$arg1是值</t>
  </si>
  <si>
    <t>evt.ApplyDamage</t>
  </si>
  <si>
    <t>当造成伤害，$arg0是值</t>
  </si>
  <si>
    <t>evt.ApplyHeal</t>
  </si>
  <si>
    <t>当造成回复，$arg0是值</t>
  </si>
  <si>
    <t>evt.ApplyBuff</t>
  </si>
  <si>
    <t>当施加buff，$arg0是卡牌id，$arg1是数量</t>
  </si>
  <si>
    <t>evt.ApplyImpulse</t>
  </si>
  <si>
    <t>当施加冲击，$arg0是力度(float)，$arg1是方向(Vector3)</t>
  </si>
  <si>
    <t>evt.TakeTread</t>
  </si>
  <si>
    <t>当造成踩踏，$arg0是被踩的单位（进入和离开都会触发</t>
  </si>
  <si>
    <t>evt.TakeTreadExit</t>
  </si>
  <si>
    <t xml:space="preserve">当造成踩踏，$arg0是被踩的单位（只有进入会触发 </t>
  </si>
  <si>
    <t>evt.TakeTreadEnter</t>
  </si>
  <si>
    <t xml:space="preserve">当造成踩踏，$arg0是被踩的单位（只有离开会触发 </t>
  </si>
  <si>
    <t>evt.PreAddThisBuff</t>
  </si>
  <si>
    <t>当即将获得这个buff，$arg0是卡牌id，$arg1是数量</t>
  </si>
  <si>
    <t>evt.AddThisBuff</t>
  </si>
  <si>
    <t>当获得这个buff，$arg0是卡牌id，$arg1是数量</t>
  </si>
  <si>
    <t>evt.CreateTeammate</t>
  </si>
  <si>
    <t>当生成队友，$arg0是单位实体，$arg1是坐标(Vector3)</t>
  </si>
  <si>
    <t>evt.CreateEnemy</t>
  </si>
  <si>
    <t>当生成敌人，$arg0是单位实体，$arg1是坐标(Vector3)</t>
  </si>
  <si>
    <t>evt.CreateNeutralCharacter</t>
  </si>
  <si>
    <t>当生成中立单位，$arg0是单位实体，$arg1是坐标(Vector3)</t>
  </si>
  <si>
    <t>//zerOne TURN</t>
  </si>
  <si>
    <t>ZOT○Filler</t>
  </si>
  <si>
    <t>填充卡</t>
  </si>
  <si>
    <r>
      <rPr>
        <sz val="11"/>
        <color indexed="0"/>
        <rFont val="微软雅黑"/>
        <charset val="134"/>
      </rPr>
      <t>evt.InitThisDeckCard:{SetCardVar:FillCount,$0;SetCardVar:MaxFillCount,$1</t>
    </r>
    <r>
      <rPr>
        <sz val="11"/>
        <color indexed="0"/>
        <rFont val="微软雅黑"/>
        <charset val="134"/>
      </rPr>
      <t>};
evt.</t>
    </r>
    <r>
      <rPr>
        <sz val="11"/>
        <color indexed="0"/>
        <rFont val="微软雅黑"/>
        <charset val="134"/>
      </rPr>
      <t>UseThisCard:{SetCardVar:FillCount{$FillCount-1}}</t>
    </r>
  </si>
  <si>
    <t>displayNameInCardLibrary</t>
  </si>
  <si>
    <t>availableForCharacterId</t>
  </si>
  <si>
    <t>section</t>
  </si>
  <si>
    <t>cardId5</t>
  </si>
  <si>
    <t>cardId6</t>
  </si>
  <si>
    <t>cardId7</t>
  </si>
  <si>
    <t>internalName</t>
  </si>
  <si>
    <t>spawnPointTag</t>
  </si>
  <si>
    <t>referencedCharactersetId</t>
  </si>
  <si>
    <t>characterId0</t>
  </si>
  <si>
    <t>characterId1</t>
  </si>
  <si>
    <t>characterId2</t>
  </si>
  <si>
    <t>characterId3</t>
  </si>
  <si>
    <t>characterId4</t>
  </si>
  <si>
    <t>characterId5</t>
  </si>
  <si>
    <t>characterId6</t>
  </si>
  <si>
    <t>characterId7</t>
  </si>
  <si>
    <t>characterId8</t>
  </si>
  <si>
    <t>characterId9</t>
  </si>
  <si>
    <t>envModelId</t>
  </si>
  <si>
    <t>mapId</t>
  </si>
  <si>
    <t>randomWeight</t>
  </si>
  <si>
    <t>size</t>
  </si>
  <si>
    <t>position</t>
  </si>
  <si>
    <t>characterCountCode</t>
  </si>
  <si>
    <t>characterCount_Mob</t>
  </si>
  <si>
    <t>characterCount_Decoration</t>
  </si>
  <si>
    <t>initialCodePlotId</t>
  </si>
  <si>
    <t>rewardGetterCode0</t>
  </si>
  <si>
    <t>rewardGetterCode1</t>
  </si>
  <si>
    <t>portTeleporterCharacterId</t>
  </si>
  <si>
    <t>rewardMoney</t>
  </si>
  <si>
    <t>rewardExp</t>
  </si>
  <si>
    <t>musicId</t>
  </si>
  <si>
    <t>safeMusicId</t>
  </si>
  <si>
    <t>//ZOT○〇</t>
  </si>
  <si>
    <t>ZOT○〇</t>
  </si>
  <si>
    <t>ZOT○〇综1F</t>
  </si>
  <si>
    <t>ZOT○School</t>
  </si>
  <si>
    <t>ZOT○Normal</t>
  </si>
  <si>
    <t>60,1,60</t>
  </si>
  <si>
    <t>117,62</t>
  </si>
  <si>
    <t>ZOT○〇综2F</t>
  </si>
  <si>
    <t>42,1,42</t>
  </si>
  <si>
    <t>ZOT○〇综3F</t>
  </si>
  <si>
    <t>综合楼模板</t>
  </si>
  <si>
    <t>ZOT○〇综TF</t>
  </si>
  <si>
    <t>ZOT○〇教A1F</t>
  </si>
  <si>
    <t>21,1,65</t>
  </si>
  <si>
    <t>177,57</t>
  </si>
  <si>
    <t>ZOT○〇教A2F</t>
  </si>
  <si>
    <t>13,1,65</t>
  </si>
  <si>
    <t>ZOT○〇教A3F</t>
  </si>
  <si>
    <t>ZOT○〇教ATF</t>
  </si>
  <si>
    <t>ZOT○〇教B1F</t>
  </si>
  <si>
    <t>177,164</t>
  </si>
  <si>
    <t>ZOT○〇教B2F</t>
  </si>
  <si>
    <t>ZOT○〇教B3F</t>
  </si>
  <si>
    <t>ZOT○〇教BTF</t>
  </si>
  <si>
    <t>ZOT○〇教C1F</t>
  </si>
  <si>
    <t>65,1,21</t>
  </si>
  <si>
    <t>10,103</t>
  </si>
  <si>
    <t>ZOT○〇教C2F</t>
  </si>
  <si>
    <t>65,1,13</t>
  </si>
  <si>
    <t>ZOT○〇教C3F</t>
  </si>
  <si>
    <t>ZOT○〇教CTF</t>
  </si>
  <si>
    <t>ZOT○〇演播厅</t>
  </si>
  <si>
    <t>42,1,35</t>
  </si>
  <si>
    <t>75,80</t>
  </si>
  <si>
    <t>ZOT○〇图书馆</t>
  </si>
  <si>
    <t>ZOT○〇食堂</t>
  </si>
  <si>
    <t>42,1,55</t>
  </si>
  <si>
    <t>75,174</t>
  </si>
  <si>
    <t>ZOT○〇小广场</t>
  </si>
  <si>
    <t>65,1,60</t>
  </si>
  <si>
    <t>10,124</t>
  </si>
  <si>
    <t>ZOT○〇运动场</t>
  </si>
  <si>
    <t>42,1,59</t>
  </si>
  <si>
    <t>75,115</t>
  </si>
  <si>
    <t>ZOT○〇后花园</t>
  </si>
  <si>
    <t>53,1,45</t>
  </si>
  <si>
    <t>22,184</t>
  </si>
  <si>
    <t>ZOT○〇林荫道</t>
  </si>
  <si>
    <t>60,1,65</t>
  </si>
  <si>
    <t>117,164</t>
  </si>
  <si>
    <t>ZOT○〇停车场</t>
  </si>
  <si>
    <t>52,1,42</t>
  </si>
  <si>
    <t>117,122</t>
  </si>
  <si>
    <t>ZOT○〇小卖部</t>
  </si>
  <si>
    <t>29,1,42</t>
  </si>
  <si>
    <t>169,122</t>
  </si>
  <si>
    <t>passageStageCount</t>
  </si>
  <si>
    <t>branchStageCount</t>
  </si>
  <si>
    <t>notAllowRandomizeStages</t>
  </si>
  <si>
    <t>//ZOT○〇_C</t>
  </si>
  <si>
    <t>ZOT○Class</t>
  </si>
  <si>
    <t>//ZOT○〇_R</t>
  </si>
  <si>
    <t>ZOT○Room</t>
  </si>
  <si>
    <t>学校</t>
  </si>
  <si>
    <t>requiredExp</t>
  </si>
  <si>
    <t>unlockCardCount</t>
  </si>
  <si>
    <t>unlockCharacterCount</t>
  </si>
  <si>
    <t>assetId</t>
  </si>
  <si>
    <t>soundId</t>
  </si>
  <si>
    <t>projectileEmitCode</t>
  </si>
  <si>
    <t>projectileBodyEffectId</t>
  </si>
  <si>
    <t>projectileDieCode</t>
  </si>
  <si>
    <t>projectileSpeed</t>
  </si>
  <si>
    <t>credit</t>
  </si>
  <si>
    <t>characterId</t>
  </si>
  <si>
    <t>cardsetId0</t>
  </si>
  <si>
    <t>cardsetId1</t>
  </si>
  <si>
    <t>cardsetId2</t>
  </si>
  <si>
    <t>levelId</t>
  </si>
  <si>
    <t>stageId</t>
  </si>
  <si>
    <t>eventId</t>
  </si>
  <si>
    <t>conditionCode</t>
  </si>
  <si>
    <t>actionCode</t>
  </si>
  <si>
    <t>欢迎</t>
  </si>
  <si>
    <t>欢迎来到原石计划，你已经成为了计划的一部分</t>
  </si>
  <si>
    <t>第一关</t>
  </si>
  <si>
    <t>欢迎来到第一关</t>
  </si>
  <si>
    <t>第二关</t>
  </si>
  <si>
    <t>欢迎来到第二关</t>
  </si>
  <si>
    <t>第三关</t>
  </si>
  <si>
    <t>欢迎来到第三关</t>
  </si>
  <si>
    <t>第四关</t>
  </si>
  <si>
    <t>欢迎来到第四关</t>
  </si>
  <si>
    <t>第五关</t>
  </si>
  <si>
    <t>欢迎来到第五关</t>
  </si>
  <si>
    <t>第六关</t>
  </si>
  <si>
    <t>欢迎来到第六关</t>
  </si>
  <si>
    <t>通关</t>
  </si>
  <si>
    <t>恭喜通关？</t>
  </si>
  <si>
    <t>PreLoadGameEndScene</t>
  </si>
  <si>
    <t>演员</t>
  </si>
  <si>
    <t>在所有角色的卡牌数（牌库+弃牌堆+手牌+道具牌）小于等于5的情况下通关</t>
  </si>
  <si>
    <t>AchievementCondition_6:</t>
  </si>
  <si>
    <t>LF</t>
  </si>
  <si>
    <t>HD</t>
  </si>
  <si>
    <t>SD</t>
  </si>
  <si>
    <t>N</t>
  </si>
  <si>
    <t>SF</t>
  </si>
  <si>
    <t>AE</t>
  </si>
  <si>
    <t>MD</t>
  </si>
</sst>
</file>

<file path=xl/styles.xml><?xml version="1.0" encoding="utf-8"?>
<styleSheet xmlns="http://schemas.openxmlformats.org/spreadsheetml/2006/main">
  <numFmts count="3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Alive的测试员&quot;"/>
    <numFmt numFmtId="177" formatCode="&quot;第二关&quot;"/>
    <numFmt numFmtId="178" formatCode="&quot;训练场&quot;"/>
    <numFmt numFmtId="179" formatCode="&quot;训练场入口&quot;"/>
    <numFmt numFmtId="180" formatCode="&quot;第一关&quot;"/>
    <numFmt numFmtId="181" formatCode="&quot;第三关&quot;"/>
    <numFmt numFmtId="182" formatCode="&quot;电能力者&quot;"/>
    <numFmt numFmtId="183" formatCode="&quot;第四关&quot;"/>
    <numFmt numFmtId="184" formatCode="&quot;第五关&quot;"/>
    <numFmt numFmtId="185" formatCode="&quot;第六关&quot;"/>
    <numFmt numFmtId="186" formatCode="&quot;6-出口&quot;"/>
    <numFmt numFmtId="187" formatCode="&quot;红莲&quot;"/>
    <numFmt numFmtId="188" formatCode="&quot;火能力者&quot;"/>
    <numFmt numFmtId="189" formatCode="&quot;贝瑞&quot;"/>
    <numFmt numFmtId="190" formatCode="&quot;格斗流&quot;"/>
    <numFmt numFmtId="191" formatCode="&quot;医疗师&quot;"/>
    <numFmt numFmtId="192" formatCode="&quot;枪手&quot;"/>
    <numFmt numFmtId="193" formatCode="&quot;工匠流&quot;"/>
    <numFmt numFmtId="194" formatCode="&quot;米娅&quot;"/>
    <numFmt numFmtId="195" formatCode="&quot;冰能力者&quot;"/>
    <numFmt numFmtId="196" formatCode="&quot;狂战流&quot;"/>
    <numFmt numFmtId="197" formatCode="&quot;机械师&quot;"/>
    <numFmt numFmtId="198" formatCode="&quot;剧毒流&quot;"/>
    <numFmt numFmtId="199" formatCode="&quot;丽莎&quot;"/>
    <numFmt numFmtId="200" formatCode="&quot;厨师流&quot;"/>
    <numFmt numFmtId="201" formatCode="&quot;辛西娅&quot;"/>
    <numFmt numFmtId="202" formatCode="&quot;时空能力者&quot;"/>
    <numFmt numFmtId="203" formatCode="&quot;运气流&quot;"/>
  </numFmts>
  <fonts count="31">
    <font>
      <sz val="11"/>
      <name val="宋体"/>
      <charset val="134"/>
    </font>
    <font>
      <sz val="11"/>
      <name val="微软雅黑"/>
      <charset val="134"/>
    </font>
    <font>
      <b/>
      <sz val="11"/>
      <color indexed="0"/>
      <name val="微软雅黑"/>
      <charset val="134"/>
    </font>
    <font>
      <sz val="11"/>
      <color indexed="0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color theme="1"/>
      <name val="Microsoft YaHei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0"/>
      <name val="Arial"/>
      <charset val="134"/>
    </font>
    <font>
      <sz val="9"/>
      <color indexed="0"/>
      <name val="宋体"/>
      <charset val="134"/>
    </font>
    <font>
      <sz val="9"/>
      <name val="宋体"/>
      <charset val="134"/>
    </font>
    <font>
      <i/>
      <sz val="9"/>
      <color indexed="0"/>
      <name val="宋体"/>
      <charset val="134"/>
    </font>
    <font>
      <b/>
      <sz val="9"/>
      <color indexed="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ED7E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0" borderId="0"/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178" fontId="3" fillId="0" borderId="0" xfId="0" applyNumberFormat="1" applyFont="1" applyAlignment="1"/>
    <xf numFmtId="179" fontId="3" fillId="0" borderId="0" xfId="0" applyNumberFormat="1" applyFont="1" applyAlignment="1"/>
    <xf numFmtId="180" fontId="3" fillId="0" borderId="0" xfId="0" applyNumberFormat="1" applyFont="1" applyAlignment="1"/>
    <xf numFmtId="0" fontId="3" fillId="0" borderId="0" xfId="0" applyNumberFormat="1" applyFont="1" applyAlignment="1">
      <alignment vertical="top"/>
    </xf>
    <xf numFmtId="177" fontId="3" fillId="0" borderId="0" xfId="0" applyNumberFormat="1" applyFont="1" applyAlignment="1"/>
    <xf numFmtId="181" fontId="3" fillId="0" borderId="0" xfId="0" applyNumberFormat="1" applyFont="1" applyAlignment="1"/>
    <xf numFmtId="183" fontId="3" fillId="0" borderId="0" xfId="0" applyNumberFormat="1" applyFont="1" applyAlignment="1"/>
    <xf numFmtId="184" fontId="3" fillId="0" borderId="0" xfId="0" applyNumberFormat="1" applyFont="1" applyAlignment="1"/>
    <xf numFmtId="185" fontId="3" fillId="0" borderId="0" xfId="0" applyNumberFormat="1" applyFont="1" applyAlignment="1"/>
    <xf numFmtId="186" fontId="3" fillId="0" borderId="0" xfId="0" applyNumberFormat="1" applyFont="1" applyAlignment="1"/>
    <xf numFmtId="0" fontId="1" fillId="0" borderId="0" xfId="0" applyFont="1" applyAlignment="1"/>
    <xf numFmtId="187" fontId="3" fillId="0" borderId="0" xfId="0" applyNumberFormat="1" applyFont="1" applyAlignment="1"/>
    <xf numFmtId="188" fontId="3" fillId="0" borderId="0" xfId="0" applyNumberFormat="1" applyFont="1" applyAlignment="1"/>
    <xf numFmtId="191" fontId="3" fillId="0" borderId="0" xfId="0" applyNumberFormat="1" applyFont="1" applyAlignment="1"/>
    <xf numFmtId="192" fontId="3" fillId="0" borderId="0" xfId="0" applyNumberFormat="1" applyFont="1" applyAlignment="1"/>
    <xf numFmtId="190" fontId="3" fillId="0" borderId="0" xfId="0" applyNumberFormat="1" applyFont="1" applyAlignment="1"/>
    <xf numFmtId="193" fontId="3" fillId="0" borderId="0" xfId="0" applyNumberFormat="1" applyFont="1" applyAlignment="1"/>
    <xf numFmtId="194" fontId="3" fillId="0" borderId="0" xfId="0" applyNumberFormat="1" applyFont="1" applyAlignment="1"/>
    <xf numFmtId="182" fontId="3" fillId="0" borderId="0" xfId="0" applyNumberFormat="1" applyFont="1" applyAlignment="1"/>
    <xf numFmtId="196" fontId="3" fillId="0" borderId="0" xfId="0" applyNumberFormat="1" applyFont="1" applyAlignment="1"/>
    <xf numFmtId="197" fontId="3" fillId="0" borderId="0" xfId="0" applyNumberFormat="1" applyFont="1" applyAlignment="1"/>
    <xf numFmtId="189" fontId="3" fillId="0" borderId="0" xfId="0" applyNumberFormat="1" applyFont="1" applyAlignment="1"/>
    <xf numFmtId="195" fontId="3" fillId="0" borderId="0" xfId="0" applyNumberFormat="1" applyFont="1" applyAlignment="1"/>
    <xf numFmtId="198" fontId="3" fillId="0" borderId="0" xfId="0" applyNumberFormat="1" applyFont="1" applyAlignment="1"/>
    <xf numFmtId="199" fontId="3" fillId="0" borderId="0" xfId="0" applyNumberFormat="1" applyFont="1" applyAlignment="1"/>
    <xf numFmtId="200" fontId="3" fillId="0" borderId="0" xfId="0" applyNumberFormat="1" applyFont="1" applyAlignment="1"/>
    <xf numFmtId="201" fontId="3" fillId="0" borderId="0" xfId="0" applyNumberFormat="1" applyFont="1" applyAlignment="1"/>
    <xf numFmtId="202" fontId="3" fillId="0" borderId="0" xfId="0" applyNumberFormat="1" applyFont="1" applyAlignment="1"/>
    <xf numFmtId="203" fontId="3" fillId="0" borderId="0" xfId="0" applyNumberFormat="1" applyFont="1" applyAlignment="1"/>
    <xf numFmtId="176" fontId="3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3" fillId="0" borderId="0" xfId="0" applyFont="1" applyAlignment="1">
      <alignment shrinkToFit="1"/>
    </xf>
    <xf numFmtId="0" fontId="3" fillId="0" borderId="0" xfId="0" applyNumberFormat="1" applyFont="1" applyAlignment="1">
      <alignment shrinkToFit="1"/>
    </xf>
    <xf numFmtId="49" fontId="3" fillId="0" borderId="0" xfId="0" applyNumberFormat="1" applyFont="1" applyAlignment="1"/>
    <xf numFmtId="49" fontId="2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left" vertical="center" shrinkToFit="1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shrinkToFit="1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shrinkToFit="1"/>
    </xf>
    <xf numFmtId="0" fontId="1" fillId="0" borderId="0" xfId="0" applyNumberFormat="1" applyFont="1" applyAlignment="1">
      <alignment shrinkToFit="1"/>
    </xf>
    <xf numFmtId="0" fontId="3" fillId="0" borderId="0" xfId="0" applyNumberFormat="1" applyFont="1" applyBorder="1" applyAlignment="1"/>
    <xf numFmtId="0" fontId="3" fillId="0" borderId="0" xfId="0" applyFont="1" applyFill="1" applyAlignment="1"/>
    <xf numFmtId="0" fontId="3" fillId="0" borderId="0" xfId="0" applyNumberFormat="1" applyFont="1" applyFill="1" applyAlignment="1"/>
    <xf numFmtId="0" fontId="3" fillId="0" borderId="0" xfId="0" applyNumberFormat="1" applyFont="1" applyAlignment="1">
      <alignment wrapText="1"/>
    </xf>
    <xf numFmtId="0" fontId="5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/>
    <xf numFmtId="0" fontId="3" fillId="0" borderId="0" xfId="0" applyFont="1" applyAlignment="1" quotePrefix="1"/>
    <xf numFmtId="0" fontId="3" fillId="0" borderId="0" xfId="0" applyNumberFormat="1" applyFont="1" applyAlignme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8181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BED7EE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Grade!$C$1</c:f>
              <c:strCache>
                <c:ptCount val="1"/>
                <c:pt idx="0">
                  <c:v>unlockCardCount</c:v>
                </c:pt>
              </c:strCache>
            </c:strRef>
          </c:tx>
          <c:spPr>
            <a:ln w="25400" cap="rnd" cmpd="sng" algn="ctr">
              <a:solidFill>
                <a:srgbClr val="33CCCC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Grade!#REF!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Grade!$D$1</c:f>
              <c:strCache>
                <c:ptCount val="1"/>
                <c:pt idx="0">
                  <c:v>unlockCharacterCount</c:v>
                </c:pt>
              </c:strCache>
            </c:strRef>
          </c:tx>
          <c:spPr>
            <a:ln w="25400" cap="rnd" cmpd="sng" algn="ctr">
              <a:solidFill>
                <a:srgbClr val="FF6600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Grade!#REF!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508864"/>
        <c:axId val="176687290"/>
      </c:lineChart>
      <c:catAx>
        <c:axId val="8150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 cap="flat" cmpd="sng" algn="ctr">
            <a:solidFill>
              <a:srgbClr val="C0C0C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ea"/>
                <a:ea typeface="+mn-ea"/>
                <a:cs typeface="+mn-ea"/>
              </a:defRPr>
            </a:pPr>
          </a:p>
        </c:txPr>
        <c:crossAx val="176687290"/>
        <c:crosses val="autoZero"/>
        <c:auto val="1"/>
        <c:lblAlgn val="ctr"/>
        <c:lblOffset val="100"/>
        <c:tickLblSkip val="1"/>
        <c:noMultiLvlLbl val="0"/>
      </c:catAx>
      <c:valAx>
        <c:axId val="17668729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>
                  <a:alpha val="100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ea"/>
                <a:ea typeface="+mn-ea"/>
                <a:cs typeface="+mn-ea"/>
              </a:defRPr>
            </a:pPr>
          </a:p>
        </c:txPr>
        <c:crossAx val="81508864"/>
        <c:crosses val="autoZero"/>
        <c:crossBetween val="between"/>
      </c:valAx>
      <c:spPr>
        <a:noFill/>
        <a:ln w="3175">
          <a:noFill/>
        </a:ln>
      </c:spPr>
    </c:plotArea>
    <c:legend>
      <c:legendPos val="b"/>
      <c:layout>
        <c:manualLayout>
          <c:xMode val="edge"/>
          <c:yMode val="edge"/>
          <c:x val="0.18475"/>
          <c:y val="0.91175"/>
          <c:w val="0.61325"/>
          <c:h val="0.064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t" anchorCtr="1"/>
        <a:lstStyle/>
        <a:p>
          <a:pPr>
            <a:defRPr lang="zh-CN" sz="900" b="0" i="0" u="none" strike="noStrike" kern="1200" baseline="0">
              <a:solidFill>
                <a:srgbClr val="595959">
                  <a:alpha val="100000"/>
                </a:srgbClr>
              </a:solidFill>
              <a:latin typeface="+mn-ea"/>
              <a:ea typeface="+mn-ea"/>
              <a:cs typeface="+mn-ea"/>
            </a:defRPr>
          </a:pPr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C0C0C0">
          <a:alpha val="100000"/>
        </a:srgbClr>
      </a:solidFill>
      <a:prstDash val="solid"/>
      <a:round/>
    </a:ln>
  </c:spPr>
  <c:txPr>
    <a:bodyPr rot="0" wrap="square" anchor="t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Grade!$B$1</c:f>
              <c:strCache>
                <c:ptCount val="1"/>
                <c:pt idx="0">
                  <c:v>requiredExp</c:v>
                </c:pt>
              </c:strCache>
            </c:strRef>
          </c:tx>
          <c:spPr>
            <a:ln w="25400" cap="rnd" cmpd="sng" algn="ctr">
              <a:solidFill>
                <a:srgbClr val="33CCCC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Grade!#REF!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3342338"/>
        <c:axId val="544903830"/>
      </c:lineChart>
      <c:catAx>
        <c:axId val="1033423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 cap="flat" cmpd="sng" algn="ctr">
            <a:solidFill>
              <a:srgbClr val="C0C0C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ea"/>
                <a:ea typeface="+mn-ea"/>
                <a:cs typeface="+mn-ea"/>
              </a:defRPr>
            </a:pPr>
          </a:p>
        </c:txPr>
        <c:crossAx val="544903830"/>
        <c:crosses val="autoZero"/>
        <c:auto val="1"/>
        <c:lblAlgn val="ctr"/>
        <c:lblOffset val="100"/>
        <c:tickLblSkip val="1"/>
        <c:noMultiLvlLbl val="0"/>
      </c:catAx>
      <c:valAx>
        <c:axId val="54490383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>
                  <a:alpha val="100000"/>
                </a:srgb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ea"/>
                <a:ea typeface="+mn-ea"/>
                <a:cs typeface="+mn-ea"/>
              </a:defRPr>
            </a:pPr>
          </a:p>
        </c:txPr>
        <c:crossAx val="103342338"/>
        <c:crosses val="autoZero"/>
        <c:crossBetween val="between"/>
      </c:valAx>
      <c:spPr>
        <a:noFill/>
        <a:ln w="3175">
          <a:noFill/>
        </a:ln>
      </c:spPr>
    </c:plotArea>
    <c:legend>
      <c:legendPos val="b"/>
      <c:layout>
        <c:manualLayout>
          <c:xMode val="edge"/>
          <c:yMode val="edge"/>
          <c:x val="0.381"/>
          <c:y val="0.91175"/>
          <c:w val="0.22075"/>
          <c:h val="0.064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t" anchorCtr="1"/>
        <a:lstStyle/>
        <a:p>
          <a:pPr>
            <a:defRPr lang="zh-CN" sz="900" b="0" i="0" u="none" strike="noStrike" kern="1200" baseline="0">
              <a:solidFill>
                <a:srgbClr val="595959">
                  <a:alpha val="100000"/>
                </a:srgbClr>
              </a:solidFill>
              <a:latin typeface="+mn-ea"/>
              <a:ea typeface="+mn-ea"/>
              <a:cs typeface="+mn-ea"/>
            </a:defRPr>
          </a:pPr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C0C0C0">
          <a:alpha val="100000"/>
        </a:srgbClr>
      </a:solidFill>
      <a:prstDash val="solid"/>
      <a:round/>
    </a:ln>
  </c:spPr>
  <c:txPr>
    <a:bodyPr rot="0" wrap="square" anchor="t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 cmpd="sng" algn="ctr">
              <a:solidFill>
                <a:schemeClr val="accent1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Data!$C$2:$BO$2</c:f>
              <c:numCache>
                <c:formatCode>0.00</c:formatCode>
                <c:ptCount val="65"/>
                <c:pt idx="0">
                  <c:v>0</c:v>
                </c:pt>
                <c:pt idx="1">
                  <c:v>0.055363321799308</c:v>
                </c:pt>
                <c:pt idx="2">
                  <c:v>0.197530864197531</c:v>
                </c:pt>
                <c:pt idx="3">
                  <c:v>0.398891966759003</c:v>
                </c:pt>
                <c:pt idx="4">
                  <c:v>0.64</c:v>
                </c:pt>
                <c:pt idx="5">
                  <c:v>0.90702947845805</c:v>
                </c:pt>
                <c:pt idx="6">
                  <c:v>1.1900826446281</c:v>
                </c:pt>
                <c:pt idx="7">
                  <c:v>1.4820415879017</c:v>
                </c:pt>
                <c:pt idx="8">
                  <c:v>1.77777777777778</c:v>
                </c:pt>
                <c:pt idx="9">
                  <c:v>2.0736</c:v>
                </c:pt>
                <c:pt idx="10">
                  <c:v>2.36686390532544</c:v>
                </c:pt>
                <c:pt idx="11">
                  <c:v>2.6556927297668</c:v>
                </c:pt>
                <c:pt idx="12">
                  <c:v>2.93877551020408</c:v>
                </c:pt>
                <c:pt idx="13">
                  <c:v>3.21521997621879</c:v>
                </c:pt>
                <c:pt idx="14">
                  <c:v>3.48444444444444</c:v>
                </c:pt>
                <c:pt idx="15">
                  <c:v>3.74609781477627</c:v>
                </c:pt>
                <c:pt idx="16">
                  <c:v>4</c:v>
                </c:pt>
                <c:pt idx="17">
                  <c:v>4.24609733700643</c:v>
                </c:pt>
                <c:pt idx="18">
                  <c:v>4.48442906574394</c:v>
                </c:pt>
                <c:pt idx="19">
                  <c:v>4.71510204081633</c:v>
                </c:pt>
                <c:pt idx="20">
                  <c:v>4.93827160493827</c:v>
                </c:pt>
                <c:pt idx="21">
                  <c:v>5.15412710007305</c:v>
                </c:pt>
                <c:pt idx="22">
                  <c:v>5.36288088642659</c:v>
                </c:pt>
                <c:pt idx="23">
                  <c:v>5.56476002629849</c:v>
                </c:pt>
                <c:pt idx="24">
                  <c:v>5.76</c:v>
                </c:pt>
                <c:pt idx="25">
                  <c:v>5.94883997620464</c:v>
                </c:pt>
                <c:pt idx="26">
                  <c:v>6.13151927437642</c:v>
                </c:pt>
                <c:pt idx="27">
                  <c:v>6.30827474310438</c:v>
                </c:pt>
                <c:pt idx="28">
                  <c:v>6.47933884297521</c:v>
                </c:pt>
                <c:pt idx="29">
                  <c:v>6.64493827160494</c:v>
                </c:pt>
                <c:pt idx="30">
                  <c:v>6.80529300567108</c:v>
                </c:pt>
                <c:pt idx="31">
                  <c:v>6.96061566319602</c:v>
                </c:pt>
                <c:pt idx="32">
                  <c:v>7.11111111111111</c:v>
                </c:pt>
                <c:pt idx="33">
                  <c:v>7.25697625989171</c:v>
                </c:pt>
                <c:pt idx="34">
                  <c:v>7.3984</c:v>
                </c:pt>
                <c:pt idx="35">
                  <c:v>7.53556324490581</c:v>
                </c:pt>
                <c:pt idx="36">
                  <c:v>7.66863905325444</c:v>
                </c:pt>
                <c:pt idx="37">
                  <c:v>7.79779280882876</c:v>
                </c:pt>
                <c:pt idx="38">
                  <c:v>7.92318244170096</c:v>
                </c:pt>
                <c:pt idx="39">
                  <c:v>8.04495867768595</c:v>
                </c:pt>
                <c:pt idx="40">
                  <c:v>8.16326530612245</c:v>
                </c:pt>
                <c:pt idx="41">
                  <c:v>8.27823945829486</c:v>
                </c:pt>
                <c:pt idx="42">
                  <c:v>8.39001189060642</c:v>
                </c:pt>
                <c:pt idx="43">
                  <c:v>8.49870726802643</c:v>
                </c:pt>
                <c:pt idx="44">
                  <c:v>8.60444444444444</c:v>
                </c:pt>
                <c:pt idx="45">
                  <c:v>8.70733673743617</c:v>
                </c:pt>
                <c:pt idx="46">
                  <c:v>8.80749219562955</c:v>
                </c:pt>
                <c:pt idx="47">
                  <c:v>8.90501385739481</c:v>
                </c:pt>
                <c:pt idx="48">
                  <c:v>9</c:v>
                </c:pt>
                <c:pt idx="49">
                  <c:v>9.09254437869822</c:v>
                </c:pt>
                <c:pt idx="50">
                  <c:v>9.18273645546373</c:v>
                </c:pt>
                <c:pt idx="51">
                  <c:v>9.2706616172867</c:v>
                </c:pt>
                <c:pt idx="52">
                  <c:v>9.35640138408304</c:v>
                </c:pt>
                <c:pt idx="53">
                  <c:v>9.44003360638521</c:v>
                </c:pt>
                <c:pt idx="54">
                  <c:v>9.52163265306122</c:v>
                </c:pt>
                <c:pt idx="55">
                  <c:v>9.60126958936719</c:v>
                </c:pt>
                <c:pt idx="56">
                  <c:v>9.67901234567901</c:v>
                </c:pt>
                <c:pt idx="57">
                  <c:v>9.75492587727529</c:v>
                </c:pt>
                <c:pt idx="58">
                  <c:v>9.8290723155588</c:v>
                </c:pt>
                <c:pt idx="59">
                  <c:v>9.90151111111111</c:v>
                </c:pt>
                <c:pt idx="60">
                  <c:v>9.97229916897507</c:v>
                </c:pt>
                <c:pt idx="61">
                  <c:v>10.0414909765559</c:v>
                </c:pt>
                <c:pt idx="62">
                  <c:v>10.1091387245233</c:v>
                </c:pt>
                <c:pt idx="63">
                  <c:v>10.1752924210864</c:v>
                </c:pt>
                <c:pt idx="64">
                  <c:v>10.24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Data!$B$3</c:f>
              <c:strCache>
                <c:ptCount val="1"/>
                <c:pt idx="0">
                  <c:v>HD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Data!$C$3:$BO$3</c:f>
              <c:numCache>
                <c:formatCode>0.00</c:formatCode>
                <c:ptCount val="65"/>
                <c:pt idx="0">
                  <c:v>16</c:v>
                </c:pt>
                <c:pt idx="1">
                  <c:v>14.1730103806228</c:v>
                </c:pt>
                <c:pt idx="2">
                  <c:v>12.641975308642</c:v>
                </c:pt>
                <c:pt idx="3">
                  <c:v>11.3462603878116</c:v>
                </c:pt>
                <c:pt idx="4">
                  <c:v>10.24</c:v>
                </c:pt>
                <c:pt idx="5">
                  <c:v>9.28798185941043</c:v>
                </c:pt>
                <c:pt idx="6">
                  <c:v>8.46280991735537</c:v>
                </c:pt>
                <c:pt idx="7">
                  <c:v>7.74291115311909</c:v>
                </c:pt>
                <c:pt idx="8">
                  <c:v>7.11111111111111</c:v>
                </c:pt>
                <c:pt idx="9">
                  <c:v>6.5536</c:v>
                </c:pt>
                <c:pt idx="10">
                  <c:v>6.05917159763314</c:v>
                </c:pt>
                <c:pt idx="11">
                  <c:v>5.61865569272977</c:v>
                </c:pt>
                <c:pt idx="12">
                  <c:v>5.22448979591837</c:v>
                </c:pt>
                <c:pt idx="13">
                  <c:v>4.87039239001189</c:v>
                </c:pt>
                <c:pt idx="14">
                  <c:v>4.55111111111111</c:v>
                </c:pt>
                <c:pt idx="15">
                  <c:v>4.26222684703434</c:v>
                </c:pt>
                <c:pt idx="16">
                  <c:v>4</c:v>
                </c:pt>
                <c:pt idx="17">
                  <c:v>3.76124885215794</c:v>
                </c:pt>
                <c:pt idx="18">
                  <c:v>3.54325259515571</c:v>
                </c:pt>
                <c:pt idx="19">
                  <c:v>3.34367346938776</c:v>
                </c:pt>
                <c:pt idx="20">
                  <c:v>3.16049382716049</c:v>
                </c:pt>
                <c:pt idx="21">
                  <c:v>2.99196493791088</c:v>
                </c:pt>
                <c:pt idx="22">
                  <c:v>2.83656509695291</c:v>
                </c:pt>
                <c:pt idx="23">
                  <c:v>2.69296515450362</c:v>
                </c:pt>
                <c:pt idx="24">
                  <c:v>2.56</c:v>
                </c:pt>
                <c:pt idx="25">
                  <c:v>2.43664485425342</c:v>
                </c:pt>
                <c:pt idx="26">
                  <c:v>2.32199546485261</c:v>
                </c:pt>
                <c:pt idx="27">
                  <c:v>2.21525148729043</c:v>
                </c:pt>
                <c:pt idx="28">
                  <c:v>2.11570247933884</c:v>
                </c:pt>
                <c:pt idx="29">
                  <c:v>2.02271604938272</c:v>
                </c:pt>
                <c:pt idx="30">
                  <c:v>1.93572778827977</c:v>
                </c:pt>
                <c:pt idx="31">
                  <c:v>1.85423268447261</c:v>
                </c:pt>
                <c:pt idx="32">
                  <c:v>1.77777777777778</c:v>
                </c:pt>
                <c:pt idx="33">
                  <c:v>1.70595585172845</c:v>
                </c:pt>
                <c:pt idx="34">
                  <c:v>1.6384</c:v>
                </c:pt>
                <c:pt idx="35">
                  <c:v>1.57477893118032</c:v>
                </c:pt>
                <c:pt idx="36">
                  <c:v>1.51479289940828</c:v>
                </c:pt>
                <c:pt idx="37">
                  <c:v>1.45817016731933</c:v>
                </c:pt>
                <c:pt idx="38">
                  <c:v>1.40466392318244</c:v>
                </c:pt>
                <c:pt idx="39">
                  <c:v>1.35404958677686</c:v>
                </c:pt>
                <c:pt idx="40">
                  <c:v>1.30612244897959</c:v>
                </c:pt>
                <c:pt idx="41">
                  <c:v>1.26069559864574</c:v>
                </c:pt>
                <c:pt idx="42">
                  <c:v>1.21759809750297</c:v>
                </c:pt>
                <c:pt idx="43">
                  <c:v>1.17667336972134</c:v>
                </c:pt>
                <c:pt idx="44">
                  <c:v>1.13777777777778</c:v>
                </c:pt>
                <c:pt idx="45">
                  <c:v>1.10077936038699</c:v>
                </c:pt>
                <c:pt idx="46">
                  <c:v>1.06555671175858</c:v>
                </c:pt>
                <c:pt idx="47">
                  <c:v>1.03199798437894</c:v>
                </c:pt>
                <c:pt idx="48">
                  <c:v>1</c:v>
                </c:pt>
                <c:pt idx="49">
                  <c:v>0.969467455621302</c:v>
                </c:pt>
                <c:pt idx="50">
                  <c:v>0.940312213039486</c:v>
                </c:pt>
                <c:pt idx="51">
                  <c:v>0.91245266206282</c:v>
                </c:pt>
                <c:pt idx="52">
                  <c:v>0.885813148788927</c:v>
                </c:pt>
                <c:pt idx="53">
                  <c:v>0.860323461457677</c:v>
                </c:pt>
                <c:pt idx="54">
                  <c:v>0.835918367346939</c:v>
                </c:pt>
                <c:pt idx="55">
                  <c:v>0.812537195000992</c:v>
                </c:pt>
                <c:pt idx="56">
                  <c:v>0.790123456790123</c:v>
                </c:pt>
                <c:pt idx="57">
                  <c:v>0.768624507412273</c:v>
                </c:pt>
                <c:pt idx="58">
                  <c:v>0.747991234477721</c:v>
                </c:pt>
                <c:pt idx="59">
                  <c:v>0.728177777777778</c:v>
                </c:pt>
                <c:pt idx="60">
                  <c:v>0.709141274238227</c:v>
                </c:pt>
                <c:pt idx="61">
                  <c:v>0.690841625906561</c:v>
                </c:pt>
                <c:pt idx="62">
                  <c:v>0.673241288625904</c:v>
                </c:pt>
                <c:pt idx="63">
                  <c:v>0.656305079314212</c:v>
                </c:pt>
                <c:pt idx="64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Data!$B$4</c:f>
              <c:strCache>
                <c:ptCount val="1"/>
                <c:pt idx="0">
                  <c:v>SD</c:v>
                </c:pt>
              </c:strCache>
            </c:strRef>
          </c:tx>
          <c:spPr>
            <a:ln w="2540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Data!$C$4:$BO$4</c:f>
              <c:numCache>
                <c:formatCode>0.00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Data!$B$5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Data!$C$5:$BO$5</c:f>
              <c:numCache>
                <c:formatCode>General</c:formatCode>
                <c:ptCount val="65"/>
              </c:numCache>
            </c:numRef>
          </c:val>
          <c:smooth val="0"/>
        </c:ser>
        <c:ser>
          <c:idx val="4"/>
          <c:order val="4"/>
          <c:tx>
            <c:strRef>
              <c:f>Data!$B$6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Data!$C$6:$BO$6</c:f>
              <c:numCache>
                <c:formatCode>0.00</c:formatCode>
                <c:ptCount val="65"/>
                <c:pt idx="0">
                  <c:v>0</c:v>
                </c:pt>
                <c:pt idx="1">
                  <c:v>0.470588235294118</c:v>
                </c:pt>
                <c:pt idx="2">
                  <c:v>0.888888888888889</c:v>
                </c:pt>
                <c:pt idx="3">
                  <c:v>1.26315789473684</c:v>
                </c:pt>
                <c:pt idx="4">
                  <c:v>1.6</c:v>
                </c:pt>
                <c:pt idx="5">
                  <c:v>1.9047619047619</c:v>
                </c:pt>
                <c:pt idx="6">
                  <c:v>2.18181818181818</c:v>
                </c:pt>
                <c:pt idx="7">
                  <c:v>2.43478260869565</c:v>
                </c:pt>
                <c:pt idx="8">
                  <c:v>2.66666666666667</c:v>
                </c:pt>
                <c:pt idx="9">
                  <c:v>2.88</c:v>
                </c:pt>
                <c:pt idx="10">
                  <c:v>3.07692307692308</c:v>
                </c:pt>
                <c:pt idx="11">
                  <c:v>3.25925925925926</c:v>
                </c:pt>
                <c:pt idx="12">
                  <c:v>3.42857142857143</c:v>
                </c:pt>
                <c:pt idx="13">
                  <c:v>3.58620689655172</c:v>
                </c:pt>
                <c:pt idx="14">
                  <c:v>3.73333333333333</c:v>
                </c:pt>
                <c:pt idx="15">
                  <c:v>3.87096774193548</c:v>
                </c:pt>
                <c:pt idx="16">
                  <c:v>4</c:v>
                </c:pt>
                <c:pt idx="17">
                  <c:v>4.12121212121212</c:v>
                </c:pt>
                <c:pt idx="18">
                  <c:v>4.23529411764706</c:v>
                </c:pt>
                <c:pt idx="19">
                  <c:v>4.34285714285714</c:v>
                </c:pt>
                <c:pt idx="20">
                  <c:v>4.44444444444444</c:v>
                </c:pt>
                <c:pt idx="21">
                  <c:v>4.54054054054054</c:v>
                </c:pt>
                <c:pt idx="22">
                  <c:v>4.63157894736842</c:v>
                </c:pt>
                <c:pt idx="23">
                  <c:v>4.71794871794872</c:v>
                </c:pt>
                <c:pt idx="24">
                  <c:v>4.8</c:v>
                </c:pt>
                <c:pt idx="25">
                  <c:v>4.8780487804878</c:v>
                </c:pt>
                <c:pt idx="26">
                  <c:v>4.95238095238095</c:v>
                </c:pt>
                <c:pt idx="27">
                  <c:v>5.02325581395349</c:v>
                </c:pt>
                <c:pt idx="28">
                  <c:v>5.09090909090909</c:v>
                </c:pt>
                <c:pt idx="29">
                  <c:v>5.15555555555556</c:v>
                </c:pt>
                <c:pt idx="30">
                  <c:v>5.21739130434783</c:v>
                </c:pt>
                <c:pt idx="31">
                  <c:v>5.27659574468085</c:v>
                </c:pt>
                <c:pt idx="32">
                  <c:v>5.33333333333333</c:v>
                </c:pt>
                <c:pt idx="33">
                  <c:v>5.38775510204082</c:v>
                </c:pt>
                <c:pt idx="34">
                  <c:v>5.44</c:v>
                </c:pt>
                <c:pt idx="35">
                  <c:v>5.49019607843137</c:v>
                </c:pt>
                <c:pt idx="36">
                  <c:v>5.53846153846154</c:v>
                </c:pt>
                <c:pt idx="37">
                  <c:v>5.58490566037736</c:v>
                </c:pt>
                <c:pt idx="38">
                  <c:v>5.62962962962963</c:v>
                </c:pt>
                <c:pt idx="39">
                  <c:v>5.67272727272727</c:v>
                </c:pt>
                <c:pt idx="40">
                  <c:v>5.71428571428571</c:v>
                </c:pt>
                <c:pt idx="41">
                  <c:v>5.75438596491228</c:v>
                </c:pt>
                <c:pt idx="42">
                  <c:v>5.79310344827586</c:v>
                </c:pt>
                <c:pt idx="43">
                  <c:v>5.83050847457627</c:v>
                </c:pt>
                <c:pt idx="44">
                  <c:v>5.86666666666667</c:v>
                </c:pt>
                <c:pt idx="45">
                  <c:v>5.9016393442623</c:v>
                </c:pt>
                <c:pt idx="46">
                  <c:v>5.93548387096774</c:v>
                </c:pt>
                <c:pt idx="47">
                  <c:v>5.96825396825397</c:v>
                </c:pt>
                <c:pt idx="48">
                  <c:v>6</c:v>
                </c:pt>
                <c:pt idx="49">
                  <c:v>6.03076923076923</c:v>
                </c:pt>
                <c:pt idx="50">
                  <c:v>6.06060606060606</c:v>
                </c:pt>
                <c:pt idx="51">
                  <c:v>6.08955223880597</c:v>
                </c:pt>
                <c:pt idx="52">
                  <c:v>6.11764705882353</c:v>
                </c:pt>
                <c:pt idx="53">
                  <c:v>6.14492753623188</c:v>
                </c:pt>
                <c:pt idx="54">
                  <c:v>6.17142857142857</c:v>
                </c:pt>
                <c:pt idx="55">
                  <c:v>6.19718309859155</c:v>
                </c:pt>
                <c:pt idx="56">
                  <c:v>6.22222222222222</c:v>
                </c:pt>
                <c:pt idx="57">
                  <c:v>6.24657534246575</c:v>
                </c:pt>
                <c:pt idx="58">
                  <c:v>6.27027027027027</c:v>
                </c:pt>
                <c:pt idx="59">
                  <c:v>6.29333333333333</c:v>
                </c:pt>
                <c:pt idx="60">
                  <c:v>6.31578947368421</c:v>
                </c:pt>
                <c:pt idx="61">
                  <c:v>6.33766233766234</c:v>
                </c:pt>
                <c:pt idx="62">
                  <c:v>6.35897435897436</c:v>
                </c:pt>
                <c:pt idx="63">
                  <c:v>6.37974683544304</c:v>
                </c:pt>
                <c:pt idx="64">
                  <c:v>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Data!$B$7</c:f>
              <c:strCache>
                <c:ptCount val="1"/>
                <c:pt idx="0">
                  <c:v>HD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Data!$C$7:$BO$7</c:f>
              <c:numCache>
                <c:formatCode>0.00</c:formatCode>
                <c:ptCount val="65"/>
                <c:pt idx="0">
                  <c:v>8</c:v>
                </c:pt>
                <c:pt idx="1">
                  <c:v>7.52941176470588</c:v>
                </c:pt>
                <c:pt idx="2">
                  <c:v>7.11111111111111</c:v>
                </c:pt>
                <c:pt idx="3">
                  <c:v>6.73684210526316</c:v>
                </c:pt>
                <c:pt idx="4">
                  <c:v>6.4</c:v>
                </c:pt>
                <c:pt idx="5">
                  <c:v>6.09523809523809</c:v>
                </c:pt>
                <c:pt idx="6">
                  <c:v>5.81818181818182</c:v>
                </c:pt>
                <c:pt idx="7">
                  <c:v>5.56521739130435</c:v>
                </c:pt>
                <c:pt idx="8">
                  <c:v>5.33333333333333</c:v>
                </c:pt>
                <c:pt idx="9">
                  <c:v>5.12</c:v>
                </c:pt>
                <c:pt idx="10">
                  <c:v>4.92307692307692</c:v>
                </c:pt>
                <c:pt idx="11">
                  <c:v>4.74074074074074</c:v>
                </c:pt>
                <c:pt idx="12">
                  <c:v>4.57142857142857</c:v>
                </c:pt>
                <c:pt idx="13">
                  <c:v>4.41379310344828</c:v>
                </c:pt>
                <c:pt idx="14">
                  <c:v>4.26666666666667</c:v>
                </c:pt>
                <c:pt idx="15">
                  <c:v>4.12903225806452</c:v>
                </c:pt>
                <c:pt idx="16">
                  <c:v>4</c:v>
                </c:pt>
                <c:pt idx="17">
                  <c:v>3.87878787878788</c:v>
                </c:pt>
                <c:pt idx="18">
                  <c:v>3.76470588235294</c:v>
                </c:pt>
                <c:pt idx="19">
                  <c:v>3.65714285714286</c:v>
                </c:pt>
                <c:pt idx="20">
                  <c:v>3.55555555555556</c:v>
                </c:pt>
                <c:pt idx="21">
                  <c:v>3.45945945945946</c:v>
                </c:pt>
                <c:pt idx="22">
                  <c:v>3.36842105263158</c:v>
                </c:pt>
                <c:pt idx="23">
                  <c:v>3.28205128205128</c:v>
                </c:pt>
                <c:pt idx="24">
                  <c:v>3.2</c:v>
                </c:pt>
                <c:pt idx="25">
                  <c:v>3.1219512195122</c:v>
                </c:pt>
                <c:pt idx="26">
                  <c:v>3.04761904761905</c:v>
                </c:pt>
                <c:pt idx="27">
                  <c:v>2.97674418604651</c:v>
                </c:pt>
                <c:pt idx="28">
                  <c:v>2.90909090909091</c:v>
                </c:pt>
                <c:pt idx="29">
                  <c:v>2.84444444444444</c:v>
                </c:pt>
                <c:pt idx="30">
                  <c:v>2.78260869565217</c:v>
                </c:pt>
                <c:pt idx="31">
                  <c:v>2.72340425531915</c:v>
                </c:pt>
                <c:pt idx="32">
                  <c:v>2.66666666666667</c:v>
                </c:pt>
                <c:pt idx="33">
                  <c:v>2.61224489795918</c:v>
                </c:pt>
                <c:pt idx="34">
                  <c:v>2.56</c:v>
                </c:pt>
                <c:pt idx="35">
                  <c:v>2.50980392156863</c:v>
                </c:pt>
                <c:pt idx="36">
                  <c:v>2.46153846153846</c:v>
                </c:pt>
                <c:pt idx="37">
                  <c:v>2.41509433962264</c:v>
                </c:pt>
                <c:pt idx="38">
                  <c:v>2.37037037037037</c:v>
                </c:pt>
                <c:pt idx="39">
                  <c:v>2.32727272727273</c:v>
                </c:pt>
                <c:pt idx="40">
                  <c:v>2.28571428571429</c:v>
                </c:pt>
                <c:pt idx="41">
                  <c:v>2.24561403508772</c:v>
                </c:pt>
                <c:pt idx="42">
                  <c:v>2.20689655172414</c:v>
                </c:pt>
                <c:pt idx="43">
                  <c:v>2.16949152542373</c:v>
                </c:pt>
                <c:pt idx="44">
                  <c:v>2.13333333333333</c:v>
                </c:pt>
                <c:pt idx="45">
                  <c:v>2.0983606557377</c:v>
                </c:pt>
                <c:pt idx="46">
                  <c:v>2.06451612903226</c:v>
                </c:pt>
                <c:pt idx="47">
                  <c:v>2.03174603174603</c:v>
                </c:pt>
                <c:pt idx="48">
                  <c:v>2</c:v>
                </c:pt>
                <c:pt idx="49">
                  <c:v>1.96923076923077</c:v>
                </c:pt>
                <c:pt idx="50">
                  <c:v>1.93939393939394</c:v>
                </c:pt>
                <c:pt idx="51">
                  <c:v>1.91044776119403</c:v>
                </c:pt>
                <c:pt idx="52">
                  <c:v>1.88235294117647</c:v>
                </c:pt>
                <c:pt idx="53">
                  <c:v>1.85507246376812</c:v>
                </c:pt>
                <c:pt idx="54">
                  <c:v>1.82857142857143</c:v>
                </c:pt>
                <c:pt idx="55">
                  <c:v>1.80281690140845</c:v>
                </c:pt>
                <c:pt idx="56">
                  <c:v>1.77777777777778</c:v>
                </c:pt>
                <c:pt idx="57">
                  <c:v>1.75342465753425</c:v>
                </c:pt>
                <c:pt idx="58">
                  <c:v>1.72972972972973</c:v>
                </c:pt>
                <c:pt idx="59">
                  <c:v>1.70666666666667</c:v>
                </c:pt>
                <c:pt idx="60">
                  <c:v>1.68421052631579</c:v>
                </c:pt>
                <c:pt idx="61">
                  <c:v>1.66233766233766</c:v>
                </c:pt>
                <c:pt idx="62">
                  <c:v>1.64102564102564</c:v>
                </c:pt>
                <c:pt idx="63">
                  <c:v>1.62025316455696</c:v>
                </c:pt>
                <c:pt idx="64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Data!$B$8</c:f>
              <c:strCache>
                <c:ptCount val="1"/>
                <c:pt idx="0">
                  <c:v>AE</c:v>
                </c:pt>
              </c:strCache>
            </c:strRef>
          </c:tx>
          <c:spPr>
            <a:ln w="25400" cap="rnd" cmpd="sng" algn="ctr">
              <a:solidFill>
                <a:srgbClr val="333399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Data!$C$8:$BO$8</c:f>
              <c:numCache>
                <c:formatCode>0.00</c:formatCode>
                <c:ptCount val="65"/>
                <c:pt idx="0">
                  <c:v>0</c:v>
                </c:pt>
                <c:pt idx="1">
                  <c:v>0.842105263157895</c:v>
                </c:pt>
                <c:pt idx="2">
                  <c:v>1.45454545454545</c:v>
                </c:pt>
                <c:pt idx="3">
                  <c:v>1.92</c:v>
                </c:pt>
                <c:pt idx="4">
                  <c:v>2.28571428571429</c:v>
                </c:pt>
                <c:pt idx="5">
                  <c:v>2.58064516129032</c:v>
                </c:pt>
                <c:pt idx="6">
                  <c:v>2.82352941176471</c:v>
                </c:pt>
                <c:pt idx="7">
                  <c:v>3.02702702702703</c:v>
                </c:pt>
                <c:pt idx="8">
                  <c:v>3.2</c:v>
                </c:pt>
                <c:pt idx="9">
                  <c:v>3.34883720930233</c:v>
                </c:pt>
                <c:pt idx="10">
                  <c:v>3.47826086956522</c:v>
                </c:pt>
                <c:pt idx="11">
                  <c:v>3.59183673469388</c:v>
                </c:pt>
                <c:pt idx="12">
                  <c:v>3.69230769230769</c:v>
                </c:pt>
                <c:pt idx="13">
                  <c:v>3.78181818181818</c:v>
                </c:pt>
                <c:pt idx="14">
                  <c:v>3.86206896551724</c:v>
                </c:pt>
                <c:pt idx="15">
                  <c:v>3.9344262295082</c:v>
                </c:pt>
                <c:pt idx="16">
                  <c:v>4</c:v>
                </c:pt>
                <c:pt idx="17">
                  <c:v>4.05970149253731</c:v>
                </c:pt>
                <c:pt idx="18">
                  <c:v>4.11428571428571</c:v>
                </c:pt>
                <c:pt idx="19">
                  <c:v>4.16438356164384</c:v>
                </c:pt>
                <c:pt idx="20">
                  <c:v>4.21052631578947</c:v>
                </c:pt>
                <c:pt idx="21">
                  <c:v>4.25316455696202</c:v>
                </c:pt>
                <c:pt idx="22">
                  <c:v>4.29268292682927</c:v>
                </c:pt>
                <c:pt idx="23">
                  <c:v>4.32941176470588</c:v>
                </c:pt>
                <c:pt idx="24">
                  <c:v>4.36363636363636</c:v>
                </c:pt>
                <c:pt idx="25">
                  <c:v>4.3956043956044</c:v>
                </c:pt>
                <c:pt idx="26">
                  <c:v>4.42553191489362</c:v>
                </c:pt>
                <c:pt idx="27">
                  <c:v>4.45360824742268</c:v>
                </c:pt>
                <c:pt idx="28">
                  <c:v>4.48</c:v>
                </c:pt>
                <c:pt idx="29">
                  <c:v>4.50485436893204</c:v>
                </c:pt>
                <c:pt idx="30">
                  <c:v>4.52830188679245</c:v>
                </c:pt>
                <c:pt idx="31">
                  <c:v>4.55045871559633</c:v>
                </c:pt>
                <c:pt idx="32">
                  <c:v>4.57142857142857</c:v>
                </c:pt>
                <c:pt idx="33">
                  <c:v>4.59130434782609</c:v>
                </c:pt>
                <c:pt idx="34">
                  <c:v>4.61016949152542</c:v>
                </c:pt>
                <c:pt idx="35">
                  <c:v>4.62809917355372</c:v>
                </c:pt>
                <c:pt idx="36">
                  <c:v>4.64516129032258</c:v>
                </c:pt>
                <c:pt idx="37">
                  <c:v>4.66141732283465</c:v>
                </c:pt>
                <c:pt idx="38">
                  <c:v>4.67692307692308</c:v>
                </c:pt>
                <c:pt idx="39">
                  <c:v>4.69172932330827</c:v>
                </c:pt>
                <c:pt idx="40">
                  <c:v>4.70588235294118</c:v>
                </c:pt>
                <c:pt idx="41">
                  <c:v>4.71942446043165</c:v>
                </c:pt>
                <c:pt idx="42">
                  <c:v>4.73239436619718</c:v>
                </c:pt>
                <c:pt idx="43">
                  <c:v>4.7448275862069</c:v>
                </c:pt>
                <c:pt idx="44">
                  <c:v>4.75675675675676</c:v>
                </c:pt>
                <c:pt idx="45">
                  <c:v>4.7682119205298</c:v>
                </c:pt>
                <c:pt idx="46">
                  <c:v>4.77922077922078</c:v>
                </c:pt>
                <c:pt idx="47">
                  <c:v>4.78980891719745</c:v>
                </c:pt>
                <c:pt idx="48">
                  <c:v>4.8</c:v>
                </c:pt>
                <c:pt idx="49">
                  <c:v>4.80981595092025</c:v>
                </c:pt>
                <c:pt idx="50">
                  <c:v>4.81927710843374</c:v>
                </c:pt>
                <c:pt idx="51">
                  <c:v>4.82840236686391</c:v>
                </c:pt>
                <c:pt idx="52">
                  <c:v>4.83720930232558</c:v>
                </c:pt>
                <c:pt idx="53">
                  <c:v>4.84571428571429</c:v>
                </c:pt>
                <c:pt idx="54">
                  <c:v>4.85393258426966</c:v>
                </c:pt>
                <c:pt idx="55">
                  <c:v>4.86187845303867</c:v>
                </c:pt>
                <c:pt idx="56">
                  <c:v>4.8695652173913</c:v>
                </c:pt>
                <c:pt idx="57">
                  <c:v>4.87700534759358</c:v>
                </c:pt>
                <c:pt idx="58">
                  <c:v>4.88421052631579</c:v>
                </c:pt>
                <c:pt idx="59">
                  <c:v>4.89119170984456</c:v>
                </c:pt>
                <c:pt idx="60">
                  <c:v>4.89795918367347</c:v>
                </c:pt>
                <c:pt idx="61">
                  <c:v>4.90452261306533</c:v>
                </c:pt>
                <c:pt idx="62">
                  <c:v>4.91089108910891</c:v>
                </c:pt>
                <c:pt idx="63">
                  <c:v>4.91707317073171</c:v>
                </c:pt>
                <c:pt idx="64">
                  <c:v>4.92307692307692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Data!$B$9</c:f>
              <c:strCache>
                <c:ptCount val="1"/>
                <c:pt idx="0">
                  <c:v>MD</c:v>
                </c:pt>
              </c:strCache>
            </c:strRef>
          </c:tx>
          <c:spPr>
            <a:ln w="25400" cap="rnd" cmpd="sng" algn="ctr">
              <a:solidFill>
                <a:srgbClr val="92D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Data!$C$1:$BO$1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</c:numCache>
            </c:numRef>
          </c:cat>
          <c:val>
            <c:numRef>
              <c:f>Data!$C$9:$BO$9</c:f>
              <c:numCache>
                <c:formatCode>0.00</c:formatCode>
                <c:ptCount val="65"/>
                <c:pt idx="0">
                  <c:v>5.33333333333333</c:v>
                </c:pt>
                <c:pt idx="1">
                  <c:v>5.22448979591837</c:v>
                </c:pt>
                <c:pt idx="2">
                  <c:v>5.12</c:v>
                </c:pt>
                <c:pt idx="3">
                  <c:v>5.01960784313725</c:v>
                </c:pt>
                <c:pt idx="4">
                  <c:v>4.92307692307692</c:v>
                </c:pt>
                <c:pt idx="5">
                  <c:v>4.83018867924528</c:v>
                </c:pt>
                <c:pt idx="6">
                  <c:v>4.74074074074074</c:v>
                </c:pt>
                <c:pt idx="7">
                  <c:v>4.65454545454545</c:v>
                </c:pt>
                <c:pt idx="8">
                  <c:v>4.57142857142857</c:v>
                </c:pt>
                <c:pt idx="9">
                  <c:v>4.49122807017544</c:v>
                </c:pt>
                <c:pt idx="10">
                  <c:v>4.41379310344828</c:v>
                </c:pt>
                <c:pt idx="11">
                  <c:v>4.33898305084746</c:v>
                </c:pt>
                <c:pt idx="12">
                  <c:v>4.26666666666667</c:v>
                </c:pt>
                <c:pt idx="13">
                  <c:v>4.19672131147541</c:v>
                </c:pt>
                <c:pt idx="14">
                  <c:v>4.12903225806452</c:v>
                </c:pt>
                <c:pt idx="15">
                  <c:v>4.06349206349206</c:v>
                </c:pt>
                <c:pt idx="16">
                  <c:v>4</c:v>
                </c:pt>
                <c:pt idx="17">
                  <c:v>3.93846153846154</c:v>
                </c:pt>
                <c:pt idx="18">
                  <c:v>3.87878787878788</c:v>
                </c:pt>
                <c:pt idx="19">
                  <c:v>3.82089552238806</c:v>
                </c:pt>
                <c:pt idx="20">
                  <c:v>3.76470588235294</c:v>
                </c:pt>
                <c:pt idx="21">
                  <c:v>3.71014492753623</c:v>
                </c:pt>
                <c:pt idx="22">
                  <c:v>3.65714285714286</c:v>
                </c:pt>
                <c:pt idx="23">
                  <c:v>3.6056338028169</c:v>
                </c:pt>
                <c:pt idx="24">
                  <c:v>3.55555555555556</c:v>
                </c:pt>
                <c:pt idx="25">
                  <c:v>3.50684931506849</c:v>
                </c:pt>
                <c:pt idx="26">
                  <c:v>3.45945945945946</c:v>
                </c:pt>
                <c:pt idx="27">
                  <c:v>3.41333333333333</c:v>
                </c:pt>
                <c:pt idx="28">
                  <c:v>3.36842105263158</c:v>
                </c:pt>
                <c:pt idx="29">
                  <c:v>3.32467532467532</c:v>
                </c:pt>
                <c:pt idx="30">
                  <c:v>3.28205128205128</c:v>
                </c:pt>
                <c:pt idx="31">
                  <c:v>3.24050632911392</c:v>
                </c:pt>
                <c:pt idx="32">
                  <c:v>3.2</c:v>
                </c:pt>
                <c:pt idx="33">
                  <c:v>3.16049382716049</c:v>
                </c:pt>
                <c:pt idx="34">
                  <c:v>3.1219512195122</c:v>
                </c:pt>
                <c:pt idx="35">
                  <c:v>3.08433734939759</c:v>
                </c:pt>
                <c:pt idx="36">
                  <c:v>3.04761904761905</c:v>
                </c:pt>
                <c:pt idx="37">
                  <c:v>3.01176470588235</c:v>
                </c:pt>
                <c:pt idx="38">
                  <c:v>2.97674418604651</c:v>
                </c:pt>
                <c:pt idx="39">
                  <c:v>2.94252873563218</c:v>
                </c:pt>
                <c:pt idx="40">
                  <c:v>2.90909090909091</c:v>
                </c:pt>
                <c:pt idx="41">
                  <c:v>2.87640449438202</c:v>
                </c:pt>
                <c:pt idx="42">
                  <c:v>2.84444444444444</c:v>
                </c:pt>
                <c:pt idx="43">
                  <c:v>2.81318681318681</c:v>
                </c:pt>
                <c:pt idx="44">
                  <c:v>2.78260869565217</c:v>
                </c:pt>
                <c:pt idx="45">
                  <c:v>2.75268817204301</c:v>
                </c:pt>
                <c:pt idx="46">
                  <c:v>2.72340425531915</c:v>
                </c:pt>
                <c:pt idx="47">
                  <c:v>2.69473684210526</c:v>
                </c:pt>
                <c:pt idx="48">
                  <c:v>2.66666666666667</c:v>
                </c:pt>
                <c:pt idx="49">
                  <c:v>2.63917525773196</c:v>
                </c:pt>
                <c:pt idx="50">
                  <c:v>2.61224489795918</c:v>
                </c:pt>
                <c:pt idx="51">
                  <c:v>2.58585858585859</c:v>
                </c:pt>
                <c:pt idx="52">
                  <c:v>2.56</c:v>
                </c:pt>
                <c:pt idx="53">
                  <c:v>2.53465346534653</c:v>
                </c:pt>
                <c:pt idx="54">
                  <c:v>2.50980392156863</c:v>
                </c:pt>
                <c:pt idx="55">
                  <c:v>2.48543689320388</c:v>
                </c:pt>
                <c:pt idx="56">
                  <c:v>2.46153846153846</c:v>
                </c:pt>
                <c:pt idx="57">
                  <c:v>2.43809523809524</c:v>
                </c:pt>
                <c:pt idx="58">
                  <c:v>2.41509433962264</c:v>
                </c:pt>
                <c:pt idx="59">
                  <c:v>2.39252336448598</c:v>
                </c:pt>
                <c:pt idx="60">
                  <c:v>2.37037037037037</c:v>
                </c:pt>
                <c:pt idx="61">
                  <c:v>2.34862385321101</c:v>
                </c:pt>
                <c:pt idx="62">
                  <c:v>2.32727272727273</c:v>
                </c:pt>
                <c:pt idx="63">
                  <c:v>2.30630630630631</c:v>
                </c:pt>
                <c:pt idx="64">
                  <c:v>2.28571428571429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8414124"/>
        <c:axId val="645521413"/>
      </c:lineChart>
      <c:catAx>
        <c:axId val="2884141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 cap="flat" cmpd="sng" algn="ctr">
            <a:solidFill>
              <a:srgbClr val="C0C0C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5521413"/>
        <c:crosses val="autoZero"/>
        <c:auto val="1"/>
        <c:lblAlgn val="ctr"/>
        <c:lblOffset val="100"/>
        <c:tickLblSkip val="1"/>
        <c:noMultiLvlLbl val="0"/>
      </c:catAx>
      <c:valAx>
        <c:axId val="64552141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>
                  <a:alpha val="100000"/>
                </a:srgbClr>
              </a:solidFill>
              <a:prstDash val="solid"/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8414124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938535604470122"/>
          <c:y val="0.260198777034433"/>
          <c:w val="0.054714404900457"/>
          <c:h val="0.43956357909658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>
                  <a:alpha val="100000"/>
                </a:srgb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C0C0C0">
          <a:alpha val="100000"/>
        </a:srgbClr>
      </a:solidFill>
      <a:prstDash val="solid"/>
      <a:round/>
    </a:ln>
  </c:spPr>
  <c:txPr>
    <a:bodyPr rot="0" wrap="square" anchor="t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640715</xdr:colOff>
      <xdr:row>3</xdr:row>
      <xdr:rowOff>127000</xdr:rowOff>
    </xdr:from>
    <xdr:to>
      <xdr:col>14</xdr:col>
      <xdr:colOff>381000</xdr:colOff>
      <xdr:row>19</xdr:row>
      <xdr:rowOff>127000</xdr:rowOff>
    </xdr:to>
    <xdr:graphicFrame>
      <xdr:nvGraphicFramePr>
        <xdr:cNvPr id="2166" name="Chart 118"/>
        <xdr:cNvGraphicFramePr/>
      </xdr:nvGraphicFramePr>
      <xdr:xfrm>
        <a:off x="5592445" y="755650"/>
        <a:ext cx="469201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654685</xdr:colOff>
      <xdr:row>3</xdr:row>
      <xdr:rowOff>139065</xdr:rowOff>
    </xdr:from>
    <xdr:to>
      <xdr:col>21</xdr:col>
      <xdr:colOff>395605</xdr:colOff>
      <xdr:row>19</xdr:row>
      <xdr:rowOff>139065</xdr:rowOff>
    </xdr:to>
    <xdr:graphicFrame>
      <xdr:nvGraphicFramePr>
        <xdr:cNvPr id="2167" name="Chart 119"/>
        <xdr:cNvGraphicFramePr/>
      </xdr:nvGraphicFramePr>
      <xdr:xfrm>
        <a:off x="10558145" y="767715"/>
        <a:ext cx="469265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40641</xdr:colOff>
      <xdr:row>11</xdr:row>
      <xdr:rowOff>0</xdr:rowOff>
    </xdr:from>
    <xdr:to>
      <xdr:col>32</xdr:col>
      <xdr:colOff>178594</xdr:colOff>
      <xdr:row>39</xdr:row>
      <xdr:rowOff>166687</xdr:rowOff>
    </xdr:to>
    <xdr:graphicFrame>
      <xdr:nvGraphicFramePr>
        <xdr:cNvPr id="2168" name="Chart 120"/>
        <xdr:cNvGraphicFramePr/>
      </xdr:nvGraphicFramePr>
      <xdr:xfrm>
        <a:off x="2110105" y="2858770"/>
        <a:ext cx="10203815" cy="6033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 showOutlineSymbols="0"/>
    <pageSetUpPr autoPageBreaks="0"/>
  </sheetPr>
  <dimension ref="A1:CR234"/>
  <sheetViews>
    <sheetView zoomScale="80" zoomScaleNormal="80" workbookViewId="0">
      <pane xSplit="2" ySplit="1" topLeftCell="C2" activePane="bottomRight" state="frozen"/>
      <selection/>
      <selection pane="topRight"/>
      <selection pane="bottomLeft"/>
      <selection pane="bottomRight" activeCell="A14" sqref="A14"/>
    </sheetView>
  </sheetViews>
  <sheetFormatPr defaultColWidth="10.1272727272727" defaultRowHeight="16.5"/>
  <cols>
    <col min="1" max="1" width="13.1272727272727" style="6" customWidth="1"/>
    <col min="2" max="2" width="14.6272727272727" style="6"/>
    <col min="3" max="4" width="9" style="6"/>
    <col min="5" max="5" width="15.6272727272727" style="6"/>
    <col min="6" max="6" width="18.3727272727273" style="6"/>
    <col min="7" max="8" width="12.7545454545455" style="6"/>
    <col min="9" max="9" width="11.5" style="6"/>
    <col min="10" max="10" width="17" style="8"/>
    <col min="11" max="11" width="18" style="8"/>
    <col min="12" max="12" width="9" style="6"/>
    <col min="13" max="13" width="11.2545454545455" style="6"/>
    <col min="14" max="14" width="8.87272727272727" style="8"/>
    <col min="15" max="17" width="11.2545454545455" style="8"/>
    <col min="18" max="18" width="12.7545454545455" style="6"/>
    <col min="19" max="19" width="9" style="6"/>
    <col min="20" max="20" width="14" style="6"/>
    <col min="21" max="21" width="28.8727272727273" style="6"/>
    <col min="22" max="23" width="8.75454545454545" style="8"/>
    <col min="24" max="24" width="12.2545454545455" style="8"/>
    <col min="25" max="25" width="12.7545454545455" style="8"/>
    <col min="26" max="27" width="9.75454545454545" style="8"/>
    <col min="28" max="28" width="12.8727272727273" style="8"/>
    <col min="29" max="29" width="12.8727272727273" style="6"/>
    <col min="30" max="30" width="13.2545454545455" style="6"/>
    <col min="31" max="32" width="12.8727272727273" style="6"/>
    <col min="33" max="16384" width="10.1272727272727" style="6"/>
  </cols>
  <sheetData>
    <row r="1" s="5" customFormat="1" spans="1:96">
      <c r="A1" s="5" t="s">
        <v>0</v>
      </c>
      <c r="B1" s="5" t="s">
        <v>1</v>
      </c>
      <c r="C1" s="7" t="s">
        <v>2</v>
      </c>
      <c r="D1" s="7" t="s">
        <v>3</v>
      </c>
      <c r="E1" s="5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67" t="s">
        <v>10</v>
      </c>
      <c r="L1" s="5" t="s">
        <v>11</v>
      </c>
      <c r="M1" s="5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62">
      <c r="A2" s="62" t="s">
        <v>32</v>
      </c>
      <c r="B2" s="8"/>
      <c r="C2" s="8"/>
      <c r="D2" s="8"/>
      <c r="E2" s="8"/>
      <c r="F2" s="8"/>
      <c r="G2" s="8"/>
      <c r="H2" s="8"/>
      <c r="I2" s="8"/>
      <c r="L2" s="8"/>
      <c r="M2" s="8"/>
      <c r="R2" s="8"/>
      <c r="S2" s="8"/>
      <c r="T2" s="8"/>
      <c r="U2" s="62" t="s">
        <v>33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21">
      <c r="A3" s="6" t="s">
        <v>34</v>
      </c>
      <c r="B3" s="6" t="s">
        <v>35</v>
      </c>
      <c r="J3" s="8" t="s">
        <v>36</v>
      </c>
      <c r="L3" s="6" t="s">
        <v>37</v>
      </c>
      <c r="U3" s="6" t="s">
        <v>38</v>
      </c>
    </row>
    <row r="5" spans="1:1">
      <c r="A5" s="5" t="s">
        <v>39</v>
      </c>
    </row>
    <row r="6" spans="1:2">
      <c r="A6" s="6" t="s">
        <v>40</v>
      </c>
      <c r="B6" s="6" t="s">
        <v>41</v>
      </c>
    </row>
    <row r="7" spans="1:2">
      <c r="A7" s="6" t="s">
        <v>42</v>
      </c>
      <c r="B7" s="6" t="s">
        <v>43</v>
      </c>
    </row>
    <row r="8" spans="1:17">
      <c r="A8" s="6" t="s">
        <v>44</v>
      </c>
      <c r="B8" s="6" t="s">
        <v>45</v>
      </c>
      <c r="L8" s="6">
        <v>31</v>
      </c>
      <c r="M8" s="6">
        <v>21</v>
      </c>
      <c r="N8" s="8">
        <v>3</v>
      </c>
      <c r="O8" s="8">
        <v>3</v>
      </c>
      <c r="P8" s="8">
        <v>3</v>
      </c>
      <c r="Q8" s="8">
        <v>3</v>
      </c>
    </row>
    <row r="11" spans="1:1">
      <c r="A11" s="60" t="s">
        <v>46</v>
      </c>
    </row>
    <row r="12" spans="1:10">
      <c r="A12" s="6" t="s">
        <v>47</v>
      </c>
      <c r="B12" s="6" t="s">
        <v>48</v>
      </c>
      <c r="C12" s="6" t="s">
        <v>49</v>
      </c>
      <c r="F12" s="8" t="s">
        <v>50</v>
      </c>
      <c r="J12" s="8" t="s">
        <v>51</v>
      </c>
    </row>
    <row r="14" spans="1:10">
      <c r="A14" s="6" t="s">
        <v>52</v>
      </c>
      <c r="B14" s="6" t="s">
        <v>53</v>
      </c>
      <c r="J14" s="8" t="s">
        <v>54</v>
      </c>
    </row>
    <row r="15" spans="1:10">
      <c r="A15" s="6" t="s">
        <v>55</v>
      </c>
      <c r="B15" s="6" t="s">
        <v>56</v>
      </c>
      <c r="J15" s="8" t="s">
        <v>54</v>
      </c>
    </row>
    <row r="234" spans="13:13">
      <c r="M234" s="19"/>
    </row>
  </sheetData>
  <autoFilter ref="A1:AF3">
    <extLst/>
  </autoFilter>
  <conditionalFormatting sqref="A1:A3 A4 A5 A6 A9 A10 A11:A65521">
    <cfRule type="duplicateValues" dxfId="0" priority="1166"/>
  </conditionalFormatting>
  <conditionalFormatting sqref="A7 A8">
    <cfRule type="duplicateValues" dxfId="0" priority="1167"/>
  </conditionalFormatting>
  <dataValidations count="1">
    <dataValidation allowBlank="1" showErrorMessage="1" sqref="K1"/>
  </dataValidations>
  <pageMargins left="0.75" right="0.75" top="1" bottom="1" header="0.511805555555556" footer="0.511805555555556"/>
  <pageSetup paperSize="9" fitToWidth="0" fitToHeight="0" orientation="portrait" horizontalDpi="300" verticalDpi="300"/>
  <headerFooter alignWithMargins="0" scaleWithDoc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outlinePr summaryBelow="0" summaryRight="0" showOutlineSymbols="0"/>
    <pageSetUpPr autoPageBreaks="0"/>
  </sheetPr>
  <dimension ref="A1:L388"/>
  <sheetViews>
    <sheetView zoomScale="80" zoomScaleNormal="80" workbookViewId="0">
      <pane ySplit="1" topLeftCell="A2" activePane="bottomLeft" state="frozen"/>
      <selection/>
      <selection pane="bottomLeft" activeCell="G26" sqref="G26"/>
    </sheetView>
  </sheetViews>
  <sheetFormatPr defaultColWidth="10.1272727272727" defaultRowHeight="16.5"/>
  <cols>
    <col min="1" max="2" width="13.1272727272727" style="6"/>
    <col min="3" max="32" width="9" style="6"/>
    <col min="33" max="16384" width="10.1272727272727" style="6"/>
  </cols>
  <sheetData>
    <row r="1" s="5" customFormat="1" spans="1:3">
      <c r="A1" s="5" t="s">
        <v>0</v>
      </c>
      <c r="B1" s="7" t="s">
        <v>2190</v>
      </c>
      <c r="C1" s="5" t="s">
        <v>1</v>
      </c>
    </row>
    <row r="2" spans="2:2">
      <c r="B2" s="8"/>
    </row>
    <row r="3" spans="2:2">
      <c r="B3" s="8"/>
    </row>
    <row r="4" spans="2:2">
      <c r="B4" s="8"/>
    </row>
    <row r="5" spans="2:2">
      <c r="B5" s="8"/>
    </row>
    <row r="6" spans="2:2">
      <c r="B6" s="8"/>
    </row>
    <row r="7" spans="2:2">
      <c r="B7" s="8"/>
    </row>
    <row r="8" spans="2:2">
      <c r="B8" s="8"/>
    </row>
    <row r="9" spans="2:2">
      <c r="B9" s="8"/>
    </row>
    <row r="10" spans="2:2">
      <c r="B10" s="8"/>
    </row>
    <row r="11" spans="2:2">
      <c r="B11" s="8"/>
    </row>
    <row r="12" spans="2:2">
      <c r="B12" s="8"/>
    </row>
    <row r="13" spans="2:2">
      <c r="B13" s="8"/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88" spans="12:12">
      <c r="L388" s="19"/>
    </row>
  </sheetData>
  <pageMargins left="0.75" right="0.75" top="1" bottom="1" header="0.511805555555556" footer="0.511805555555556"/>
  <pageSetup paperSize="9" fitToWidth="0" fitToHeight="0" orientation="portrait" horizontalDpi="300" verticalDpi="3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outlinePr summaryBelow="0" summaryRight="0" showOutlineSymbols="0"/>
    <pageSetUpPr autoPageBreaks="0"/>
  </sheetPr>
  <dimension ref="A1:L412"/>
  <sheetViews>
    <sheetView workbookViewId="0">
      <pane ySplit="1" topLeftCell="A2" activePane="bottomLeft" state="frozen"/>
      <selection/>
      <selection pane="bottomLeft" activeCell="E20" sqref="E20"/>
    </sheetView>
  </sheetViews>
  <sheetFormatPr defaultColWidth="10.1272727272727" defaultRowHeight="16.5"/>
  <cols>
    <col min="1" max="1" width="9" style="6"/>
    <col min="2" max="2" width="15.2545454545455" style="6"/>
    <col min="3" max="3" width="26.8727272727273" style="6"/>
    <col min="4" max="32" width="9" style="6"/>
    <col min="33" max="16384" width="10.1272727272727" style="6"/>
  </cols>
  <sheetData>
    <row r="1" s="5" customFormat="1" spans="1:4">
      <c r="A1" s="7" t="s">
        <v>0</v>
      </c>
      <c r="B1" s="7" t="s">
        <v>1</v>
      </c>
      <c r="C1" s="7" t="s">
        <v>2196</v>
      </c>
      <c r="D1" s="7"/>
    </row>
    <row r="2" spans="4:4">
      <c r="D2" s="8"/>
    </row>
    <row r="3" spans="4:4">
      <c r="D3" s="8"/>
    </row>
    <row r="4" spans="4:4">
      <c r="D4" s="8"/>
    </row>
    <row r="5" spans="4:4">
      <c r="D5" s="8"/>
    </row>
    <row r="6" spans="4:4">
      <c r="D6" s="8"/>
    </row>
    <row r="7" spans="4:4">
      <c r="D7" s="8"/>
    </row>
    <row r="8" spans="4:4">
      <c r="D8" s="8"/>
    </row>
    <row r="9" spans="4:4">
      <c r="D9" s="8"/>
    </row>
    <row r="10" spans="4:4">
      <c r="D10" s="8"/>
    </row>
    <row r="11" spans="4:4">
      <c r="D11" s="8"/>
    </row>
    <row r="12" spans="4:4">
      <c r="D12" s="8"/>
    </row>
    <row r="13" spans="4:4">
      <c r="D13" s="8"/>
    </row>
    <row r="14" spans="4:4">
      <c r="D14" s="8"/>
    </row>
    <row r="15" spans="4:4">
      <c r="D15" s="8"/>
    </row>
    <row r="16" spans="4:4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412" spans="12:12">
      <c r="L412" s="19"/>
    </row>
  </sheetData>
  <pageMargins left="0.75" right="0.75" top="1" bottom="1" header="0.511805555555556" footer="0.511805555555556"/>
  <pageSetup paperSize="9" fitToWidth="0" fitToHeight="0" orientation="portrait" horizontalDpi="300" verticalDpi="3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outlinePr summaryBelow="0" summaryRight="0" showOutlineSymbols="0"/>
    <pageSetUpPr autoPageBreaks="0"/>
  </sheetPr>
  <dimension ref="A1:BL443"/>
  <sheetViews>
    <sheetView workbookViewId="0">
      <pane ySplit="1" topLeftCell="A2" activePane="bottomLeft" state="frozen"/>
      <selection/>
      <selection pane="bottomLeft" activeCell="B443" sqref="B443"/>
    </sheetView>
  </sheetViews>
  <sheetFormatPr defaultColWidth="10.1272727272727" defaultRowHeight="16.5"/>
  <cols>
    <col min="1" max="1" width="9" style="6"/>
    <col min="2" max="2" width="14" style="6"/>
    <col min="3" max="3" width="17.7545454545455" style="6"/>
    <col min="4" max="4" width="15" style="6"/>
    <col min="5" max="5" width="19.1272727272727" style="6"/>
    <col min="6" max="32" width="9" style="6"/>
    <col min="33" max="16384" width="10.1272727272727" style="6"/>
  </cols>
  <sheetData>
    <row r="1" s="5" customFormat="1" spans="1:6">
      <c r="A1" s="5" t="s">
        <v>0</v>
      </c>
      <c r="B1" s="7" t="s">
        <v>2197</v>
      </c>
      <c r="C1" s="5" t="s">
        <v>2198</v>
      </c>
      <c r="D1" s="5" t="s">
        <v>2199</v>
      </c>
      <c r="E1" s="5" t="s">
        <v>2200</v>
      </c>
      <c r="F1" s="7"/>
    </row>
    <row r="2" spans="1:64">
      <c r="A2" s="6">
        <v>1</v>
      </c>
      <c r="B2" s="20">
        <v>1</v>
      </c>
      <c r="C2" s="21">
        <v>23</v>
      </c>
      <c r="D2" s="22">
        <v>35</v>
      </c>
      <c r="E2" s="23">
        <v>50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spans="1:64">
      <c r="A3" s="6">
        <v>10</v>
      </c>
      <c r="B3" s="20">
        <v>1</v>
      </c>
      <c r="C3" s="21">
        <v>23</v>
      </c>
      <c r="D3" s="24">
        <v>81</v>
      </c>
      <c r="E3" s="23">
        <v>50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spans="1:6">
      <c r="A4" s="6">
        <v>2</v>
      </c>
      <c r="B4" s="20">
        <v>1</v>
      </c>
      <c r="C4" s="25">
        <v>11</v>
      </c>
      <c r="D4" s="24">
        <v>81</v>
      </c>
      <c r="E4" s="8"/>
      <c r="F4" s="8"/>
    </row>
    <row r="5" spans="1:64">
      <c r="A5" s="6">
        <v>3</v>
      </c>
      <c r="B5" s="26">
        <v>11</v>
      </c>
      <c r="C5" s="27">
        <v>10</v>
      </c>
      <c r="D5" s="28">
        <v>52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">
      <c r="A6" s="6">
        <v>8</v>
      </c>
      <c r="B6" s="26">
        <v>11</v>
      </c>
      <c r="C6" s="29">
        <v>46</v>
      </c>
      <c r="D6" s="8"/>
      <c r="E6" s="8"/>
      <c r="F6" s="8"/>
    </row>
    <row r="7" spans="1:64">
      <c r="A7" s="6">
        <v>4</v>
      </c>
      <c r="B7" s="30">
        <v>14</v>
      </c>
      <c r="C7" s="31">
        <v>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6">
      <c r="A8" s="6">
        <v>7</v>
      </c>
      <c r="B8" s="30">
        <v>14</v>
      </c>
      <c r="C8" s="32">
        <v>57</v>
      </c>
      <c r="D8" s="28">
        <v>6</v>
      </c>
      <c r="E8" s="8"/>
      <c r="F8" s="8"/>
    </row>
    <row r="9" spans="1:59">
      <c r="A9" s="6">
        <v>5</v>
      </c>
      <c r="B9" s="33">
        <v>9</v>
      </c>
      <c r="C9" s="23">
        <v>50</v>
      </c>
      <c r="D9" s="34">
        <v>41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64">
      <c r="A10" s="6">
        <v>6</v>
      </c>
      <c r="B10" s="35">
        <v>13</v>
      </c>
      <c r="C10" s="36">
        <v>42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64">
      <c r="A11" s="6">
        <v>9</v>
      </c>
      <c r="B11" s="35">
        <v>13</v>
      </c>
      <c r="C11" s="37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>
      <c r="A12" s="8">
        <v>11</v>
      </c>
      <c r="B12" s="38">
        <v>37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2:6">
      <c r="B14" s="8"/>
      <c r="C14" s="8"/>
      <c r="D14" s="8"/>
      <c r="E14" s="8"/>
      <c r="F14" s="8"/>
    </row>
    <row r="15" spans="2:6">
      <c r="B15" s="8"/>
      <c r="C15" s="8"/>
      <c r="D15" s="8"/>
      <c r="E15" s="8"/>
      <c r="F15" s="8"/>
    </row>
    <row r="16" spans="1:6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2:6">
      <c r="B17" s="8"/>
      <c r="C17" s="8"/>
      <c r="D17" s="8"/>
      <c r="E17" s="8"/>
      <c r="F17" s="8"/>
    </row>
    <row r="18" spans="2:6">
      <c r="B18" s="8"/>
      <c r="C18" s="8"/>
      <c r="D18" s="8"/>
      <c r="E18" s="8"/>
      <c r="F18" s="8"/>
    </row>
    <row r="19" spans="2:6">
      <c r="B19" s="8"/>
      <c r="C19" s="8"/>
      <c r="D19" s="8"/>
      <c r="E19" s="8"/>
      <c r="F19" s="8"/>
    </row>
    <row r="20" spans="2:6">
      <c r="B20" s="8"/>
      <c r="C20" s="8"/>
      <c r="D20" s="8"/>
      <c r="E20" s="8"/>
      <c r="F20" s="8"/>
    </row>
    <row r="21" spans="2:6">
      <c r="B21" s="8"/>
      <c r="C21" s="8"/>
      <c r="D21" s="8"/>
      <c r="E21" s="8"/>
      <c r="F21" s="8"/>
    </row>
    <row r="22" spans="2:6">
      <c r="B22" s="8"/>
      <c r="C22" s="8"/>
      <c r="D22" s="8"/>
      <c r="E22" s="8"/>
      <c r="F22" s="8"/>
    </row>
    <row r="23" spans="2:6">
      <c r="B23" s="8"/>
      <c r="C23" s="8"/>
      <c r="D23" s="8"/>
      <c r="E23" s="8"/>
      <c r="F23" s="8"/>
    </row>
    <row r="24" spans="2:6">
      <c r="B24" s="8"/>
      <c r="C24" s="8"/>
      <c r="D24" s="8"/>
      <c r="E24" s="8"/>
      <c r="F24" s="8"/>
    </row>
    <row r="25" spans="2:6">
      <c r="B25" s="8"/>
      <c r="C25" s="8"/>
      <c r="D25" s="8"/>
      <c r="E25" s="8"/>
      <c r="F25" s="8"/>
    </row>
    <row r="26" spans="2:6">
      <c r="B26" s="8"/>
      <c r="C26" s="8"/>
      <c r="D26" s="8"/>
      <c r="E26" s="8"/>
      <c r="F26" s="8"/>
    </row>
    <row r="27" spans="2:6">
      <c r="B27" s="8"/>
      <c r="C27" s="8"/>
      <c r="D27" s="8"/>
      <c r="E27" s="8"/>
      <c r="F27" s="8"/>
    </row>
    <row r="28" spans="2:6">
      <c r="B28" s="8"/>
      <c r="C28" s="8"/>
      <c r="D28" s="8"/>
      <c r="E28" s="8"/>
      <c r="F28" s="8"/>
    </row>
    <row r="29" spans="2:6">
      <c r="B29" s="8"/>
      <c r="C29" s="8"/>
      <c r="D29" s="8"/>
      <c r="E29" s="8"/>
      <c r="F29" s="8"/>
    </row>
    <row r="30" spans="2:6">
      <c r="B30" s="8"/>
      <c r="C30" s="8"/>
      <c r="D30" s="8"/>
      <c r="E30" s="8"/>
      <c r="F30" s="8"/>
    </row>
    <row r="31" spans="2:6">
      <c r="B31" s="8"/>
      <c r="C31" s="8"/>
      <c r="D31" s="8"/>
      <c r="E31" s="8"/>
      <c r="F31" s="8"/>
    </row>
    <row r="32" spans="2:6">
      <c r="B32" s="8"/>
      <c r="C32" s="8"/>
      <c r="D32" s="8"/>
      <c r="E32" s="8"/>
      <c r="F32" s="8"/>
    </row>
    <row r="33" spans="2:6">
      <c r="B33" s="8"/>
      <c r="C33" s="8"/>
      <c r="D33" s="8"/>
      <c r="E33" s="8"/>
      <c r="F33" s="8"/>
    </row>
    <row r="34" spans="2:6">
      <c r="B34" s="8"/>
      <c r="C34" s="8"/>
      <c r="D34" s="8"/>
      <c r="E34" s="8"/>
      <c r="F34" s="8"/>
    </row>
    <row r="35" spans="2:6">
      <c r="B35" s="8"/>
      <c r="C35" s="8"/>
      <c r="D35" s="8"/>
      <c r="E35" s="8"/>
      <c r="F35" s="8"/>
    </row>
    <row r="36" spans="2:6">
      <c r="B36" s="8"/>
      <c r="C36" s="8"/>
      <c r="D36" s="8"/>
      <c r="E36" s="8"/>
      <c r="F36" s="8"/>
    </row>
    <row r="37" spans="2:4">
      <c r="B37" s="8"/>
      <c r="C37" s="8"/>
      <c r="D37" s="8"/>
    </row>
    <row r="38" spans="2:4">
      <c r="B38" s="8"/>
      <c r="C38" s="8"/>
      <c r="D38" s="8"/>
    </row>
    <row r="39" spans="2:4">
      <c r="B39" s="8"/>
      <c r="C39" s="8"/>
      <c r="D39" s="8"/>
    </row>
    <row r="40" spans="2:4">
      <c r="B40" s="8"/>
      <c r="C40" s="8"/>
      <c r="D40" s="8"/>
    </row>
    <row r="41" spans="2:4">
      <c r="B41" s="8"/>
      <c r="C41" s="8"/>
      <c r="D41" s="8"/>
    </row>
    <row r="42" spans="2:4">
      <c r="B42" s="8"/>
      <c r="C42" s="8"/>
      <c r="D42" s="8"/>
    </row>
    <row r="43" spans="2:4">
      <c r="B43" s="8"/>
      <c r="C43" s="8"/>
      <c r="D43" s="8"/>
    </row>
    <row r="44" spans="2:4">
      <c r="B44" s="8"/>
      <c r="C44" s="8"/>
      <c r="D44" s="8"/>
    </row>
    <row r="45" spans="2:4">
      <c r="B45" s="8"/>
      <c r="C45" s="8"/>
      <c r="D45" s="8"/>
    </row>
    <row r="46" spans="2:4">
      <c r="B46" s="8"/>
      <c r="C46" s="8"/>
      <c r="D46" s="8"/>
    </row>
    <row r="47" spans="2:4">
      <c r="B47" s="8"/>
      <c r="C47" s="8"/>
      <c r="D47" s="8"/>
    </row>
    <row r="48" spans="2:4">
      <c r="B48" s="8"/>
      <c r="C48" s="8"/>
      <c r="D48" s="8"/>
    </row>
    <row r="49" spans="2:4">
      <c r="B49" s="8"/>
      <c r="C49" s="8"/>
      <c r="D49" s="8"/>
    </row>
    <row r="50" spans="2:4">
      <c r="B50" s="8"/>
      <c r="C50" s="8"/>
      <c r="D50" s="8"/>
    </row>
    <row r="51" spans="2:4">
      <c r="B51" s="8"/>
      <c r="C51" s="8"/>
      <c r="D51" s="8"/>
    </row>
    <row r="52" spans="2:4">
      <c r="B52" s="8"/>
      <c r="C52" s="8"/>
      <c r="D52" s="8"/>
    </row>
    <row r="53" spans="2:4">
      <c r="B53" s="8"/>
      <c r="C53" s="8"/>
      <c r="D53" s="8"/>
    </row>
    <row r="54" spans="2:4">
      <c r="B54" s="8"/>
      <c r="C54" s="8"/>
      <c r="D54" s="8"/>
    </row>
    <row r="55" spans="2:4">
      <c r="B55" s="8"/>
      <c r="C55" s="8"/>
      <c r="D55" s="8"/>
    </row>
    <row r="56" spans="2:4">
      <c r="B56" s="8"/>
      <c r="C56" s="8"/>
      <c r="D56" s="8"/>
    </row>
    <row r="57" spans="2:4">
      <c r="B57" s="8"/>
      <c r="C57" s="8"/>
      <c r="D57" s="8"/>
    </row>
    <row r="58" spans="2:4">
      <c r="B58" s="8"/>
      <c r="C58" s="8"/>
      <c r="D58" s="8"/>
    </row>
    <row r="59" spans="2:4">
      <c r="B59" s="8"/>
      <c r="C59" s="8"/>
      <c r="D59" s="8"/>
    </row>
    <row r="60" spans="2:4">
      <c r="B60" s="8"/>
      <c r="C60" s="8"/>
      <c r="D60" s="8"/>
    </row>
    <row r="61" spans="2:4">
      <c r="B61" s="8"/>
      <c r="C61" s="8"/>
      <c r="D61" s="8"/>
    </row>
    <row r="62" spans="2:4">
      <c r="B62" s="8"/>
      <c r="C62" s="8"/>
      <c r="D62" s="8"/>
    </row>
    <row r="63" spans="2:4">
      <c r="B63" s="8"/>
      <c r="C63" s="8"/>
      <c r="D63" s="8"/>
    </row>
    <row r="64" spans="2:4">
      <c r="B64" s="8"/>
      <c r="C64" s="8"/>
      <c r="D64" s="8"/>
    </row>
    <row r="65" spans="2:4">
      <c r="B65" s="8"/>
      <c r="C65" s="8"/>
      <c r="D65" s="8"/>
    </row>
    <row r="66" spans="2:4">
      <c r="B66" s="8"/>
      <c r="C66" s="8"/>
      <c r="D66" s="8"/>
    </row>
    <row r="67" spans="2:4">
      <c r="B67" s="8"/>
      <c r="D67" s="8"/>
    </row>
    <row r="68" spans="2:4">
      <c r="B68" s="8"/>
      <c r="D68" s="8"/>
    </row>
    <row r="443" spans="12:12">
      <c r="L443" s="19"/>
    </row>
  </sheetData>
  <pageMargins left="0.75" right="0.75" top="1" bottom="1" header="0.5" footer="0.5"/>
  <pageSetup paperSize="9" fitToWidth="0" fitToHeight="0" orientation="portrait" horizontalDpi="300" verticalDpi="30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outlinePr summaryBelow="0" summaryRight="0" showOutlineSymbols="0"/>
    <pageSetUpPr autoPageBreaks="0"/>
  </sheetPr>
  <dimension ref="A1:BN443"/>
  <sheetViews>
    <sheetView workbookViewId="0">
      <pane ySplit="1" topLeftCell="A2" activePane="bottomLeft" state="frozen"/>
      <selection/>
      <selection pane="bottomLeft" activeCell="A2" sqref="$A2:$XFD2"/>
    </sheetView>
  </sheetViews>
  <sheetFormatPr defaultColWidth="10.1272727272727" defaultRowHeight="16.5"/>
  <cols>
    <col min="1" max="1" width="9" style="6"/>
    <col min="2" max="2" width="15.7545454545455" style="6"/>
    <col min="3" max="3" width="28.8727272727273" style="6"/>
    <col min="4" max="4" width="10" style="6"/>
    <col min="5" max="5" width="11.5" style="6"/>
    <col min="6" max="6" width="13.2545454545455" style="6"/>
    <col min="7" max="7" width="43.6272727272727" style="6"/>
    <col min="8" max="32" width="9" style="6"/>
    <col min="33" max="16384" width="10.1272727272727" style="6"/>
  </cols>
  <sheetData>
    <row r="1" s="5" customFormat="1" spans="1:8">
      <c r="A1" s="5" t="s">
        <v>0</v>
      </c>
      <c r="B1" s="5" t="s">
        <v>1</v>
      </c>
      <c r="C1" s="5" t="s">
        <v>4</v>
      </c>
      <c r="D1" s="7" t="s">
        <v>2201</v>
      </c>
      <c r="E1" s="7" t="s">
        <v>2202</v>
      </c>
      <c r="F1" s="7" t="s">
        <v>2203</v>
      </c>
      <c r="G1" s="7" t="s">
        <v>2204</v>
      </c>
      <c r="H1" s="7" t="s">
        <v>2205</v>
      </c>
    </row>
    <row r="2" spans="1:8">
      <c r="A2" s="6">
        <v>1</v>
      </c>
      <c r="B2" s="6" t="s">
        <v>2206</v>
      </c>
      <c r="C2" s="8" t="s">
        <v>2207</v>
      </c>
      <c r="D2" s="9">
        <v>4</v>
      </c>
      <c r="E2" s="10">
        <v>23</v>
      </c>
      <c r="F2" s="8" t="s">
        <v>329</v>
      </c>
      <c r="G2" s="8"/>
      <c r="H2" s="8"/>
    </row>
    <row r="3" spans="1:65">
      <c r="A3" s="6">
        <v>2</v>
      </c>
      <c r="B3" s="6" t="s">
        <v>2208</v>
      </c>
      <c r="C3" s="8" t="s">
        <v>2209</v>
      </c>
      <c r="D3" s="11">
        <v>10</v>
      </c>
      <c r="E3" s="12"/>
      <c r="F3" s="8" t="s">
        <v>329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8">
      <c r="A4" s="6">
        <v>3</v>
      </c>
      <c r="B4" s="6" t="s">
        <v>2210</v>
      </c>
      <c r="C4" s="8" t="s">
        <v>2211</v>
      </c>
      <c r="D4" s="13">
        <v>11</v>
      </c>
      <c r="E4" s="12"/>
      <c r="F4" s="8" t="s">
        <v>329</v>
      </c>
      <c r="G4" s="8"/>
      <c r="H4" s="8"/>
    </row>
    <row r="5" spans="1:64">
      <c r="A5" s="6">
        <v>4</v>
      </c>
      <c r="B5" s="6" t="s">
        <v>2212</v>
      </c>
      <c r="C5" s="8" t="s">
        <v>2213</v>
      </c>
      <c r="D5" s="14">
        <v>12</v>
      </c>
      <c r="E5" s="12"/>
      <c r="F5" s="8" t="s">
        <v>329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4">
      <c r="A6" s="6">
        <v>7</v>
      </c>
      <c r="B6" s="6" t="s">
        <v>2214</v>
      </c>
      <c r="C6" s="8" t="s">
        <v>2215</v>
      </c>
      <c r="D6" s="15">
        <v>13</v>
      </c>
      <c r="E6" s="12"/>
      <c r="F6" s="8" t="s">
        <v>329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1:64">
      <c r="A7" s="6">
        <v>8</v>
      </c>
      <c r="B7" s="6" t="s">
        <v>2216</v>
      </c>
      <c r="C7" s="8" t="s">
        <v>2217</v>
      </c>
      <c r="D7" s="16">
        <v>14</v>
      </c>
      <c r="E7" s="12"/>
      <c r="F7" s="8" t="s">
        <v>329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8">
      <c r="A8" s="6">
        <v>9</v>
      </c>
      <c r="B8" s="6" t="s">
        <v>2218</v>
      </c>
      <c r="C8" s="8" t="s">
        <v>2219</v>
      </c>
      <c r="D8" s="17">
        <v>15</v>
      </c>
      <c r="E8" s="12"/>
      <c r="F8" s="8" t="s">
        <v>329</v>
      </c>
      <c r="G8" s="8"/>
      <c r="H8" s="8"/>
    </row>
    <row r="9" spans="1:66">
      <c r="A9" s="8">
        <v>5</v>
      </c>
      <c r="B9" s="8" t="s">
        <v>2220</v>
      </c>
      <c r="C9" s="8" t="s">
        <v>2221</v>
      </c>
      <c r="D9" s="17">
        <v>15</v>
      </c>
      <c r="E9" s="18">
        <v>52</v>
      </c>
      <c r="F9" s="8" t="s">
        <v>2222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8">
        <v>6</v>
      </c>
      <c r="B10" s="8" t="s">
        <v>2223</v>
      </c>
      <c r="C10" s="8" t="s">
        <v>2224</v>
      </c>
      <c r="D10" s="17">
        <v>15</v>
      </c>
      <c r="E10" s="18">
        <v>52</v>
      </c>
      <c r="F10" s="8" t="s">
        <v>2222</v>
      </c>
      <c r="G10" s="8" t="s">
        <v>2225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2:8">
      <c r="B11" s="8"/>
      <c r="D11" s="8"/>
      <c r="E11" s="8"/>
      <c r="F11" s="8"/>
      <c r="G11" s="8"/>
      <c r="H11" s="8"/>
    </row>
    <row r="12" spans="4:8">
      <c r="D12" s="8"/>
      <c r="E12" s="8"/>
      <c r="F12" s="8"/>
      <c r="G12" s="8"/>
      <c r="H12" s="8"/>
    </row>
    <row r="13" spans="4:8">
      <c r="D13" s="8"/>
      <c r="E13" s="8"/>
      <c r="F13" s="8"/>
      <c r="G13" s="8"/>
      <c r="H13" s="8"/>
    </row>
    <row r="14" spans="4:8">
      <c r="D14" s="8"/>
      <c r="E14" s="8"/>
      <c r="F14" s="8"/>
      <c r="G14" s="8"/>
      <c r="H14" s="8"/>
    </row>
    <row r="15" spans="4:8">
      <c r="D15" s="8"/>
      <c r="E15" s="8"/>
      <c r="F15" s="8"/>
      <c r="G15" s="8"/>
      <c r="H15" s="8"/>
    </row>
    <row r="16" spans="4:8">
      <c r="D16" s="8"/>
      <c r="E16" s="8"/>
      <c r="F16" s="8"/>
      <c r="G16" s="8"/>
      <c r="H16" s="8"/>
    </row>
    <row r="17" spans="4:8">
      <c r="D17" s="8"/>
      <c r="E17" s="8"/>
      <c r="F17" s="8"/>
      <c r="G17" s="8"/>
      <c r="H17" s="8"/>
    </row>
    <row r="18" spans="4:8">
      <c r="D18" s="8"/>
      <c r="E18" s="8"/>
      <c r="F18" s="8"/>
      <c r="G18" s="8"/>
      <c r="H18" s="8"/>
    </row>
    <row r="19" spans="4:8">
      <c r="D19" s="8"/>
      <c r="E19" s="8"/>
      <c r="F19" s="8"/>
      <c r="G19" s="8"/>
      <c r="H19" s="8"/>
    </row>
    <row r="20" spans="4:8">
      <c r="D20" s="8"/>
      <c r="E20" s="8"/>
      <c r="F20" s="8"/>
      <c r="G20" s="8"/>
      <c r="H20" s="8"/>
    </row>
    <row r="21" spans="4:8">
      <c r="D21" s="8"/>
      <c r="E21" s="8"/>
      <c r="F21" s="8"/>
      <c r="G21" s="8"/>
      <c r="H21" s="8"/>
    </row>
    <row r="22" spans="4:8">
      <c r="D22" s="8"/>
      <c r="E22" s="8"/>
      <c r="F22" s="8"/>
      <c r="G22" s="8"/>
      <c r="H22" s="8"/>
    </row>
    <row r="23" spans="4:8">
      <c r="D23" s="8"/>
      <c r="E23" s="8"/>
      <c r="F23" s="8"/>
      <c r="G23" s="8"/>
      <c r="H23" s="8"/>
    </row>
    <row r="24" spans="4:8">
      <c r="D24" s="8"/>
      <c r="E24" s="8"/>
      <c r="F24" s="8"/>
      <c r="G24" s="8"/>
      <c r="H24" s="8"/>
    </row>
    <row r="25" spans="4:8">
      <c r="D25" s="8"/>
      <c r="E25" s="8"/>
      <c r="F25" s="8"/>
      <c r="G25" s="8"/>
      <c r="H25" s="8"/>
    </row>
    <row r="26" spans="4:8">
      <c r="D26" s="8"/>
      <c r="E26" s="8"/>
      <c r="F26" s="8"/>
      <c r="G26" s="8"/>
      <c r="H26" s="8"/>
    </row>
    <row r="27" spans="4:8">
      <c r="D27" s="8"/>
      <c r="E27" s="8"/>
      <c r="F27" s="8"/>
      <c r="G27" s="8"/>
      <c r="H27" s="8"/>
    </row>
    <row r="28" spans="4:8">
      <c r="D28" s="8"/>
      <c r="E28" s="8"/>
      <c r="F28" s="8"/>
      <c r="G28" s="8"/>
      <c r="H28" s="8"/>
    </row>
    <row r="29" spans="4:8">
      <c r="D29" s="8"/>
      <c r="E29" s="8"/>
      <c r="F29" s="8"/>
      <c r="G29" s="8"/>
      <c r="H29" s="8"/>
    </row>
    <row r="30" spans="4:8">
      <c r="D30" s="8"/>
      <c r="E30" s="8"/>
      <c r="F30" s="8"/>
      <c r="G30" s="8"/>
      <c r="H30" s="8"/>
    </row>
    <row r="31" spans="4:8">
      <c r="D31" s="8"/>
      <c r="E31" s="8"/>
      <c r="F31" s="8"/>
      <c r="G31" s="8"/>
      <c r="H31" s="8"/>
    </row>
    <row r="32" spans="4:8">
      <c r="D32" s="8"/>
      <c r="E32" s="8"/>
      <c r="F32" s="8"/>
      <c r="G32" s="8"/>
      <c r="H32" s="8"/>
    </row>
    <row r="33" spans="4:8">
      <c r="D33" s="8"/>
      <c r="E33" s="8"/>
      <c r="F33" s="8"/>
      <c r="G33" s="8"/>
      <c r="H33" s="8"/>
    </row>
    <row r="34" spans="4:8">
      <c r="D34" s="8"/>
      <c r="E34" s="8"/>
      <c r="F34" s="8"/>
      <c r="G34" s="8"/>
      <c r="H34" s="8"/>
    </row>
    <row r="35" spans="4:6">
      <c r="D35" s="8"/>
      <c r="E35" s="8"/>
      <c r="F35" s="8"/>
    </row>
    <row r="36" spans="4:6">
      <c r="D36" s="8"/>
      <c r="E36" s="8"/>
      <c r="F36" s="8"/>
    </row>
    <row r="37" spans="4:6">
      <c r="D37" s="8"/>
      <c r="E37" s="8"/>
      <c r="F37" s="8"/>
    </row>
    <row r="38" spans="4:6">
      <c r="D38" s="8"/>
      <c r="E38" s="8"/>
      <c r="F38" s="8"/>
    </row>
    <row r="39" spans="4:6">
      <c r="D39" s="8"/>
      <c r="E39" s="8"/>
      <c r="F39" s="8"/>
    </row>
    <row r="40" spans="4:6">
      <c r="D40" s="8"/>
      <c r="E40" s="8"/>
      <c r="F40" s="8"/>
    </row>
    <row r="41" spans="4:6">
      <c r="D41" s="8"/>
      <c r="E41" s="8"/>
      <c r="F41" s="8"/>
    </row>
    <row r="42" spans="4:6">
      <c r="D42" s="8"/>
      <c r="E42" s="8"/>
      <c r="F42" s="8"/>
    </row>
    <row r="43" spans="4:6">
      <c r="D43" s="8"/>
      <c r="E43" s="8"/>
      <c r="F43" s="8"/>
    </row>
    <row r="44" spans="4:6">
      <c r="D44" s="8"/>
      <c r="E44" s="8"/>
      <c r="F44" s="8"/>
    </row>
    <row r="45" spans="4:6">
      <c r="D45" s="8"/>
      <c r="E45" s="8"/>
      <c r="F45" s="8"/>
    </row>
    <row r="46" spans="4:6">
      <c r="D46" s="8"/>
      <c r="E46" s="8"/>
      <c r="F46" s="8"/>
    </row>
    <row r="47" spans="4:6">
      <c r="D47" s="8"/>
      <c r="E47" s="8"/>
      <c r="F47" s="8"/>
    </row>
    <row r="48" spans="4:6">
      <c r="D48" s="8"/>
      <c r="E48" s="8"/>
      <c r="F48" s="8"/>
    </row>
    <row r="49" spans="4:6">
      <c r="D49" s="8"/>
      <c r="E49" s="8"/>
      <c r="F49" s="8"/>
    </row>
    <row r="50" spans="4:6">
      <c r="D50" s="8"/>
      <c r="E50" s="8"/>
      <c r="F50" s="8"/>
    </row>
    <row r="51" spans="4:6">
      <c r="D51" s="8"/>
      <c r="E51" s="8"/>
      <c r="F51" s="8"/>
    </row>
    <row r="52" spans="4:6">
      <c r="D52" s="8"/>
      <c r="E52" s="8"/>
      <c r="F52" s="8"/>
    </row>
    <row r="53" spans="4:6">
      <c r="D53" s="8"/>
      <c r="E53" s="8"/>
      <c r="F53" s="8"/>
    </row>
    <row r="54" spans="4:6">
      <c r="D54" s="8"/>
      <c r="E54" s="8"/>
      <c r="F54" s="8"/>
    </row>
    <row r="55" spans="4:6">
      <c r="D55" s="8"/>
      <c r="E55" s="8"/>
      <c r="F55" s="8"/>
    </row>
    <row r="56" spans="4:6">
      <c r="D56" s="8"/>
      <c r="E56" s="8"/>
      <c r="F56" s="8"/>
    </row>
    <row r="57" spans="4:6">
      <c r="D57" s="8"/>
      <c r="E57" s="8"/>
      <c r="F57" s="8"/>
    </row>
    <row r="58" spans="4:6">
      <c r="D58" s="8"/>
      <c r="E58" s="8"/>
      <c r="F58" s="8"/>
    </row>
    <row r="59" spans="4:6">
      <c r="D59" s="8"/>
      <c r="E59" s="8"/>
      <c r="F59" s="8"/>
    </row>
    <row r="60" spans="4:6">
      <c r="D60" s="8"/>
      <c r="E60" s="8"/>
      <c r="F60" s="8"/>
    </row>
    <row r="61" spans="4:6">
      <c r="D61" s="8"/>
      <c r="E61" s="8"/>
      <c r="F61" s="8"/>
    </row>
    <row r="62" spans="4:6">
      <c r="D62" s="8"/>
      <c r="E62" s="8"/>
      <c r="F62" s="8"/>
    </row>
    <row r="63" spans="4:6">
      <c r="D63" s="8"/>
      <c r="E63" s="8"/>
      <c r="F63" s="8"/>
    </row>
    <row r="64" spans="4:6">
      <c r="D64" s="8"/>
      <c r="E64" s="8"/>
      <c r="F64" s="8"/>
    </row>
    <row r="65" spans="4:6">
      <c r="D65" s="8"/>
      <c r="E65" s="8"/>
      <c r="F65" s="8"/>
    </row>
    <row r="66" spans="4:6">
      <c r="D66" s="8"/>
      <c r="E66" s="8"/>
      <c r="F66" s="8"/>
    </row>
    <row r="67" spans="4:6">
      <c r="D67" s="8"/>
      <c r="E67" s="8"/>
      <c r="F67" s="8"/>
    </row>
    <row r="68" spans="4:5">
      <c r="D68" s="8"/>
      <c r="E68" s="8"/>
    </row>
    <row r="443" spans="12:12">
      <c r="L443" s="19"/>
    </row>
  </sheetData>
  <pageMargins left="0.75" right="0.75" top="1" bottom="1" header="0.5" footer="0.5"/>
  <pageSetup paperSize="9" fitToWidth="0" fitToHeight="0" orientation="portrait" horizontalDpi="300" verticalDpi="300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outlinePr summaryBelow="0" summaryRight="0" showOutlineSymbols="0"/>
    <pageSetUpPr autoPageBreaks="0"/>
  </sheetPr>
  <dimension ref="A1:BO9"/>
  <sheetViews>
    <sheetView zoomScale="80" zoomScaleNormal="80" workbookViewId="0">
      <selection activeCell="AI18" sqref="AI18"/>
    </sheetView>
  </sheetViews>
  <sheetFormatPr defaultColWidth="5.62727272727273" defaultRowHeight="16.5"/>
  <cols>
    <col min="1" max="2" width="5.25454545454545" style="1"/>
    <col min="3" max="7" width="6.37272727272727" style="1"/>
    <col min="8" max="35" width="5.25454545454545" style="1"/>
    <col min="36" max="42" width="5.62727272727273" style="1"/>
    <col min="43" max="67" width="6.37272727272727" style="1"/>
    <col min="68" max="16384" width="5.62727272727273" style="1"/>
  </cols>
  <sheetData>
    <row r="1" ht="21.95" customHeight="1" spans="1:67">
      <c r="A1" s="2">
        <v>32</v>
      </c>
      <c r="C1" s="1">
        <v>0</v>
      </c>
      <c r="D1" s="1">
        <v>2</v>
      </c>
      <c r="E1" s="1">
        <v>4</v>
      </c>
      <c r="F1" s="1">
        <v>6</v>
      </c>
      <c r="G1" s="1">
        <v>8</v>
      </c>
      <c r="H1" s="1">
        <v>10</v>
      </c>
      <c r="I1" s="1">
        <v>12</v>
      </c>
      <c r="J1" s="1">
        <v>14</v>
      </c>
      <c r="K1" s="1">
        <v>16</v>
      </c>
      <c r="L1" s="1">
        <v>18</v>
      </c>
      <c r="M1" s="1">
        <v>20</v>
      </c>
      <c r="N1" s="1">
        <v>22</v>
      </c>
      <c r="O1" s="1">
        <v>24</v>
      </c>
      <c r="P1" s="1">
        <v>26</v>
      </c>
      <c r="Q1" s="1">
        <v>28</v>
      </c>
      <c r="R1" s="1">
        <v>30</v>
      </c>
      <c r="S1" s="1">
        <v>32</v>
      </c>
      <c r="T1" s="1">
        <v>34</v>
      </c>
      <c r="U1" s="1">
        <v>36</v>
      </c>
      <c r="V1" s="1">
        <v>38</v>
      </c>
      <c r="W1" s="1">
        <v>40</v>
      </c>
      <c r="X1" s="1">
        <v>42</v>
      </c>
      <c r="Y1" s="1">
        <v>44</v>
      </c>
      <c r="Z1" s="1">
        <v>46</v>
      </c>
      <c r="AA1" s="1">
        <v>48</v>
      </c>
      <c r="AB1" s="1">
        <v>50</v>
      </c>
      <c r="AC1" s="1">
        <v>52</v>
      </c>
      <c r="AD1" s="1">
        <v>54</v>
      </c>
      <c r="AE1" s="1">
        <v>56</v>
      </c>
      <c r="AF1" s="1">
        <v>58</v>
      </c>
      <c r="AG1" s="1">
        <v>60</v>
      </c>
      <c r="AH1" s="1">
        <v>62</v>
      </c>
      <c r="AI1" s="1">
        <v>64</v>
      </c>
      <c r="AJ1" s="1">
        <v>66</v>
      </c>
      <c r="AK1" s="1">
        <v>68</v>
      </c>
      <c r="AL1" s="1">
        <v>70</v>
      </c>
      <c r="AM1" s="1">
        <v>72</v>
      </c>
      <c r="AN1" s="1">
        <v>74</v>
      </c>
      <c r="AO1" s="1">
        <v>76</v>
      </c>
      <c r="AP1" s="1">
        <v>78</v>
      </c>
      <c r="AQ1" s="1">
        <v>80</v>
      </c>
      <c r="AR1" s="1">
        <v>82</v>
      </c>
      <c r="AS1" s="1">
        <v>84</v>
      </c>
      <c r="AT1" s="1">
        <v>86</v>
      </c>
      <c r="AU1" s="1">
        <v>88</v>
      </c>
      <c r="AV1" s="1">
        <v>90</v>
      </c>
      <c r="AW1" s="1">
        <v>92</v>
      </c>
      <c r="AX1" s="1">
        <v>94</v>
      </c>
      <c r="AY1" s="1">
        <v>96</v>
      </c>
      <c r="AZ1" s="1">
        <v>98</v>
      </c>
      <c r="BA1" s="1">
        <v>100</v>
      </c>
      <c r="BB1" s="1">
        <v>102</v>
      </c>
      <c r="BC1" s="1">
        <v>104</v>
      </c>
      <c r="BD1" s="1">
        <v>106</v>
      </c>
      <c r="BE1" s="1">
        <v>108</v>
      </c>
      <c r="BF1" s="1">
        <v>110</v>
      </c>
      <c r="BG1" s="1">
        <v>112</v>
      </c>
      <c r="BH1" s="1">
        <v>114</v>
      </c>
      <c r="BI1" s="1">
        <v>116</v>
      </c>
      <c r="BJ1" s="1">
        <v>118</v>
      </c>
      <c r="BK1" s="1">
        <v>120</v>
      </c>
      <c r="BL1" s="1">
        <v>122</v>
      </c>
      <c r="BM1" s="1">
        <v>124</v>
      </c>
      <c r="BN1" s="1">
        <v>126</v>
      </c>
      <c r="BO1" s="1">
        <v>128</v>
      </c>
    </row>
    <row r="2" ht="21.95" customHeight="1" spans="1:67">
      <c r="A2" s="2"/>
      <c r="B2" s="3" t="s">
        <v>2226</v>
      </c>
      <c r="C2" s="4">
        <f t="shared" ref="C2:AH2" si="0">(C1^2*$A$1)/(2*(C1+$A$1)^2)</f>
        <v>0</v>
      </c>
      <c r="D2" s="4">
        <f t="shared" si="0"/>
        <v>0.055363321799308</v>
      </c>
      <c r="E2" s="4">
        <f t="shared" si="0"/>
        <v>0.197530864197531</v>
      </c>
      <c r="F2" s="4">
        <f t="shared" si="0"/>
        <v>0.398891966759003</v>
      </c>
      <c r="G2" s="4">
        <f t="shared" si="0"/>
        <v>0.64</v>
      </c>
      <c r="H2" s="4">
        <f t="shared" si="0"/>
        <v>0.90702947845805</v>
      </c>
      <c r="I2" s="4">
        <f t="shared" si="0"/>
        <v>1.1900826446281</v>
      </c>
      <c r="J2" s="4">
        <f t="shared" si="0"/>
        <v>1.4820415879017</v>
      </c>
      <c r="K2" s="4">
        <f t="shared" si="0"/>
        <v>1.77777777777778</v>
      </c>
      <c r="L2" s="4">
        <f t="shared" si="0"/>
        <v>2.0736</v>
      </c>
      <c r="M2" s="4">
        <f t="shared" si="0"/>
        <v>2.36686390532544</v>
      </c>
      <c r="N2" s="4">
        <f t="shared" si="0"/>
        <v>2.6556927297668</v>
      </c>
      <c r="O2" s="4">
        <f t="shared" si="0"/>
        <v>2.93877551020408</v>
      </c>
      <c r="P2" s="4">
        <f t="shared" si="0"/>
        <v>3.21521997621879</v>
      </c>
      <c r="Q2" s="4">
        <f t="shared" si="0"/>
        <v>3.48444444444444</v>
      </c>
      <c r="R2" s="4">
        <f t="shared" si="0"/>
        <v>3.74609781477627</v>
      </c>
      <c r="S2" s="4">
        <f t="shared" si="0"/>
        <v>4</v>
      </c>
      <c r="T2" s="4">
        <f t="shared" si="0"/>
        <v>4.24609733700643</v>
      </c>
      <c r="U2" s="4">
        <f t="shared" si="0"/>
        <v>4.48442906574394</v>
      </c>
      <c r="V2" s="4">
        <f t="shared" si="0"/>
        <v>4.71510204081633</v>
      </c>
      <c r="W2" s="4">
        <f t="shared" si="0"/>
        <v>4.93827160493827</v>
      </c>
      <c r="X2" s="4">
        <f t="shared" si="0"/>
        <v>5.15412710007305</v>
      </c>
      <c r="Y2" s="4">
        <f t="shared" si="0"/>
        <v>5.36288088642659</v>
      </c>
      <c r="Z2" s="4">
        <f t="shared" si="0"/>
        <v>5.56476002629849</v>
      </c>
      <c r="AA2" s="4">
        <f t="shared" si="0"/>
        <v>5.76</v>
      </c>
      <c r="AB2" s="4">
        <f t="shared" si="0"/>
        <v>5.94883997620464</v>
      </c>
      <c r="AC2" s="4">
        <f t="shared" si="0"/>
        <v>6.13151927437642</v>
      </c>
      <c r="AD2" s="4">
        <f t="shared" si="0"/>
        <v>6.30827474310438</v>
      </c>
      <c r="AE2" s="4">
        <f t="shared" si="0"/>
        <v>6.47933884297521</v>
      </c>
      <c r="AF2" s="4">
        <f t="shared" si="0"/>
        <v>6.64493827160494</v>
      </c>
      <c r="AG2" s="4">
        <f t="shared" si="0"/>
        <v>6.80529300567108</v>
      </c>
      <c r="AH2" s="4">
        <f t="shared" si="0"/>
        <v>6.96061566319602</v>
      </c>
      <c r="AI2" s="4">
        <f t="shared" ref="AI2:BN2" si="1">(AI1^2*$A$1)/(2*(AI1+$A$1)^2)</f>
        <v>7.11111111111111</v>
      </c>
      <c r="AJ2" s="4">
        <f t="shared" si="1"/>
        <v>7.25697625989171</v>
      </c>
      <c r="AK2" s="4">
        <f t="shared" si="1"/>
        <v>7.3984</v>
      </c>
      <c r="AL2" s="4">
        <f t="shared" si="1"/>
        <v>7.53556324490581</v>
      </c>
      <c r="AM2" s="4">
        <f t="shared" si="1"/>
        <v>7.66863905325444</v>
      </c>
      <c r="AN2" s="4">
        <f t="shared" si="1"/>
        <v>7.79779280882876</v>
      </c>
      <c r="AO2" s="4">
        <f t="shared" si="1"/>
        <v>7.92318244170096</v>
      </c>
      <c r="AP2" s="4">
        <f t="shared" si="1"/>
        <v>8.04495867768595</v>
      </c>
      <c r="AQ2" s="4">
        <f t="shared" si="1"/>
        <v>8.16326530612245</v>
      </c>
      <c r="AR2" s="4">
        <f t="shared" si="1"/>
        <v>8.27823945829486</v>
      </c>
      <c r="AS2" s="4">
        <f t="shared" si="1"/>
        <v>8.39001189060642</v>
      </c>
      <c r="AT2" s="4">
        <f t="shared" si="1"/>
        <v>8.49870726802643</v>
      </c>
      <c r="AU2" s="4">
        <f t="shared" si="1"/>
        <v>8.60444444444444</v>
      </c>
      <c r="AV2" s="4">
        <f t="shared" si="1"/>
        <v>8.70733673743617</v>
      </c>
      <c r="AW2" s="4">
        <f t="shared" si="1"/>
        <v>8.80749219562955</v>
      </c>
      <c r="AX2" s="4">
        <f t="shared" si="1"/>
        <v>8.90501385739481</v>
      </c>
      <c r="AY2" s="4">
        <f t="shared" si="1"/>
        <v>9</v>
      </c>
      <c r="AZ2" s="4">
        <f t="shared" si="1"/>
        <v>9.09254437869822</v>
      </c>
      <c r="BA2" s="4">
        <f t="shared" si="1"/>
        <v>9.18273645546373</v>
      </c>
      <c r="BB2" s="4">
        <f t="shared" si="1"/>
        <v>9.2706616172867</v>
      </c>
      <c r="BC2" s="4">
        <f t="shared" si="1"/>
        <v>9.35640138408304</v>
      </c>
      <c r="BD2" s="4">
        <f t="shared" si="1"/>
        <v>9.44003360638521</v>
      </c>
      <c r="BE2" s="4">
        <f t="shared" si="1"/>
        <v>9.52163265306122</v>
      </c>
      <c r="BF2" s="4">
        <f t="shared" si="1"/>
        <v>9.60126958936719</v>
      </c>
      <c r="BG2" s="4">
        <f t="shared" si="1"/>
        <v>9.67901234567901</v>
      </c>
      <c r="BH2" s="4">
        <f t="shared" si="1"/>
        <v>9.75492587727529</v>
      </c>
      <c r="BI2" s="4">
        <f t="shared" si="1"/>
        <v>9.8290723155588</v>
      </c>
      <c r="BJ2" s="4">
        <f t="shared" si="1"/>
        <v>9.90151111111111</v>
      </c>
      <c r="BK2" s="4">
        <f t="shared" si="1"/>
        <v>9.97229916897507</v>
      </c>
      <c r="BL2" s="4">
        <f t="shared" si="1"/>
        <v>10.0414909765559</v>
      </c>
      <c r="BM2" s="4">
        <f t="shared" si="1"/>
        <v>10.1091387245233</v>
      </c>
      <c r="BN2" s="4">
        <f t="shared" si="1"/>
        <v>10.1752924210864</v>
      </c>
      <c r="BO2" s="4">
        <f t="shared" ref="BO2" si="2">(BO1^2*$A$1)/(2*(BO1+$A$1)^2)</f>
        <v>10.24</v>
      </c>
    </row>
    <row r="3" ht="21.95" customHeight="1" spans="1:67">
      <c r="A3" s="2"/>
      <c r="B3" s="3" t="s">
        <v>2227</v>
      </c>
      <c r="C3" s="4">
        <f t="shared" ref="C3:AH3" si="3">($A$1^2*$A$1)/(2*($A$1+C1)^2)</f>
        <v>16</v>
      </c>
      <c r="D3" s="4">
        <f t="shared" si="3"/>
        <v>14.1730103806228</v>
      </c>
      <c r="E3" s="4">
        <f t="shared" si="3"/>
        <v>12.641975308642</v>
      </c>
      <c r="F3" s="4">
        <f t="shared" si="3"/>
        <v>11.3462603878116</v>
      </c>
      <c r="G3" s="4">
        <f t="shared" si="3"/>
        <v>10.24</v>
      </c>
      <c r="H3" s="4">
        <f t="shared" si="3"/>
        <v>9.28798185941043</v>
      </c>
      <c r="I3" s="4">
        <f t="shared" si="3"/>
        <v>8.46280991735537</v>
      </c>
      <c r="J3" s="4">
        <f t="shared" si="3"/>
        <v>7.74291115311909</v>
      </c>
      <c r="K3" s="4">
        <f t="shared" si="3"/>
        <v>7.11111111111111</v>
      </c>
      <c r="L3" s="4">
        <f t="shared" si="3"/>
        <v>6.5536</v>
      </c>
      <c r="M3" s="4">
        <f t="shared" si="3"/>
        <v>6.05917159763314</v>
      </c>
      <c r="N3" s="4">
        <f t="shared" si="3"/>
        <v>5.61865569272977</v>
      </c>
      <c r="O3" s="4">
        <f t="shared" si="3"/>
        <v>5.22448979591837</v>
      </c>
      <c r="P3" s="4">
        <f t="shared" si="3"/>
        <v>4.87039239001189</v>
      </c>
      <c r="Q3" s="4">
        <f t="shared" si="3"/>
        <v>4.55111111111111</v>
      </c>
      <c r="R3" s="4">
        <f t="shared" si="3"/>
        <v>4.26222684703434</v>
      </c>
      <c r="S3" s="4">
        <f t="shared" si="3"/>
        <v>4</v>
      </c>
      <c r="T3" s="4">
        <f t="shared" si="3"/>
        <v>3.76124885215794</v>
      </c>
      <c r="U3" s="4">
        <f t="shared" si="3"/>
        <v>3.54325259515571</v>
      </c>
      <c r="V3" s="4">
        <f t="shared" si="3"/>
        <v>3.34367346938776</v>
      </c>
      <c r="W3" s="4">
        <f t="shared" si="3"/>
        <v>3.16049382716049</v>
      </c>
      <c r="X3" s="4">
        <f t="shared" si="3"/>
        <v>2.99196493791088</v>
      </c>
      <c r="Y3" s="4">
        <f t="shared" si="3"/>
        <v>2.83656509695291</v>
      </c>
      <c r="Z3" s="4">
        <f t="shared" si="3"/>
        <v>2.69296515450362</v>
      </c>
      <c r="AA3" s="4">
        <f t="shared" si="3"/>
        <v>2.56</v>
      </c>
      <c r="AB3" s="4">
        <f t="shared" si="3"/>
        <v>2.43664485425342</v>
      </c>
      <c r="AC3" s="4">
        <f t="shared" si="3"/>
        <v>2.32199546485261</v>
      </c>
      <c r="AD3" s="4">
        <f t="shared" si="3"/>
        <v>2.21525148729043</v>
      </c>
      <c r="AE3" s="4">
        <f t="shared" si="3"/>
        <v>2.11570247933884</v>
      </c>
      <c r="AF3" s="4">
        <f t="shared" si="3"/>
        <v>2.02271604938272</v>
      </c>
      <c r="AG3" s="4">
        <f t="shared" si="3"/>
        <v>1.93572778827977</v>
      </c>
      <c r="AH3" s="4">
        <f t="shared" si="3"/>
        <v>1.85423268447261</v>
      </c>
      <c r="AI3" s="4">
        <f t="shared" ref="AI3:BO3" si="4">($A$1^2*$A$1)/(2*($A$1+AI1)^2)</f>
        <v>1.77777777777778</v>
      </c>
      <c r="AJ3" s="4">
        <f t="shared" si="4"/>
        <v>1.70595585172845</v>
      </c>
      <c r="AK3" s="4">
        <f t="shared" si="4"/>
        <v>1.6384</v>
      </c>
      <c r="AL3" s="4">
        <f t="shared" si="4"/>
        <v>1.57477893118032</v>
      </c>
      <c r="AM3" s="4">
        <f t="shared" si="4"/>
        <v>1.51479289940828</v>
      </c>
      <c r="AN3" s="4">
        <f t="shared" si="4"/>
        <v>1.45817016731933</v>
      </c>
      <c r="AO3" s="4">
        <f t="shared" si="4"/>
        <v>1.40466392318244</v>
      </c>
      <c r="AP3" s="4">
        <f t="shared" si="4"/>
        <v>1.35404958677686</v>
      </c>
      <c r="AQ3" s="4">
        <f t="shared" si="4"/>
        <v>1.30612244897959</v>
      </c>
      <c r="AR3" s="4">
        <f t="shared" si="4"/>
        <v>1.26069559864574</v>
      </c>
      <c r="AS3" s="4">
        <f t="shared" si="4"/>
        <v>1.21759809750297</v>
      </c>
      <c r="AT3" s="4">
        <f t="shared" si="4"/>
        <v>1.17667336972134</v>
      </c>
      <c r="AU3" s="4">
        <f t="shared" si="4"/>
        <v>1.13777777777778</v>
      </c>
      <c r="AV3" s="4">
        <f t="shared" si="4"/>
        <v>1.10077936038699</v>
      </c>
      <c r="AW3" s="4">
        <f t="shared" si="4"/>
        <v>1.06555671175858</v>
      </c>
      <c r="AX3" s="4">
        <f t="shared" si="4"/>
        <v>1.03199798437894</v>
      </c>
      <c r="AY3" s="4">
        <f t="shared" si="4"/>
        <v>1</v>
      </c>
      <c r="AZ3" s="4">
        <f t="shared" si="4"/>
        <v>0.969467455621302</v>
      </c>
      <c r="BA3" s="4">
        <f t="shared" si="4"/>
        <v>0.940312213039486</v>
      </c>
      <c r="BB3" s="4">
        <f t="shared" si="4"/>
        <v>0.91245266206282</v>
      </c>
      <c r="BC3" s="4">
        <f t="shared" si="4"/>
        <v>0.885813148788927</v>
      </c>
      <c r="BD3" s="4">
        <f t="shared" si="4"/>
        <v>0.860323461457677</v>
      </c>
      <c r="BE3" s="4">
        <f t="shared" si="4"/>
        <v>0.835918367346939</v>
      </c>
      <c r="BF3" s="4">
        <f t="shared" si="4"/>
        <v>0.812537195000992</v>
      </c>
      <c r="BG3" s="4">
        <f t="shared" si="4"/>
        <v>0.790123456790123</v>
      </c>
      <c r="BH3" s="4">
        <f t="shared" si="4"/>
        <v>0.768624507412273</v>
      </c>
      <c r="BI3" s="4">
        <f t="shared" si="4"/>
        <v>0.747991234477721</v>
      </c>
      <c r="BJ3" s="4">
        <f t="shared" si="4"/>
        <v>0.728177777777778</v>
      </c>
      <c r="BK3" s="4">
        <f t="shared" si="4"/>
        <v>0.709141274238227</v>
      </c>
      <c r="BL3" s="4">
        <f t="shared" si="4"/>
        <v>0.690841625906561</v>
      </c>
      <c r="BM3" s="4">
        <f t="shared" si="4"/>
        <v>0.673241288625904</v>
      </c>
      <c r="BN3" s="4">
        <f t="shared" si="4"/>
        <v>0.656305079314212</v>
      </c>
      <c r="BO3" s="4">
        <f t="shared" si="4"/>
        <v>0.64</v>
      </c>
    </row>
    <row r="4" ht="21.95" customHeight="1" spans="1:67">
      <c r="A4" s="2"/>
      <c r="B4" s="3" t="s">
        <v>2228</v>
      </c>
      <c r="C4" s="4">
        <f t="shared" ref="C4:AH4" si="5">($A$1^2*C1)/(2*($A$1+$A$1)^2)</f>
        <v>0</v>
      </c>
      <c r="D4" s="4">
        <f t="shared" si="5"/>
        <v>0.25</v>
      </c>
      <c r="E4" s="4">
        <f t="shared" si="5"/>
        <v>0.5</v>
      </c>
      <c r="F4" s="4">
        <f t="shared" si="5"/>
        <v>0.75</v>
      </c>
      <c r="G4" s="4">
        <f t="shared" si="5"/>
        <v>1</v>
      </c>
      <c r="H4" s="4">
        <f t="shared" si="5"/>
        <v>1.25</v>
      </c>
      <c r="I4" s="4">
        <f t="shared" si="5"/>
        <v>1.5</v>
      </c>
      <c r="J4" s="4">
        <f t="shared" si="5"/>
        <v>1.75</v>
      </c>
      <c r="K4" s="4">
        <f t="shared" si="5"/>
        <v>2</v>
      </c>
      <c r="L4" s="4">
        <f t="shared" si="5"/>
        <v>2.25</v>
      </c>
      <c r="M4" s="4">
        <f t="shared" si="5"/>
        <v>2.5</v>
      </c>
      <c r="N4" s="4">
        <f t="shared" si="5"/>
        <v>2.75</v>
      </c>
      <c r="O4" s="4">
        <f t="shared" si="5"/>
        <v>3</v>
      </c>
      <c r="P4" s="4">
        <f t="shared" si="5"/>
        <v>3.25</v>
      </c>
      <c r="Q4" s="4">
        <f t="shared" si="5"/>
        <v>3.5</v>
      </c>
      <c r="R4" s="4">
        <f t="shared" si="5"/>
        <v>3.75</v>
      </c>
      <c r="S4" s="4">
        <f t="shared" si="5"/>
        <v>4</v>
      </c>
      <c r="T4" s="4">
        <f t="shared" si="5"/>
        <v>4.25</v>
      </c>
      <c r="U4" s="4">
        <f t="shared" si="5"/>
        <v>4.5</v>
      </c>
      <c r="V4" s="4">
        <f t="shared" si="5"/>
        <v>4.75</v>
      </c>
      <c r="W4" s="4">
        <f t="shared" si="5"/>
        <v>5</v>
      </c>
      <c r="X4" s="4">
        <f t="shared" si="5"/>
        <v>5.25</v>
      </c>
      <c r="Y4" s="4">
        <f t="shared" si="5"/>
        <v>5.5</v>
      </c>
      <c r="Z4" s="4">
        <f t="shared" si="5"/>
        <v>5.75</v>
      </c>
      <c r="AA4" s="4">
        <f t="shared" si="5"/>
        <v>6</v>
      </c>
      <c r="AB4" s="4">
        <f t="shared" si="5"/>
        <v>6.25</v>
      </c>
      <c r="AC4" s="4">
        <f t="shared" si="5"/>
        <v>6.5</v>
      </c>
      <c r="AD4" s="4">
        <f t="shared" si="5"/>
        <v>6.75</v>
      </c>
      <c r="AE4" s="4">
        <f t="shared" si="5"/>
        <v>7</v>
      </c>
      <c r="AF4" s="4">
        <f t="shared" si="5"/>
        <v>7.25</v>
      </c>
      <c r="AG4" s="4">
        <f t="shared" si="5"/>
        <v>7.5</v>
      </c>
      <c r="AH4" s="4">
        <f t="shared" si="5"/>
        <v>7.75</v>
      </c>
      <c r="AI4" s="4">
        <f t="shared" ref="AI4:BO4" si="6">($A$1^2*AI1)/(2*($A$1+$A$1)^2)</f>
        <v>8</v>
      </c>
      <c r="AJ4" s="4">
        <f t="shared" si="6"/>
        <v>8.25</v>
      </c>
      <c r="AK4" s="4">
        <f t="shared" si="6"/>
        <v>8.5</v>
      </c>
      <c r="AL4" s="4">
        <f t="shared" si="6"/>
        <v>8.75</v>
      </c>
      <c r="AM4" s="4">
        <f t="shared" si="6"/>
        <v>9</v>
      </c>
      <c r="AN4" s="4">
        <f t="shared" si="6"/>
        <v>9.25</v>
      </c>
      <c r="AO4" s="4">
        <f t="shared" si="6"/>
        <v>9.5</v>
      </c>
      <c r="AP4" s="4">
        <f t="shared" si="6"/>
        <v>9.75</v>
      </c>
      <c r="AQ4" s="4">
        <f t="shared" si="6"/>
        <v>10</v>
      </c>
      <c r="AR4" s="4">
        <f t="shared" si="6"/>
        <v>10.25</v>
      </c>
      <c r="AS4" s="4">
        <f t="shared" si="6"/>
        <v>10.5</v>
      </c>
      <c r="AT4" s="4">
        <f t="shared" si="6"/>
        <v>10.75</v>
      </c>
      <c r="AU4" s="4">
        <f t="shared" si="6"/>
        <v>11</v>
      </c>
      <c r="AV4" s="4">
        <f t="shared" si="6"/>
        <v>11.25</v>
      </c>
      <c r="AW4" s="4">
        <f t="shared" si="6"/>
        <v>11.5</v>
      </c>
      <c r="AX4" s="4">
        <f t="shared" si="6"/>
        <v>11.75</v>
      </c>
      <c r="AY4" s="4">
        <f t="shared" si="6"/>
        <v>12</v>
      </c>
      <c r="AZ4" s="4">
        <f t="shared" si="6"/>
        <v>12.25</v>
      </c>
      <c r="BA4" s="4">
        <f t="shared" si="6"/>
        <v>12.5</v>
      </c>
      <c r="BB4" s="4">
        <f t="shared" si="6"/>
        <v>12.75</v>
      </c>
      <c r="BC4" s="4">
        <f t="shared" si="6"/>
        <v>13</v>
      </c>
      <c r="BD4" s="4">
        <f t="shared" si="6"/>
        <v>13.25</v>
      </c>
      <c r="BE4" s="4">
        <f t="shared" si="6"/>
        <v>13.5</v>
      </c>
      <c r="BF4" s="4">
        <f t="shared" si="6"/>
        <v>13.75</v>
      </c>
      <c r="BG4" s="4">
        <f t="shared" si="6"/>
        <v>14</v>
      </c>
      <c r="BH4" s="4">
        <f t="shared" si="6"/>
        <v>14.25</v>
      </c>
      <c r="BI4" s="4">
        <f t="shared" si="6"/>
        <v>14.5</v>
      </c>
      <c r="BJ4" s="4">
        <f t="shared" si="6"/>
        <v>14.75</v>
      </c>
      <c r="BK4" s="4">
        <f t="shared" si="6"/>
        <v>15</v>
      </c>
      <c r="BL4" s="4">
        <f t="shared" si="6"/>
        <v>15.25</v>
      </c>
      <c r="BM4" s="4">
        <f t="shared" si="6"/>
        <v>15.5</v>
      </c>
      <c r="BN4" s="4">
        <f t="shared" si="6"/>
        <v>15.75</v>
      </c>
      <c r="BO4" s="4">
        <f t="shared" si="6"/>
        <v>16</v>
      </c>
    </row>
    <row r="5" spans="1:2">
      <c r="A5" s="2"/>
      <c r="B5" s="3" t="s">
        <v>2229</v>
      </c>
    </row>
    <row r="6" ht="21.95" customHeight="1" spans="1:67">
      <c r="A6" s="2"/>
      <c r="B6" s="3" t="s">
        <v>2230</v>
      </c>
      <c r="C6" s="4">
        <f t="shared" ref="C6:AH6" si="7">(C1*$A$1*$A$1)/((C1+$A$1)*($A$1+3*$A$1))</f>
        <v>0</v>
      </c>
      <c r="D6" s="4">
        <f t="shared" si="7"/>
        <v>0.470588235294118</v>
      </c>
      <c r="E6" s="4">
        <f t="shared" si="7"/>
        <v>0.888888888888889</v>
      </c>
      <c r="F6" s="4">
        <f t="shared" si="7"/>
        <v>1.26315789473684</v>
      </c>
      <c r="G6" s="4">
        <f t="shared" si="7"/>
        <v>1.6</v>
      </c>
      <c r="H6" s="4">
        <f t="shared" si="7"/>
        <v>1.9047619047619</v>
      </c>
      <c r="I6" s="4">
        <f t="shared" si="7"/>
        <v>2.18181818181818</v>
      </c>
      <c r="J6" s="4">
        <f t="shared" si="7"/>
        <v>2.43478260869565</v>
      </c>
      <c r="K6" s="4">
        <f t="shared" si="7"/>
        <v>2.66666666666667</v>
      </c>
      <c r="L6" s="4">
        <f t="shared" si="7"/>
        <v>2.88</v>
      </c>
      <c r="M6" s="4">
        <f t="shared" si="7"/>
        <v>3.07692307692308</v>
      </c>
      <c r="N6" s="4">
        <f t="shared" si="7"/>
        <v>3.25925925925926</v>
      </c>
      <c r="O6" s="4">
        <f t="shared" si="7"/>
        <v>3.42857142857143</v>
      </c>
      <c r="P6" s="4">
        <f t="shared" si="7"/>
        <v>3.58620689655172</v>
      </c>
      <c r="Q6" s="4">
        <f t="shared" si="7"/>
        <v>3.73333333333333</v>
      </c>
      <c r="R6" s="4">
        <f t="shared" si="7"/>
        <v>3.87096774193548</v>
      </c>
      <c r="S6" s="4">
        <f t="shared" si="7"/>
        <v>4</v>
      </c>
      <c r="T6" s="4">
        <f t="shared" si="7"/>
        <v>4.12121212121212</v>
      </c>
      <c r="U6" s="4">
        <f t="shared" si="7"/>
        <v>4.23529411764706</v>
      </c>
      <c r="V6" s="4">
        <f t="shared" si="7"/>
        <v>4.34285714285714</v>
      </c>
      <c r="W6" s="4">
        <f t="shared" si="7"/>
        <v>4.44444444444444</v>
      </c>
      <c r="X6" s="4">
        <f t="shared" si="7"/>
        <v>4.54054054054054</v>
      </c>
      <c r="Y6" s="4">
        <f t="shared" si="7"/>
        <v>4.63157894736842</v>
      </c>
      <c r="Z6" s="4">
        <f t="shared" si="7"/>
        <v>4.71794871794872</v>
      </c>
      <c r="AA6" s="4">
        <f t="shared" si="7"/>
        <v>4.8</v>
      </c>
      <c r="AB6" s="4">
        <f t="shared" si="7"/>
        <v>4.8780487804878</v>
      </c>
      <c r="AC6" s="4">
        <f t="shared" si="7"/>
        <v>4.95238095238095</v>
      </c>
      <c r="AD6" s="4">
        <f t="shared" si="7"/>
        <v>5.02325581395349</v>
      </c>
      <c r="AE6" s="4">
        <f t="shared" si="7"/>
        <v>5.09090909090909</v>
      </c>
      <c r="AF6" s="4">
        <f t="shared" si="7"/>
        <v>5.15555555555556</v>
      </c>
      <c r="AG6" s="4">
        <f t="shared" si="7"/>
        <v>5.21739130434783</v>
      </c>
      <c r="AH6" s="4">
        <f t="shared" si="7"/>
        <v>5.27659574468085</v>
      </c>
      <c r="AI6" s="4">
        <f t="shared" ref="AI6:BO6" si="8">(AI1*$A$1*$A$1)/((AI1+$A$1)*($A$1+3*$A$1))</f>
        <v>5.33333333333333</v>
      </c>
      <c r="AJ6" s="4">
        <f t="shared" si="8"/>
        <v>5.38775510204082</v>
      </c>
      <c r="AK6" s="4">
        <f t="shared" si="8"/>
        <v>5.44</v>
      </c>
      <c r="AL6" s="4">
        <f t="shared" si="8"/>
        <v>5.49019607843137</v>
      </c>
      <c r="AM6" s="4">
        <f t="shared" si="8"/>
        <v>5.53846153846154</v>
      </c>
      <c r="AN6" s="4">
        <f t="shared" si="8"/>
        <v>5.58490566037736</v>
      </c>
      <c r="AO6" s="4">
        <f t="shared" si="8"/>
        <v>5.62962962962963</v>
      </c>
      <c r="AP6" s="4">
        <f t="shared" si="8"/>
        <v>5.67272727272727</v>
      </c>
      <c r="AQ6" s="4">
        <f t="shared" si="8"/>
        <v>5.71428571428571</v>
      </c>
      <c r="AR6" s="4">
        <f t="shared" si="8"/>
        <v>5.75438596491228</v>
      </c>
      <c r="AS6" s="4">
        <f t="shared" si="8"/>
        <v>5.79310344827586</v>
      </c>
      <c r="AT6" s="4">
        <f t="shared" si="8"/>
        <v>5.83050847457627</v>
      </c>
      <c r="AU6" s="4">
        <f t="shared" si="8"/>
        <v>5.86666666666667</v>
      </c>
      <c r="AV6" s="4">
        <f t="shared" si="8"/>
        <v>5.9016393442623</v>
      </c>
      <c r="AW6" s="4">
        <f t="shared" si="8"/>
        <v>5.93548387096774</v>
      </c>
      <c r="AX6" s="4">
        <f t="shared" si="8"/>
        <v>5.96825396825397</v>
      </c>
      <c r="AY6" s="4">
        <f t="shared" si="8"/>
        <v>6</v>
      </c>
      <c r="AZ6" s="4">
        <f t="shared" si="8"/>
        <v>6.03076923076923</v>
      </c>
      <c r="BA6" s="4">
        <f t="shared" si="8"/>
        <v>6.06060606060606</v>
      </c>
      <c r="BB6" s="4">
        <f t="shared" si="8"/>
        <v>6.08955223880597</v>
      </c>
      <c r="BC6" s="4">
        <f t="shared" si="8"/>
        <v>6.11764705882353</v>
      </c>
      <c r="BD6" s="4">
        <f t="shared" si="8"/>
        <v>6.14492753623188</v>
      </c>
      <c r="BE6" s="4">
        <f t="shared" si="8"/>
        <v>6.17142857142857</v>
      </c>
      <c r="BF6" s="4">
        <f t="shared" si="8"/>
        <v>6.19718309859155</v>
      </c>
      <c r="BG6" s="4">
        <f t="shared" si="8"/>
        <v>6.22222222222222</v>
      </c>
      <c r="BH6" s="4">
        <f t="shared" si="8"/>
        <v>6.24657534246575</v>
      </c>
      <c r="BI6" s="4">
        <f t="shared" si="8"/>
        <v>6.27027027027027</v>
      </c>
      <c r="BJ6" s="4">
        <f t="shared" si="8"/>
        <v>6.29333333333333</v>
      </c>
      <c r="BK6" s="4">
        <f t="shared" si="8"/>
        <v>6.31578947368421</v>
      </c>
      <c r="BL6" s="4">
        <f t="shared" si="8"/>
        <v>6.33766233766234</v>
      </c>
      <c r="BM6" s="4">
        <f t="shared" si="8"/>
        <v>6.35897435897436</v>
      </c>
      <c r="BN6" s="4">
        <f t="shared" si="8"/>
        <v>6.37974683544304</v>
      </c>
      <c r="BO6" s="4">
        <f t="shared" si="8"/>
        <v>6.4</v>
      </c>
    </row>
    <row r="7" ht="21.95" customHeight="1" spans="1:67">
      <c r="A7" s="2"/>
      <c r="B7" s="3" t="s">
        <v>2227</v>
      </c>
      <c r="C7" s="4">
        <f t="shared" ref="C7:AH7" si="9">($A$1*$A$1*$A$1)/(($A$1+C1)*($A$1+3*$A$1))</f>
        <v>8</v>
      </c>
      <c r="D7" s="4">
        <f t="shared" si="9"/>
        <v>7.52941176470588</v>
      </c>
      <c r="E7" s="4">
        <f t="shared" si="9"/>
        <v>7.11111111111111</v>
      </c>
      <c r="F7" s="4">
        <f t="shared" si="9"/>
        <v>6.73684210526316</v>
      </c>
      <c r="G7" s="4">
        <f t="shared" si="9"/>
        <v>6.4</v>
      </c>
      <c r="H7" s="4">
        <f t="shared" si="9"/>
        <v>6.09523809523809</v>
      </c>
      <c r="I7" s="4">
        <f t="shared" si="9"/>
        <v>5.81818181818182</v>
      </c>
      <c r="J7" s="4">
        <f t="shared" si="9"/>
        <v>5.56521739130435</v>
      </c>
      <c r="K7" s="4">
        <f t="shared" si="9"/>
        <v>5.33333333333333</v>
      </c>
      <c r="L7" s="4">
        <f t="shared" si="9"/>
        <v>5.12</v>
      </c>
      <c r="M7" s="4">
        <f t="shared" si="9"/>
        <v>4.92307692307692</v>
      </c>
      <c r="N7" s="4">
        <f t="shared" si="9"/>
        <v>4.74074074074074</v>
      </c>
      <c r="O7" s="4">
        <f t="shared" si="9"/>
        <v>4.57142857142857</v>
      </c>
      <c r="P7" s="4">
        <f t="shared" si="9"/>
        <v>4.41379310344828</v>
      </c>
      <c r="Q7" s="4">
        <f t="shared" si="9"/>
        <v>4.26666666666667</v>
      </c>
      <c r="R7" s="4">
        <f t="shared" si="9"/>
        <v>4.12903225806452</v>
      </c>
      <c r="S7" s="4">
        <f t="shared" si="9"/>
        <v>4</v>
      </c>
      <c r="T7" s="4">
        <f t="shared" si="9"/>
        <v>3.87878787878788</v>
      </c>
      <c r="U7" s="4">
        <f t="shared" si="9"/>
        <v>3.76470588235294</v>
      </c>
      <c r="V7" s="4">
        <f t="shared" si="9"/>
        <v>3.65714285714286</v>
      </c>
      <c r="W7" s="4">
        <f t="shared" si="9"/>
        <v>3.55555555555556</v>
      </c>
      <c r="X7" s="4">
        <f t="shared" si="9"/>
        <v>3.45945945945946</v>
      </c>
      <c r="Y7" s="4">
        <f t="shared" si="9"/>
        <v>3.36842105263158</v>
      </c>
      <c r="Z7" s="4">
        <f t="shared" si="9"/>
        <v>3.28205128205128</v>
      </c>
      <c r="AA7" s="4">
        <f t="shared" si="9"/>
        <v>3.2</v>
      </c>
      <c r="AB7" s="4">
        <f t="shared" si="9"/>
        <v>3.1219512195122</v>
      </c>
      <c r="AC7" s="4">
        <f t="shared" si="9"/>
        <v>3.04761904761905</v>
      </c>
      <c r="AD7" s="4">
        <f t="shared" si="9"/>
        <v>2.97674418604651</v>
      </c>
      <c r="AE7" s="4">
        <f t="shared" si="9"/>
        <v>2.90909090909091</v>
      </c>
      <c r="AF7" s="4">
        <f t="shared" si="9"/>
        <v>2.84444444444444</v>
      </c>
      <c r="AG7" s="4">
        <f t="shared" si="9"/>
        <v>2.78260869565217</v>
      </c>
      <c r="AH7" s="4">
        <f t="shared" si="9"/>
        <v>2.72340425531915</v>
      </c>
      <c r="AI7" s="4">
        <f t="shared" ref="AI7:BO7" si="10">($A$1*$A$1*$A$1)/(($A$1+AI1)*($A$1+3*$A$1))</f>
        <v>2.66666666666667</v>
      </c>
      <c r="AJ7" s="4">
        <f t="shared" si="10"/>
        <v>2.61224489795918</v>
      </c>
      <c r="AK7" s="4">
        <f t="shared" si="10"/>
        <v>2.56</v>
      </c>
      <c r="AL7" s="4">
        <f t="shared" si="10"/>
        <v>2.50980392156863</v>
      </c>
      <c r="AM7" s="4">
        <f t="shared" si="10"/>
        <v>2.46153846153846</v>
      </c>
      <c r="AN7" s="4">
        <f t="shared" si="10"/>
        <v>2.41509433962264</v>
      </c>
      <c r="AO7" s="4">
        <f t="shared" si="10"/>
        <v>2.37037037037037</v>
      </c>
      <c r="AP7" s="4">
        <f t="shared" si="10"/>
        <v>2.32727272727273</v>
      </c>
      <c r="AQ7" s="4">
        <f t="shared" si="10"/>
        <v>2.28571428571429</v>
      </c>
      <c r="AR7" s="4">
        <f t="shared" si="10"/>
        <v>2.24561403508772</v>
      </c>
      <c r="AS7" s="4">
        <f t="shared" si="10"/>
        <v>2.20689655172414</v>
      </c>
      <c r="AT7" s="4">
        <f t="shared" si="10"/>
        <v>2.16949152542373</v>
      </c>
      <c r="AU7" s="4">
        <f t="shared" si="10"/>
        <v>2.13333333333333</v>
      </c>
      <c r="AV7" s="4">
        <f t="shared" si="10"/>
        <v>2.0983606557377</v>
      </c>
      <c r="AW7" s="4">
        <f t="shared" si="10"/>
        <v>2.06451612903226</v>
      </c>
      <c r="AX7" s="4">
        <f t="shared" si="10"/>
        <v>2.03174603174603</v>
      </c>
      <c r="AY7" s="4">
        <f t="shared" si="10"/>
        <v>2</v>
      </c>
      <c r="AZ7" s="4">
        <f t="shared" si="10"/>
        <v>1.96923076923077</v>
      </c>
      <c r="BA7" s="4">
        <f t="shared" si="10"/>
        <v>1.93939393939394</v>
      </c>
      <c r="BB7" s="4">
        <f t="shared" si="10"/>
        <v>1.91044776119403</v>
      </c>
      <c r="BC7" s="4">
        <f t="shared" si="10"/>
        <v>1.88235294117647</v>
      </c>
      <c r="BD7" s="4">
        <f t="shared" si="10"/>
        <v>1.85507246376812</v>
      </c>
      <c r="BE7" s="4">
        <f t="shared" si="10"/>
        <v>1.82857142857143</v>
      </c>
      <c r="BF7" s="4">
        <f t="shared" si="10"/>
        <v>1.80281690140845</v>
      </c>
      <c r="BG7" s="4">
        <f t="shared" si="10"/>
        <v>1.77777777777778</v>
      </c>
      <c r="BH7" s="4">
        <f t="shared" si="10"/>
        <v>1.75342465753425</v>
      </c>
      <c r="BI7" s="4">
        <f t="shared" si="10"/>
        <v>1.72972972972973</v>
      </c>
      <c r="BJ7" s="4">
        <f t="shared" si="10"/>
        <v>1.70666666666667</v>
      </c>
      <c r="BK7" s="4">
        <f t="shared" si="10"/>
        <v>1.68421052631579</v>
      </c>
      <c r="BL7" s="4">
        <f t="shared" si="10"/>
        <v>1.66233766233766</v>
      </c>
      <c r="BM7" s="4">
        <f t="shared" si="10"/>
        <v>1.64102564102564</v>
      </c>
      <c r="BN7" s="4">
        <f t="shared" si="10"/>
        <v>1.62025316455696</v>
      </c>
      <c r="BO7" s="4">
        <f t="shared" si="10"/>
        <v>1.6</v>
      </c>
    </row>
    <row r="8" ht="21.95" customHeight="1" spans="1:67">
      <c r="A8" s="2"/>
      <c r="B8" s="3" t="s">
        <v>2231</v>
      </c>
      <c r="C8" s="4">
        <f t="shared" ref="C8:AH8" si="11">($A$1*C1*$A$1)/(($A$1+$A$1)*($A$1+3*C1))</f>
        <v>0</v>
      </c>
      <c r="D8" s="4">
        <f t="shared" si="11"/>
        <v>0.842105263157895</v>
      </c>
      <c r="E8" s="4">
        <f t="shared" si="11"/>
        <v>1.45454545454545</v>
      </c>
      <c r="F8" s="4">
        <f t="shared" si="11"/>
        <v>1.92</v>
      </c>
      <c r="G8" s="4">
        <f t="shared" si="11"/>
        <v>2.28571428571429</v>
      </c>
      <c r="H8" s="4">
        <f t="shared" si="11"/>
        <v>2.58064516129032</v>
      </c>
      <c r="I8" s="4">
        <f t="shared" si="11"/>
        <v>2.82352941176471</v>
      </c>
      <c r="J8" s="4">
        <f t="shared" si="11"/>
        <v>3.02702702702703</v>
      </c>
      <c r="K8" s="4">
        <f t="shared" si="11"/>
        <v>3.2</v>
      </c>
      <c r="L8" s="4">
        <f t="shared" si="11"/>
        <v>3.34883720930233</v>
      </c>
      <c r="M8" s="4">
        <f t="shared" si="11"/>
        <v>3.47826086956522</v>
      </c>
      <c r="N8" s="4">
        <f t="shared" si="11"/>
        <v>3.59183673469388</v>
      </c>
      <c r="O8" s="4">
        <f t="shared" si="11"/>
        <v>3.69230769230769</v>
      </c>
      <c r="P8" s="4">
        <f t="shared" si="11"/>
        <v>3.78181818181818</v>
      </c>
      <c r="Q8" s="4">
        <f t="shared" si="11"/>
        <v>3.86206896551724</v>
      </c>
      <c r="R8" s="4">
        <f t="shared" si="11"/>
        <v>3.9344262295082</v>
      </c>
      <c r="S8" s="4">
        <f t="shared" si="11"/>
        <v>4</v>
      </c>
      <c r="T8" s="4">
        <f t="shared" si="11"/>
        <v>4.05970149253731</v>
      </c>
      <c r="U8" s="4">
        <f t="shared" si="11"/>
        <v>4.11428571428571</v>
      </c>
      <c r="V8" s="4">
        <f t="shared" si="11"/>
        <v>4.16438356164384</v>
      </c>
      <c r="W8" s="4">
        <f t="shared" si="11"/>
        <v>4.21052631578947</v>
      </c>
      <c r="X8" s="4">
        <f t="shared" si="11"/>
        <v>4.25316455696202</v>
      </c>
      <c r="Y8" s="4">
        <f t="shared" si="11"/>
        <v>4.29268292682927</v>
      </c>
      <c r="Z8" s="4">
        <f t="shared" si="11"/>
        <v>4.32941176470588</v>
      </c>
      <c r="AA8" s="4">
        <f t="shared" si="11"/>
        <v>4.36363636363636</v>
      </c>
      <c r="AB8" s="4">
        <f t="shared" si="11"/>
        <v>4.3956043956044</v>
      </c>
      <c r="AC8" s="4">
        <f t="shared" si="11"/>
        <v>4.42553191489362</v>
      </c>
      <c r="AD8" s="4">
        <f t="shared" si="11"/>
        <v>4.45360824742268</v>
      </c>
      <c r="AE8" s="4">
        <f t="shared" si="11"/>
        <v>4.48</v>
      </c>
      <c r="AF8" s="4">
        <f t="shared" si="11"/>
        <v>4.50485436893204</v>
      </c>
      <c r="AG8" s="4">
        <f t="shared" si="11"/>
        <v>4.52830188679245</v>
      </c>
      <c r="AH8" s="4">
        <f t="shared" si="11"/>
        <v>4.55045871559633</v>
      </c>
      <c r="AI8" s="4">
        <f t="shared" ref="AI8:BO8" si="12">($A$1*AI1*$A$1)/(($A$1+$A$1)*($A$1+3*AI1))</f>
        <v>4.57142857142857</v>
      </c>
      <c r="AJ8" s="4">
        <f t="shared" si="12"/>
        <v>4.59130434782609</v>
      </c>
      <c r="AK8" s="4">
        <f t="shared" si="12"/>
        <v>4.61016949152542</v>
      </c>
      <c r="AL8" s="4">
        <f t="shared" si="12"/>
        <v>4.62809917355372</v>
      </c>
      <c r="AM8" s="4">
        <f t="shared" si="12"/>
        <v>4.64516129032258</v>
      </c>
      <c r="AN8" s="4">
        <f t="shared" si="12"/>
        <v>4.66141732283465</v>
      </c>
      <c r="AO8" s="4">
        <f t="shared" si="12"/>
        <v>4.67692307692308</v>
      </c>
      <c r="AP8" s="4">
        <f t="shared" si="12"/>
        <v>4.69172932330827</v>
      </c>
      <c r="AQ8" s="4">
        <f t="shared" si="12"/>
        <v>4.70588235294118</v>
      </c>
      <c r="AR8" s="4">
        <f t="shared" si="12"/>
        <v>4.71942446043165</v>
      </c>
      <c r="AS8" s="4">
        <f t="shared" si="12"/>
        <v>4.73239436619718</v>
      </c>
      <c r="AT8" s="4">
        <f t="shared" si="12"/>
        <v>4.7448275862069</v>
      </c>
      <c r="AU8" s="4">
        <f t="shared" si="12"/>
        <v>4.75675675675676</v>
      </c>
      <c r="AV8" s="4">
        <f t="shared" si="12"/>
        <v>4.7682119205298</v>
      </c>
      <c r="AW8" s="4">
        <f t="shared" si="12"/>
        <v>4.77922077922078</v>
      </c>
      <c r="AX8" s="4">
        <f t="shared" si="12"/>
        <v>4.78980891719745</v>
      </c>
      <c r="AY8" s="4">
        <f t="shared" si="12"/>
        <v>4.8</v>
      </c>
      <c r="AZ8" s="4">
        <f t="shared" si="12"/>
        <v>4.80981595092025</v>
      </c>
      <c r="BA8" s="4">
        <f t="shared" si="12"/>
        <v>4.81927710843374</v>
      </c>
      <c r="BB8" s="4">
        <f t="shared" si="12"/>
        <v>4.82840236686391</v>
      </c>
      <c r="BC8" s="4">
        <f t="shared" si="12"/>
        <v>4.83720930232558</v>
      </c>
      <c r="BD8" s="4">
        <f t="shared" si="12"/>
        <v>4.84571428571429</v>
      </c>
      <c r="BE8" s="4">
        <f t="shared" si="12"/>
        <v>4.85393258426966</v>
      </c>
      <c r="BF8" s="4">
        <f t="shared" si="12"/>
        <v>4.86187845303867</v>
      </c>
      <c r="BG8" s="4">
        <f t="shared" si="12"/>
        <v>4.8695652173913</v>
      </c>
      <c r="BH8" s="4">
        <f t="shared" si="12"/>
        <v>4.87700534759358</v>
      </c>
      <c r="BI8" s="4">
        <f t="shared" si="12"/>
        <v>4.88421052631579</v>
      </c>
      <c r="BJ8" s="4">
        <f t="shared" si="12"/>
        <v>4.89119170984456</v>
      </c>
      <c r="BK8" s="4">
        <f t="shared" si="12"/>
        <v>4.89795918367347</v>
      </c>
      <c r="BL8" s="4">
        <f t="shared" si="12"/>
        <v>4.90452261306533</v>
      </c>
      <c r="BM8" s="4">
        <f t="shared" si="12"/>
        <v>4.91089108910891</v>
      </c>
      <c r="BN8" s="4">
        <f t="shared" si="12"/>
        <v>4.91707317073171</v>
      </c>
      <c r="BO8" s="4">
        <f t="shared" si="12"/>
        <v>4.92307692307692</v>
      </c>
    </row>
    <row r="9" ht="21.95" customHeight="1" spans="1:67">
      <c r="A9" s="2"/>
      <c r="B9" s="3" t="s">
        <v>2232</v>
      </c>
      <c r="C9" s="4">
        <f t="shared" ref="C9:AH9" si="13">($A$1*$A$1*$A$1)/(($A$1+$A$1)*(C1+3*$A$1))</f>
        <v>5.33333333333333</v>
      </c>
      <c r="D9" s="4">
        <f t="shared" si="13"/>
        <v>5.22448979591837</v>
      </c>
      <c r="E9" s="4">
        <f t="shared" si="13"/>
        <v>5.12</v>
      </c>
      <c r="F9" s="4">
        <f t="shared" si="13"/>
        <v>5.01960784313725</v>
      </c>
      <c r="G9" s="4">
        <f t="shared" si="13"/>
        <v>4.92307692307692</v>
      </c>
      <c r="H9" s="4">
        <f t="shared" si="13"/>
        <v>4.83018867924528</v>
      </c>
      <c r="I9" s="4">
        <f t="shared" si="13"/>
        <v>4.74074074074074</v>
      </c>
      <c r="J9" s="4">
        <f t="shared" si="13"/>
        <v>4.65454545454545</v>
      </c>
      <c r="K9" s="4">
        <f t="shared" si="13"/>
        <v>4.57142857142857</v>
      </c>
      <c r="L9" s="4">
        <f t="shared" si="13"/>
        <v>4.49122807017544</v>
      </c>
      <c r="M9" s="4">
        <f t="shared" si="13"/>
        <v>4.41379310344828</v>
      </c>
      <c r="N9" s="4">
        <f t="shared" si="13"/>
        <v>4.33898305084746</v>
      </c>
      <c r="O9" s="4">
        <f t="shared" si="13"/>
        <v>4.26666666666667</v>
      </c>
      <c r="P9" s="4">
        <f t="shared" si="13"/>
        <v>4.19672131147541</v>
      </c>
      <c r="Q9" s="4">
        <f t="shared" si="13"/>
        <v>4.12903225806452</v>
      </c>
      <c r="R9" s="4">
        <f t="shared" si="13"/>
        <v>4.06349206349206</v>
      </c>
      <c r="S9" s="4">
        <f t="shared" si="13"/>
        <v>4</v>
      </c>
      <c r="T9" s="4">
        <f t="shared" si="13"/>
        <v>3.93846153846154</v>
      </c>
      <c r="U9" s="4">
        <f t="shared" si="13"/>
        <v>3.87878787878788</v>
      </c>
      <c r="V9" s="4">
        <f t="shared" si="13"/>
        <v>3.82089552238806</v>
      </c>
      <c r="W9" s="4">
        <f t="shared" si="13"/>
        <v>3.76470588235294</v>
      </c>
      <c r="X9" s="4">
        <f t="shared" si="13"/>
        <v>3.71014492753623</v>
      </c>
      <c r="Y9" s="4">
        <f t="shared" si="13"/>
        <v>3.65714285714286</v>
      </c>
      <c r="Z9" s="4">
        <f t="shared" si="13"/>
        <v>3.6056338028169</v>
      </c>
      <c r="AA9" s="4">
        <f t="shared" si="13"/>
        <v>3.55555555555556</v>
      </c>
      <c r="AB9" s="4">
        <f t="shared" si="13"/>
        <v>3.50684931506849</v>
      </c>
      <c r="AC9" s="4">
        <f t="shared" si="13"/>
        <v>3.45945945945946</v>
      </c>
      <c r="AD9" s="4">
        <f t="shared" si="13"/>
        <v>3.41333333333333</v>
      </c>
      <c r="AE9" s="4">
        <f t="shared" si="13"/>
        <v>3.36842105263158</v>
      </c>
      <c r="AF9" s="4">
        <f t="shared" si="13"/>
        <v>3.32467532467532</v>
      </c>
      <c r="AG9" s="4">
        <f t="shared" si="13"/>
        <v>3.28205128205128</v>
      </c>
      <c r="AH9" s="4">
        <f t="shared" si="13"/>
        <v>3.24050632911392</v>
      </c>
      <c r="AI9" s="4">
        <f t="shared" ref="AI9:BO9" si="14">($A$1*$A$1*$A$1)/(($A$1+$A$1)*(AI1+3*$A$1))</f>
        <v>3.2</v>
      </c>
      <c r="AJ9" s="4">
        <f t="shared" si="14"/>
        <v>3.16049382716049</v>
      </c>
      <c r="AK9" s="4">
        <f t="shared" si="14"/>
        <v>3.1219512195122</v>
      </c>
      <c r="AL9" s="4">
        <f t="shared" si="14"/>
        <v>3.08433734939759</v>
      </c>
      <c r="AM9" s="4">
        <f t="shared" si="14"/>
        <v>3.04761904761905</v>
      </c>
      <c r="AN9" s="4">
        <f t="shared" si="14"/>
        <v>3.01176470588235</v>
      </c>
      <c r="AO9" s="4">
        <f t="shared" si="14"/>
        <v>2.97674418604651</v>
      </c>
      <c r="AP9" s="4">
        <f t="shared" si="14"/>
        <v>2.94252873563218</v>
      </c>
      <c r="AQ9" s="4">
        <f t="shared" si="14"/>
        <v>2.90909090909091</v>
      </c>
      <c r="AR9" s="4">
        <f t="shared" si="14"/>
        <v>2.87640449438202</v>
      </c>
      <c r="AS9" s="4">
        <f t="shared" si="14"/>
        <v>2.84444444444444</v>
      </c>
      <c r="AT9" s="4">
        <f t="shared" si="14"/>
        <v>2.81318681318681</v>
      </c>
      <c r="AU9" s="4">
        <f t="shared" si="14"/>
        <v>2.78260869565217</v>
      </c>
      <c r="AV9" s="4">
        <f t="shared" si="14"/>
        <v>2.75268817204301</v>
      </c>
      <c r="AW9" s="4">
        <f t="shared" si="14"/>
        <v>2.72340425531915</v>
      </c>
      <c r="AX9" s="4">
        <f t="shared" si="14"/>
        <v>2.69473684210526</v>
      </c>
      <c r="AY9" s="4">
        <f t="shared" si="14"/>
        <v>2.66666666666667</v>
      </c>
      <c r="AZ9" s="4">
        <f t="shared" si="14"/>
        <v>2.63917525773196</v>
      </c>
      <c r="BA9" s="4">
        <f t="shared" si="14"/>
        <v>2.61224489795918</v>
      </c>
      <c r="BB9" s="4">
        <f t="shared" si="14"/>
        <v>2.58585858585859</v>
      </c>
      <c r="BC9" s="4">
        <f t="shared" si="14"/>
        <v>2.56</v>
      </c>
      <c r="BD9" s="4">
        <f t="shared" si="14"/>
        <v>2.53465346534653</v>
      </c>
      <c r="BE9" s="4">
        <f t="shared" si="14"/>
        <v>2.50980392156863</v>
      </c>
      <c r="BF9" s="4">
        <f t="shared" si="14"/>
        <v>2.48543689320388</v>
      </c>
      <c r="BG9" s="4">
        <f t="shared" si="14"/>
        <v>2.46153846153846</v>
      </c>
      <c r="BH9" s="4">
        <f t="shared" si="14"/>
        <v>2.43809523809524</v>
      </c>
      <c r="BI9" s="4">
        <f t="shared" si="14"/>
        <v>2.41509433962264</v>
      </c>
      <c r="BJ9" s="4">
        <f t="shared" si="14"/>
        <v>2.39252336448598</v>
      </c>
      <c r="BK9" s="4">
        <f t="shared" si="14"/>
        <v>2.37037037037037</v>
      </c>
      <c r="BL9" s="4">
        <f t="shared" si="14"/>
        <v>2.34862385321101</v>
      </c>
      <c r="BM9" s="4">
        <f t="shared" si="14"/>
        <v>2.32727272727273</v>
      </c>
      <c r="BN9" s="4">
        <f t="shared" si="14"/>
        <v>2.30630630630631</v>
      </c>
      <c r="BO9" s="4">
        <f t="shared" si="14"/>
        <v>2.28571428571429</v>
      </c>
    </row>
  </sheetData>
  <mergeCells count="1">
    <mergeCell ref="A1:A9"/>
  </mergeCells>
  <pageMargins left="0.7" right="0.7" top="0.75" bottom="0.75" header="0.3" footer="0.3"/>
  <pageSetup paperSize="9" fitToWidth="0" fitToHeight="0" orientation="portrait" horizontalDpi="300" verticalDpi="3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 showOutlineSymbols="0"/>
    <pageSetUpPr autoPageBreaks="0"/>
  </sheetPr>
  <dimension ref="A1:T162"/>
  <sheetViews>
    <sheetView tabSelected="1" zoomScale="80" zoomScaleNormal="80" workbookViewId="0">
      <pane xSplit="2" ySplit="1" topLeftCell="C149" activePane="bottomRight" state="frozen"/>
      <selection/>
      <selection pane="topRight"/>
      <selection pane="bottomLeft"/>
      <selection pane="bottomRight" activeCell="A159" sqref="A159"/>
    </sheetView>
  </sheetViews>
  <sheetFormatPr defaultColWidth="10.1272727272727" defaultRowHeight="16.5"/>
  <cols>
    <col min="1" max="1" width="12" style="6"/>
    <col min="2" max="2" width="14.2545454545455" style="8"/>
    <col min="3" max="4" width="4.5" style="6"/>
    <col min="5" max="6" width="4.75454545454545" style="6"/>
    <col min="7" max="7" width="9.5" style="6"/>
    <col min="8" max="8" width="14.1272727272727" style="8"/>
    <col min="9" max="9" width="6.62727272727273" style="6"/>
    <col min="10" max="10" width="12.6272727272727" style="6"/>
    <col min="11" max="11" width="31.7545454545455" style="61" customWidth="1"/>
    <col min="12" max="12" width="44.7545454545455" style="8"/>
    <col min="13" max="13" width="47.1272727272727" style="8"/>
    <col min="14" max="14" width="9" style="8"/>
    <col min="15" max="15" width="13.2545454545455" style="8"/>
    <col min="16" max="16" width="6" style="8"/>
    <col min="17" max="17" width="20.8727272727273" style="59"/>
    <col min="18" max="18" width="8.62727272727273" style="8"/>
    <col min="19" max="19" width="7.5" style="8"/>
    <col min="20" max="20" width="14.8727272727273" style="8"/>
    <col min="21" max="32" width="9" style="6"/>
    <col min="33" max="16384" width="10.1272727272727" style="6"/>
  </cols>
  <sheetData>
    <row r="1" s="5" customFormat="1" spans="1:20">
      <c r="A1" s="7" t="s">
        <v>0</v>
      </c>
      <c r="B1" s="7" t="s">
        <v>1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9</v>
      </c>
      <c r="K1" s="63" t="s">
        <v>4</v>
      </c>
      <c r="L1" s="62" t="s">
        <v>64</v>
      </c>
      <c r="M1" s="7" t="s">
        <v>65</v>
      </c>
      <c r="N1" s="7" t="s">
        <v>66</v>
      </c>
      <c r="O1" s="7" t="s">
        <v>67</v>
      </c>
      <c r="P1" s="7" t="s">
        <v>7</v>
      </c>
      <c r="Q1" s="66" t="s">
        <v>5</v>
      </c>
      <c r="R1" s="7" t="s">
        <v>68</v>
      </c>
      <c r="S1" s="7" t="s">
        <v>6</v>
      </c>
      <c r="T1" s="7" t="s">
        <v>69</v>
      </c>
    </row>
    <row r="2" spans="1:11">
      <c r="A2" s="8" t="s">
        <v>70</v>
      </c>
      <c r="C2" s="6">
        <f>COUNTA(B:B)-1</f>
        <v>120</v>
      </c>
      <c r="D2" s="8"/>
      <c r="E2" s="8"/>
      <c r="F2" s="8"/>
      <c r="G2" s="8"/>
      <c r="I2" s="8"/>
      <c r="J2" s="8"/>
      <c r="K2" s="59"/>
    </row>
    <row r="3" spans="1:11">
      <c r="A3" s="8"/>
      <c r="B3" s="8" t="s">
        <v>71</v>
      </c>
      <c r="C3" s="8"/>
      <c r="D3" s="8"/>
      <c r="E3" s="8"/>
      <c r="F3" s="8"/>
      <c r="G3" s="8"/>
      <c r="I3" s="8"/>
      <c r="J3" s="8"/>
      <c r="K3" s="59"/>
    </row>
    <row r="4" spans="1:11">
      <c r="A4" s="8"/>
      <c r="B4" s="8" t="s">
        <v>72</v>
      </c>
      <c r="C4" s="8"/>
      <c r="D4" s="8"/>
      <c r="E4" s="8"/>
      <c r="F4" s="8"/>
      <c r="G4" s="8"/>
      <c r="I4" s="8"/>
      <c r="J4" s="8"/>
      <c r="K4" s="59"/>
    </row>
    <row r="5" spans="1:11">
      <c r="A5" s="8"/>
      <c r="B5" s="8" t="s">
        <v>73</v>
      </c>
      <c r="C5" s="8"/>
      <c r="D5" s="8"/>
      <c r="E5" s="8"/>
      <c r="F5" s="8"/>
      <c r="G5" s="8"/>
      <c r="I5" s="8"/>
      <c r="J5" s="8"/>
      <c r="K5" s="59"/>
    </row>
    <row r="6" spans="1:11">
      <c r="A6" s="8"/>
      <c r="B6" s="8" t="s">
        <v>74</v>
      </c>
      <c r="C6" s="8"/>
      <c r="D6" s="8"/>
      <c r="E6" s="8"/>
      <c r="F6" s="8"/>
      <c r="G6" s="8"/>
      <c r="I6" s="8"/>
      <c r="J6" s="8"/>
      <c r="K6" s="59"/>
    </row>
    <row r="7" s="1" customFormat="1" spans="1:11">
      <c r="A7" s="6"/>
      <c r="B7" s="1" t="s">
        <v>75</v>
      </c>
      <c r="K7" s="64"/>
    </row>
    <row r="8" spans="1:11">
      <c r="A8" s="8"/>
      <c r="C8" s="8"/>
      <c r="D8" s="8"/>
      <c r="E8" s="8"/>
      <c r="F8" s="8"/>
      <c r="G8" s="8"/>
      <c r="I8" s="8"/>
      <c r="J8" s="8"/>
      <c r="K8" s="59"/>
    </row>
    <row r="9" spans="1:11">
      <c r="A9" s="8"/>
      <c r="C9" s="8"/>
      <c r="D9" s="8"/>
      <c r="E9" s="8"/>
      <c r="F9" s="8"/>
      <c r="G9" s="8"/>
      <c r="I9" s="8"/>
      <c r="J9" s="8"/>
      <c r="K9" s="59"/>
    </row>
    <row r="10" spans="1:11">
      <c r="A10" s="62" t="s">
        <v>76</v>
      </c>
      <c r="D10" s="8"/>
      <c r="E10" s="8"/>
      <c r="F10" s="8"/>
      <c r="G10" s="8"/>
      <c r="I10" s="8"/>
      <c r="J10" s="8"/>
      <c r="K10" s="59"/>
    </row>
    <row r="11" ht="82.5" spans="1:11">
      <c r="A11" s="8" t="s">
        <v>77</v>
      </c>
      <c r="B11" s="8" t="s">
        <v>78</v>
      </c>
      <c r="C11" s="8"/>
      <c r="D11" s="8"/>
      <c r="E11" s="8"/>
      <c r="F11" s="8"/>
      <c r="G11" s="8"/>
      <c r="I11" s="8"/>
      <c r="J11" s="8" t="s">
        <v>79</v>
      </c>
      <c r="K11" s="65" t="s">
        <v>80</v>
      </c>
    </row>
    <row r="12" ht="33" spans="1:11">
      <c r="A12" s="8" t="s">
        <v>81</v>
      </c>
      <c r="B12" s="8" t="s">
        <v>82</v>
      </c>
      <c r="C12" s="8"/>
      <c r="D12" s="8"/>
      <c r="E12" s="8"/>
      <c r="F12" s="8"/>
      <c r="G12" s="8"/>
      <c r="I12" s="8"/>
      <c r="J12" s="8" t="s">
        <v>79</v>
      </c>
      <c r="K12" s="59" t="s">
        <v>83</v>
      </c>
    </row>
    <row r="13" ht="49.5" spans="1:11">
      <c r="A13" s="8" t="s">
        <v>84</v>
      </c>
      <c r="B13" s="8" t="s">
        <v>85</v>
      </c>
      <c r="C13" s="8"/>
      <c r="D13" s="8"/>
      <c r="E13" s="8"/>
      <c r="F13" s="8"/>
      <c r="G13" s="8"/>
      <c r="I13" s="8"/>
      <c r="J13" s="8"/>
      <c r="K13" s="59" t="s">
        <v>86</v>
      </c>
    </row>
    <row r="14" spans="1:11">
      <c r="A14" s="8" t="s">
        <v>87</v>
      </c>
      <c r="B14" s="8" t="s">
        <v>88</v>
      </c>
      <c r="C14" s="8"/>
      <c r="D14" s="8"/>
      <c r="E14" s="8"/>
      <c r="F14" s="8"/>
      <c r="G14" s="8"/>
      <c r="I14" s="8"/>
      <c r="J14" s="8"/>
      <c r="K14" s="59" t="s">
        <v>89</v>
      </c>
    </row>
    <row r="15" ht="33" spans="1:11">
      <c r="A15" s="8" t="s">
        <v>90</v>
      </c>
      <c r="B15" s="8" t="s">
        <v>91</v>
      </c>
      <c r="C15" s="8"/>
      <c r="D15" s="8"/>
      <c r="E15" s="8"/>
      <c r="F15" s="8"/>
      <c r="G15" s="8"/>
      <c r="I15" s="8"/>
      <c r="J15" s="8"/>
      <c r="K15" s="59" t="s">
        <v>92</v>
      </c>
    </row>
    <row r="16" ht="33" spans="1:11">
      <c r="A16" s="8" t="s">
        <v>93</v>
      </c>
      <c r="B16" s="8" t="s">
        <v>94</v>
      </c>
      <c r="C16" s="8"/>
      <c r="D16" s="8"/>
      <c r="E16" s="8"/>
      <c r="F16" s="8"/>
      <c r="G16" s="8"/>
      <c r="I16" s="8"/>
      <c r="J16" s="8"/>
      <c r="K16" s="59" t="s">
        <v>95</v>
      </c>
    </row>
    <row r="17" ht="33" spans="1:11">
      <c r="A17" s="8" t="s">
        <v>96</v>
      </c>
      <c r="B17" s="8" t="s">
        <v>97</v>
      </c>
      <c r="C17" s="8"/>
      <c r="D17" s="8"/>
      <c r="E17" s="8"/>
      <c r="F17" s="8"/>
      <c r="G17" s="8"/>
      <c r="I17" s="8"/>
      <c r="J17" s="8"/>
      <c r="K17" s="59" t="s">
        <v>98</v>
      </c>
    </row>
    <row r="18" ht="49.5" spans="1:11">
      <c r="A18" s="8" t="s">
        <v>99</v>
      </c>
      <c r="B18" s="8" t="s">
        <v>100</v>
      </c>
      <c r="C18" s="8"/>
      <c r="D18" s="8"/>
      <c r="E18" s="8"/>
      <c r="F18" s="8"/>
      <c r="G18" s="8"/>
      <c r="I18" s="8"/>
      <c r="J18" s="8"/>
      <c r="K18" s="59" t="s">
        <v>101</v>
      </c>
    </row>
    <row r="19" spans="1:11">
      <c r="A19" s="8"/>
      <c r="B19" s="8" t="s">
        <v>102</v>
      </c>
      <c r="C19" s="8"/>
      <c r="D19" s="8"/>
      <c r="E19" s="8"/>
      <c r="F19" s="8"/>
      <c r="G19" s="8"/>
      <c r="I19" s="8"/>
      <c r="J19" s="8"/>
      <c r="K19" s="59"/>
    </row>
    <row r="20" spans="1:11">
      <c r="A20" s="8"/>
      <c r="B20" s="8" t="s">
        <v>103</v>
      </c>
      <c r="C20" s="8"/>
      <c r="D20" s="8"/>
      <c r="E20" s="8"/>
      <c r="F20" s="8"/>
      <c r="G20" s="8"/>
      <c r="I20" s="8"/>
      <c r="J20" s="8"/>
      <c r="K20" s="59"/>
    </row>
    <row r="21" spans="1:11">
      <c r="A21" s="8"/>
      <c r="B21" s="8" t="s">
        <v>104</v>
      </c>
      <c r="C21" s="8"/>
      <c r="D21" s="8"/>
      <c r="E21" s="8"/>
      <c r="F21" s="8"/>
      <c r="G21" s="8"/>
      <c r="I21" s="8"/>
      <c r="J21" s="8"/>
      <c r="K21" s="59"/>
    </row>
    <row r="22" spans="1:11">
      <c r="A22" s="8"/>
      <c r="B22" s="8" t="s">
        <v>105</v>
      </c>
      <c r="C22" s="8"/>
      <c r="D22" s="8"/>
      <c r="E22" s="8"/>
      <c r="F22" s="8"/>
      <c r="G22" s="8"/>
      <c r="I22" s="8"/>
      <c r="J22" s="8"/>
      <c r="K22" s="59"/>
    </row>
    <row r="23" spans="1:11">
      <c r="A23" s="8"/>
      <c r="B23" s="8" t="s">
        <v>106</v>
      </c>
      <c r="C23" s="8"/>
      <c r="D23" s="8"/>
      <c r="E23" s="8"/>
      <c r="F23" s="8"/>
      <c r="G23" s="8"/>
      <c r="I23" s="8"/>
      <c r="J23" s="8"/>
      <c r="K23" s="59"/>
    </row>
    <row r="24" spans="1:11">
      <c r="A24" s="8"/>
      <c r="B24" s="8" t="s">
        <v>107</v>
      </c>
      <c r="C24" s="8"/>
      <c r="D24" s="8"/>
      <c r="E24" s="8"/>
      <c r="F24" s="8"/>
      <c r="G24" s="8"/>
      <c r="I24" s="8"/>
      <c r="J24" s="8"/>
      <c r="K24" s="59"/>
    </row>
    <row r="25" spans="1:11">
      <c r="A25" s="8"/>
      <c r="B25" s="8" t="s">
        <v>108</v>
      </c>
      <c r="C25" s="8"/>
      <c r="D25" s="8"/>
      <c r="E25" s="8"/>
      <c r="F25" s="8"/>
      <c r="G25" s="8"/>
      <c r="I25" s="8"/>
      <c r="J25" s="8"/>
      <c r="K25" s="59"/>
    </row>
    <row r="26" ht="33" spans="1:11">
      <c r="A26" s="8"/>
      <c r="B26" s="8" t="s">
        <v>109</v>
      </c>
      <c r="C26" s="8"/>
      <c r="D26" s="8"/>
      <c r="E26" s="8"/>
      <c r="F26" s="8"/>
      <c r="G26" s="8"/>
      <c r="I26" s="8"/>
      <c r="J26" s="8"/>
      <c r="K26" s="59" t="s">
        <v>110</v>
      </c>
    </row>
    <row r="27" spans="1:11">
      <c r="A27" s="8"/>
      <c r="B27" s="8" t="s">
        <v>111</v>
      </c>
      <c r="C27" s="8"/>
      <c r="D27" s="8"/>
      <c r="E27" s="8"/>
      <c r="F27" s="8"/>
      <c r="G27" s="8"/>
      <c r="I27" s="8"/>
      <c r="J27" s="8"/>
      <c r="K27" s="59"/>
    </row>
    <row r="28" spans="1:11">
      <c r="A28" s="8"/>
      <c r="C28" s="8"/>
      <c r="D28" s="8"/>
      <c r="E28" s="8"/>
      <c r="F28" s="8"/>
      <c r="G28" s="8"/>
      <c r="I28" s="8"/>
      <c r="J28" s="8"/>
      <c r="K28" s="59"/>
    </row>
    <row r="29" spans="1:11">
      <c r="A29" s="8"/>
      <c r="C29" s="8"/>
      <c r="D29" s="8"/>
      <c r="E29" s="8"/>
      <c r="F29" s="8"/>
      <c r="G29" s="8"/>
      <c r="I29" s="8"/>
      <c r="J29" s="8"/>
      <c r="K29" s="59"/>
    </row>
    <row r="30" spans="1:11">
      <c r="A30" s="62" t="s">
        <v>112</v>
      </c>
      <c r="C30" s="8"/>
      <c r="D30" s="8"/>
      <c r="E30" s="8"/>
      <c r="F30" s="8"/>
      <c r="G30" s="8"/>
      <c r="I30" s="8"/>
      <c r="J30" s="8"/>
      <c r="K30" s="59"/>
    </row>
    <row r="31" ht="33" spans="1:11">
      <c r="A31" s="6" t="s">
        <v>113</v>
      </c>
      <c r="B31" s="8" t="s">
        <v>114</v>
      </c>
      <c r="D31" s="6">
        <v>3</v>
      </c>
      <c r="E31" s="6">
        <v>4</v>
      </c>
      <c r="H31" s="8" t="s">
        <v>115</v>
      </c>
      <c r="J31" s="6" t="s">
        <v>116</v>
      </c>
      <c r="K31" s="61" t="s">
        <v>117</v>
      </c>
    </row>
    <row r="32" ht="33" spans="1:11">
      <c r="A32" s="6" t="s">
        <v>118</v>
      </c>
      <c r="B32" s="8" t="s">
        <v>119</v>
      </c>
      <c r="D32" s="6">
        <v>4</v>
      </c>
      <c r="E32" s="6">
        <v>1.5</v>
      </c>
      <c r="H32" s="8" t="s">
        <v>115</v>
      </c>
      <c r="J32" s="6" t="s">
        <v>116</v>
      </c>
      <c r="K32" s="61" t="s">
        <v>120</v>
      </c>
    </row>
    <row r="33" spans="1:11">
      <c r="A33" s="6" t="s">
        <v>121</v>
      </c>
      <c r="B33" s="8" t="s">
        <v>122</v>
      </c>
      <c r="D33" s="6">
        <v>3</v>
      </c>
      <c r="J33" s="6" t="s">
        <v>116</v>
      </c>
      <c r="K33" s="61" t="s">
        <v>123</v>
      </c>
    </row>
    <row r="34" spans="1:11">
      <c r="A34" s="6" t="s">
        <v>124</v>
      </c>
      <c r="B34" s="8" t="s">
        <v>125</v>
      </c>
      <c r="D34" s="6">
        <v>5</v>
      </c>
      <c r="F34" s="6">
        <v>1.5</v>
      </c>
      <c r="J34" s="6" t="s">
        <v>116</v>
      </c>
      <c r="K34" s="61" t="s">
        <v>126</v>
      </c>
    </row>
    <row r="35" spans="1:11">
      <c r="A35" s="6" t="s">
        <v>127</v>
      </c>
      <c r="B35" s="8" t="s">
        <v>128</v>
      </c>
      <c r="F35" s="6">
        <v>1</v>
      </c>
      <c r="J35" s="6" t="s">
        <v>116</v>
      </c>
      <c r="K35" s="61" t="s">
        <v>129</v>
      </c>
    </row>
    <row r="36" spans="1:11">
      <c r="A36" s="6" t="s">
        <v>130</v>
      </c>
      <c r="B36" s="8" t="s">
        <v>131</v>
      </c>
      <c r="D36" s="6">
        <v>3</v>
      </c>
      <c r="E36" s="6">
        <v>4</v>
      </c>
      <c r="F36" s="6">
        <v>2.5</v>
      </c>
      <c r="J36" s="6" t="s">
        <v>116</v>
      </c>
      <c r="K36" s="61" t="s">
        <v>132</v>
      </c>
    </row>
    <row r="37" spans="1:11">
      <c r="A37" s="6" t="s">
        <v>133</v>
      </c>
      <c r="B37" s="8" t="s">
        <v>134</v>
      </c>
      <c r="D37" s="6">
        <v>2</v>
      </c>
      <c r="E37" s="6">
        <v>1.5</v>
      </c>
      <c r="J37" s="6" t="s">
        <v>116</v>
      </c>
      <c r="K37" s="61" t="s">
        <v>135</v>
      </c>
    </row>
    <row r="38" spans="1:11">
      <c r="A38" s="6" t="s">
        <v>136</v>
      </c>
      <c r="B38" s="8" t="s">
        <v>137</v>
      </c>
      <c r="J38" s="6" t="s">
        <v>138</v>
      </c>
      <c r="K38" s="61" t="s">
        <v>139</v>
      </c>
    </row>
    <row r="39" ht="33" spans="1:11">
      <c r="A39" s="6" t="s">
        <v>140</v>
      </c>
      <c r="B39" s="8" t="s">
        <v>141</v>
      </c>
      <c r="F39" s="6">
        <v>0.5</v>
      </c>
      <c r="J39" s="6" t="s">
        <v>138</v>
      </c>
      <c r="K39" s="61" t="s">
        <v>142</v>
      </c>
    </row>
    <row r="40" ht="49.5" spans="1:11">
      <c r="A40" s="6" t="s">
        <v>143</v>
      </c>
      <c r="B40" s="8" t="s">
        <v>144</v>
      </c>
      <c r="D40" s="6">
        <v>7</v>
      </c>
      <c r="F40" s="6">
        <v>2</v>
      </c>
      <c r="J40" s="6" t="s">
        <v>116</v>
      </c>
      <c r="K40" s="61" t="s">
        <v>145</v>
      </c>
    </row>
    <row r="41" spans="1:10">
      <c r="A41" s="6" t="s">
        <v>146</v>
      </c>
      <c r="B41" s="8" t="s">
        <v>147</v>
      </c>
      <c r="J41" s="6" t="s">
        <v>116</v>
      </c>
    </row>
    <row r="42" spans="1:10">
      <c r="A42" s="6" t="s">
        <v>148</v>
      </c>
      <c r="B42" s="8" t="s">
        <v>149</v>
      </c>
      <c r="J42" s="6" t="s">
        <v>116</v>
      </c>
    </row>
    <row r="45" spans="1:1">
      <c r="A45" s="60" t="s">
        <v>150</v>
      </c>
    </row>
    <row r="46" spans="1:11">
      <c r="A46" s="6" t="s">
        <v>151</v>
      </c>
      <c r="B46" s="8" t="s">
        <v>152</v>
      </c>
      <c r="K46" s="61" t="s">
        <v>153</v>
      </c>
    </row>
    <row r="47" s="1" customFormat="1" spans="1:11">
      <c r="A47" s="6"/>
      <c r="B47" s="8" t="s">
        <v>154</v>
      </c>
      <c r="K47" s="64" t="s">
        <v>155</v>
      </c>
    </row>
    <row r="48" s="1" customFormat="1" spans="1:11">
      <c r="A48" s="6"/>
      <c r="B48" s="8" t="s">
        <v>156</v>
      </c>
      <c r="K48" s="64" t="s">
        <v>157</v>
      </c>
    </row>
    <row r="49" s="1" customFormat="1" ht="33" spans="1:11">
      <c r="A49" s="6"/>
      <c r="B49" s="8" t="s">
        <v>158</v>
      </c>
      <c r="K49" s="64" t="s">
        <v>159</v>
      </c>
    </row>
    <row r="50" s="1" customFormat="1" ht="49.5" spans="1:11">
      <c r="A50" s="6"/>
      <c r="B50" s="8" t="s">
        <v>160</v>
      </c>
      <c r="K50" s="64" t="s">
        <v>161</v>
      </c>
    </row>
    <row r="51" s="1" customFormat="1" spans="1:11">
      <c r="A51" s="6"/>
      <c r="B51" s="8" t="s">
        <v>162</v>
      </c>
      <c r="K51" s="64" t="s">
        <v>163</v>
      </c>
    </row>
    <row r="52" s="1" customFormat="1" spans="1:11">
      <c r="A52" s="6"/>
      <c r="B52" s="8" t="s">
        <v>164</v>
      </c>
      <c r="K52" s="64"/>
    </row>
    <row r="53" s="1" customFormat="1" spans="1:11">
      <c r="A53" s="6"/>
      <c r="B53" s="8" t="s">
        <v>165</v>
      </c>
      <c r="K53" s="64"/>
    </row>
    <row r="55" spans="1:1">
      <c r="A55" s="60" t="s">
        <v>166</v>
      </c>
    </row>
    <row r="56" ht="33" spans="1:11">
      <c r="A56" s="6" t="s">
        <v>151</v>
      </c>
      <c r="B56" s="8" t="s">
        <v>167</v>
      </c>
      <c r="K56" s="61" t="s">
        <v>168</v>
      </c>
    </row>
    <row r="57" s="1" customFormat="1" ht="49.5" spans="1:11">
      <c r="A57" s="6"/>
      <c r="B57" s="1" t="s">
        <v>169</v>
      </c>
      <c r="K57" s="64" t="s">
        <v>170</v>
      </c>
    </row>
    <row r="58" s="1" customFormat="1" ht="33" spans="1:11">
      <c r="A58" s="6"/>
      <c r="B58" s="1" t="s">
        <v>171</v>
      </c>
      <c r="K58" s="64" t="s">
        <v>172</v>
      </c>
    </row>
    <row r="59" ht="33" spans="2:11">
      <c r="B59" s="8" t="s">
        <v>173</v>
      </c>
      <c r="K59" s="61" t="s">
        <v>174</v>
      </c>
    </row>
    <row r="60" s="1" customFormat="1" spans="1:11">
      <c r="A60" s="6"/>
      <c r="B60" s="1" t="s">
        <v>175</v>
      </c>
      <c r="K60" s="64" t="s">
        <v>176</v>
      </c>
    </row>
    <row r="61" ht="33" spans="2:11">
      <c r="B61" s="8" t="s">
        <v>177</v>
      </c>
      <c r="K61" s="61" t="s">
        <v>178</v>
      </c>
    </row>
    <row r="62" s="1" customFormat="1" spans="1:11">
      <c r="A62" s="6"/>
      <c r="B62" s="1" t="s">
        <v>179</v>
      </c>
      <c r="K62" s="64"/>
    </row>
    <row r="63" spans="2:2">
      <c r="B63" s="8" t="s">
        <v>180</v>
      </c>
    </row>
    <row r="64" s="1" customFormat="1" spans="1:11">
      <c r="A64" s="6"/>
      <c r="B64" s="1" t="s">
        <v>181</v>
      </c>
      <c r="K64" s="64"/>
    </row>
    <row r="66" spans="1:1">
      <c r="A66" s="60" t="s">
        <v>182</v>
      </c>
    </row>
    <row r="67" spans="1:11">
      <c r="A67" s="6" t="s">
        <v>151</v>
      </c>
      <c r="B67" s="8" t="s">
        <v>183</v>
      </c>
      <c r="K67" s="61" t="s">
        <v>184</v>
      </c>
    </row>
    <row r="68" s="1" customFormat="1" ht="33" spans="1:11">
      <c r="A68" s="6"/>
      <c r="B68" s="1" t="s">
        <v>185</v>
      </c>
      <c r="K68" s="64" t="s">
        <v>186</v>
      </c>
    </row>
    <row r="69" s="1" customFormat="1" spans="1:11">
      <c r="A69" s="6"/>
      <c r="B69" s="1" t="s">
        <v>187</v>
      </c>
      <c r="K69" s="64" t="s">
        <v>188</v>
      </c>
    </row>
    <row r="70" s="1" customFormat="1" spans="1:11">
      <c r="A70" s="6"/>
      <c r="B70" s="1" t="s">
        <v>189</v>
      </c>
      <c r="K70" s="64" t="s">
        <v>190</v>
      </c>
    </row>
    <row r="71" s="1" customFormat="1" spans="1:11">
      <c r="A71" s="6"/>
      <c r="B71" s="1" t="s">
        <v>191</v>
      </c>
      <c r="K71" s="64" t="s">
        <v>192</v>
      </c>
    </row>
    <row r="72" s="1" customFormat="1" ht="33" spans="1:11">
      <c r="A72" s="6"/>
      <c r="B72" s="1" t="s">
        <v>193</v>
      </c>
      <c r="K72" s="64" t="s">
        <v>194</v>
      </c>
    </row>
    <row r="74" spans="1:1">
      <c r="A74" s="60" t="s">
        <v>195</v>
      </c>
    </row>
    <row r="75" spans="1:11">
      <c r="A75" s="6" t="s">
        <v>151</v>
      </c>
      <c r="B75" s="8" t="s">
        <v>196</v>
      </c>
      <c r="K75" s="61" t="s">
        <v>197</v>
      </c>
    </row>
    <row r="76" s="1" customFormat="1" spans="1:11">
      <c r="A76" s="6"/>
      <c r="B76" s="1" t="s">
        <v>198</v>
      </c>
      <c r="K76" s="64" t="s">
        <v>199</v>
      </c>
    </row>
    <row r="77" s="1" customFormat="1" ht="33" spans="1:11">
      <c r="A77" s="6"/>
      <c r="B77" s="1" t="s">
        <v>200</v>
      </c>
      <c r="K77" s="64" t="s">
        <v>201</v>
      </c>
    </row>
    <row r="78" s="1" customFormat="1" spans="1:11">
      <c r="A78" s="6"/>
      <c r="B78" s="1" t="s">
        <v>202</v>
      </c>
      <c r="K78" s="1" t="s">
        <v>203</v>
      </c>
    </row>
    <row r="79" s="1" customFormat="1" spans="1:11">
      <c r="A79" s="6"/>
      <c r="B79" s="1" t="s">
        <v>204</v>
      </c>
      <c r="K79" s="64" t="s">
        <v>205</v>
      </c>
    </row>
    <row r="80" s="1" customFormat="1" spans="1:11">
      <c r="A80" s="6"/>
      <c r="B80" s="1" t="s">
        <v>206</v>
      </c>
      <c r="K80" s="64" t="s">
        <v>207</v>
      </c>
    </row>
    <row r="81" s="1" customFormat="1" spans="1:11">
      <c r="A81" s="6"/>
      <c r="B81" s="1" t="s">
        <v>208</v>
      </c>
      <c r="K81" s="64"/>
    </row>
    <row r="83" spans="1:1">
      <c r="A83" s="60" t="s">
        <v>209</v>
      </c>
    </row>
    <row r="84" spans="1:11">
      <c r="A84" s="6" t="s">
        <v>151</v>
      </c>
      <c r="B84" s="8" t="s">
        <v>210</v>
      </c>
      <c r="K84" s="61" t="s">
        <v>211</v>
      </c>
    </row>
    <row r="85" spans="2:11">
      <c r="B85" s="8" t="s">
        <v>212</v>
      </c>
      <c r="K85" s="61" t="s">
        <v>213</v>
      </c>
    </row>
    <row r="86" spans="2:11">
      <c r="B86" s="8" t="s">
        <v>214</v>
      </c>
      <c r="K86" s="61" t="s">
        <v>215</v>
      </c>
    </row>
    <row r="87" spans="2:2">
      <c r="B87" s="8" t="s">
        <v>216</v>
      </c>
    </row>
    <row r="88" spans="2:2">
      <c r="B88" s="8" t="s">
        <v>217</v>
      </c>
    </row>
    <row r="89" spans="2:2">
      <c r="B89" s="8" t="s">
        <v>218</v>
      </c>
    </row>
    <row r="90" spans="2:2">
      <c r="B90" s="8" t="s">
        <v>219</v>
      </c>
    </row>
    <row r="91" spans="2:2">
      <c r="B91" s="8" t="s">
        <v>220</v>
      </c>
    </row>
    <row r="92" spans="2:11">
      <c r="B92" s="8" t="s">
        <v>221</v>
      </c>
      <c r="K92" s="61" t="s">
        <v>222</v>
      </c>
    </row>
    <row r="93" spans="2:2">
      <c r="B93" s="8" t="s">
        <v>223</v>
      </c>
    </row>
    <row r="95" spans="1:1">
      <c r="A95" s="5" t="s">
        <v>224</v>
      </c>
    </row>
    <row r="96" ht="33" spans="1:11">
      <c r="A96" s="6" t="s">
        <v>151</v>
      </c>
      <c r="B96" s="8" t="s">
        <v>225</v>
      </c>
      <c r="K96" s="61" t="s">
        <v>226</v>
      </c>
    </row>
    <row r="97" ht="33" spans="2:11">
      <c r="B97" s="8" t="s">
        <v>227</v>
      </c>
      <c r="K97" s="61" t="s">
        <v>228</v>
      </c>
    </row>
    <row r="98" ht="33" spans="2:11">
      <c r="B98" s="8" t="s">
        <v>229</v>
      </c>
      <c r="K98" s="61" t="s">
        <v>230</v>
      </c>
    </row>
    <row r="99" spans="2:11">
      <c r="B99" s="8" t="s">
        <v>231</v>
      </c>
      <c r="K99" s="61" t="s">
        <v>232</v>
      </c>
    </row>
    <row r="101" spans="1:1">
      <c r="A101" s="5" t="s">
        <v>233</v>
      </c>
    </row>
    <row r="102" spans="1:11">
      <c r="A102" s="6" t="s">
        <v>151</v>
      </c>
      <c r="B102" s="8" t="s">
        <v>234</v>
      </c>
      <c r="K102" s="61" t="s">
        <v>235</v>
      </c>
    </row>
    <row r="103" ht="33" spans="2:11">
      <c r="B103" s="8" t="s">
        <v>236</v>
      </c>
      <c r="K103" s="61" t="s">
        <v>237</v>
      </c>
    </row>
    <row r="104" spans="2:11">
      <c r="B104" s="8" t="s">
        <v>238</v>
      </c>
      <c r="K104" s="61" t="s">
        <v>239</v>
      </c>
    </row>
    <row r="105" ht="33" spans="2:11">
      <c r="B105" s="8" t="s">
        <v>240</v>
      </c>
      <c r="K105" s="61" t="s">
        <v>241</v>
      </c>
    </row>
    <row r="106" ht="33" spans="2:11">
      <c r="B106" s="8" t="s">
        <v>242</v>
      </c>
      <c r="K106" s="61" t="s">
        <v>243</v>
      </c>
    </row>
    <row r="107" ht="33" spans="2:11">
      <c r="B107" s="8" t="s">
        <v>244</v>
      </c>
      <c r="K107" s="61" t="s">
        <v>245</v>
      </c>
    </row>
    <row r="108" spans="2:11">
      <c r="B108" s="8" t="s">
        <v>246</v>
      </c>
      <c r="K108" s="61" t="s">
        <v>247</v>
      </c>
    </row>
    <row r="109" spans="2:2">
      <c r="B109" s="8" t="s">
        <v>248</v>
      </c>
    </row>
    <row r="111" spans="1:1">
      <c r="A111" s="5" t="s">
        <v>249</v>
      </c>
    </row>
    <row r="112" spans="1:11">
      <c r="A112" s="6" t="s">
        <v>151</v>
      </c>
      <c r="B112" s="8" t="s">
        <v>250</v>
      </c>
      <c r="K112" s="61" t="s">
        <v>251</v>
      </c>
    </row>
    <row r="113" ht="33" spans="2:11">
      <c r="B113" s="8" t="s">
        <v>252</v>
      </c>
      <c r="K113" s="61" t="s">
        <v>253</v>
      </c>
    </row>
    <row r="114" spans="2:11">
      <c r="B114" s="8" t="s">
        <v>254</v>
      </c>
      <c r="K114" s="61" t="s">
        <v>255</v>
      </c>
    </row>
    <row r="115" spans="2:11">
      <c r="B115" s="8" t="s">
        <v>256</v>
      </c>
      <c r="K115" s="61" t="s">
        <v>257</v>
      </c>
    </row>
    <row r="116" spans="2:2">
      <c r="B116" s="8" t="s">
        <v>258</v>
      </c>
    </row>
    <row r="117" spans="2:2">
      <c r="B117" s="8" t="s">
        <v>259</v>
      </c>
    </row>
    <row r="118" spans="2:2">
      <c r="B118" s="8" t="s">
        <v>260</v>
      </c>
    </row>
    <row r="119" spans="2:2">
      <c r="B119" s="8" t="s">
        <v>261</v>
      </c>
    </row>
    <row r="121" spans="1:1">
      <c r="A121" s="5" t="s">
        <v>262</v>
      </c>
    </row>
    <row r="122" spans="1:2">
      <c r="A122" s="6" t="s">
        <v>151</v>
      </c>
      <c r="B122" s="8" t="s">
        <v>263</v>
      </c>
    </row>
    <row r="123" spans="2:2">
      <c r="B123" s="8" t="s">
        <v>264</v>
      </c>
    </row>
    <row r="124" spans="2:2">
      <c r="B124" s="8" t="s">
        <v>265</v>
      </c>
    </row>
    <row r="125" spans="2:2">
      <c r="B125" s="8" t="s">
        <v>266</v>
      </c>
    </row>
    <row r="126" spans="2:2">
      <c r="B126" s="8" t="s">
        <v>267</v>
      </c>
    </row>
    <row r="127" spans="2:2">
      <c r="B127" s="8" t="s">
        <v>268</v>
      </c>
    </row>
    <row r="128" spans="2:2">
      <c r="B128" s="8" t="s">
        <v>269</v>
      </c>
    </row>
    <row r="130" spans="1:1">
      <c r="A130" s="60" t="s">
        <v>270</v>
      </c>
    </row>
    <row r="131" spans="1:2">
      <c r="A131" s="6" t="s">
        <v>151</v>
      </c>
      <c r="B131" s="8" t="s">
        <v>271</v>
      </c>
    </row>
    <row r="132" spans="2:2">
      <c r="B132" s="8" t="s">
        <v>272</v>
      </c>
    </row>
    <row r="134" spans="1:1">
      <c r="A134" s="60" t="s">
        <v>273</v>
      </c>
    </row>
    <row r="135" spans="1:1">
      <c r="A135" s="6" t="s">
        <v>151</v>
      </c>
    </row>
    <row r="137" spans="1:1">
      <c r="A137" s="60" t="s">
        <v>274</v>
      </c>
    </row>
    <row r="138" spans="1:2">
      <c r="A138" s="6" t="s">
        <v>151</v>
      </c>
      <c r="B138" s="8" t="s">
        <v>275</v>
      </c>
    </row>
    <row r="139" spans="2:2">
      <c r="B139" s="8" t="s">
        <v>276</v>
      </c>
    </row>
    <row r="140" spans="2:2">
      <c r="B140" s="8" t="s">
        <v>277</v>
      </c>
    </row>
    <row r="141" spans="2:2">
      <c r="B141" s="8" t="s">
        <v>278</v>
      </c>
    </row>
    <row r="142" spans="2:2">
      <c r="B142" s="8" t="s">
        <v>279</v>
      </c>
    </row>
    <row r="143" spans="2:2">
      <c r="B143" s="8" t="s">
        <v>280</v>
      </c>
    </row>
    <row r="145" spans="1:1">
      <c r="A145" s="60" t="s">
        <v>281</v>
      </c>
    </row>
    <row r="146" spans="1:11">
      <c r="A146" s="6" t="s">
        <v>151</v>
      </c>
      <c r="B146" s="8" t="s">
        <v>282</v>
      </c>
      <c r="K146" s="61" t="s">
        <v>283</v>
      </c>
    </row>
    <row r="147" spans="2:2">
      <c r="B147" s="8" t="s">
        <v>284</v>
      </c>
    </row>
    <row r="149" spans="1:1">
      <c r="A149" s="60" t="s">
        <v>285</v>
      </c>
    </row>
    <row r="150" spans="1:2">
      <c r="A150" s="6" t="s">
        <v>151</v>
      </c>
      <c r="B150" s="8" t="s">
        <v>286</v>
      </c>
    </row>
    <row r="151" spans="2:2">
      <c r="B151" s="8" t="s">
        <v>287</v>
      </c>
    </row>
    <row r="153" spans="1:1">
      <c r="A153" s="60" t="s">
        <v>288</v>
      </c>
    </row>
    <row r="154" spans="1:2">
      <c r="A154" s="6" t="s">
        <v>151</v>
      </c>
      <c r="B154" s="8" t="s">
        <v>289</v>
      </c>
    </row>
    <row r="155" spans="2:2">
      <c r="B155" s="8" t="s">
        <v>290</v>
      </c>
    </row>
    <row r="156" spans="2:2">
      <c r="B156" s="8" t="s">
        <v>291</v>
      </c>
    </row>
    <row r="159" ht="49.5" spans="1:12">
      <c r="A159" s="6" t="s">
        <v>292</v>
      </c>
      <c r="B159" s="8" t="s">
        <v>293</v>
      </c>
      <c r="J159" s="6" t="s">
        <v>294</v>
      </c>
      <c r="L159" s="59" t="s">
        <v>295</v>
      </c>
    </row>
    <row r="160" ht="33" spans="1:12">
      <c r="A160" s="6" t="s">
        <v>296</v>
      </c>
      <c r="B160" s="8" t="s">
        <v>297</v>
      </c>
      <c r="L160" s="59" t="s">
        <v>298</v>
      </c>
    </row>
    <row r="161" ht="49.5" spans="1:12">
      <c r="A161" s="6" t="s">
        <v>299</v>
      </c>
      <c r="B161" s="8" t="s">
        <v>297</v>
      </c>
      <c r="J161" s="6" t="s">
        <v>294</v>
      </c>
      <c r="L161" s="59" t="s">
        <v>300</v>
      </c>
    </row>
    <row r="162" ht="33" spans="1:12">
      <c r="A162" s="6" t="s">
        <v>301</v>
      </c>
      <c r="B162" s="8" t="s">
        <v>297</v>
      </c>
      <c r="L162" s="59" t="s">
        <v>302</v>
      </c>
    </row>
  </sheetData>
  <autoFilter ref="A1:T128">
    <extLst/>
  </autoFilter>
  <conditionalFormatting sqref="A12">
    <cfRule type="duplicateValues" dxfId="0" priority="1335"/>
  </conditionalFormatting>
  <conditionalFormatting sqref="A13">
    <cfRule type="duplicateValues" dxfId="0" priority="1342"/>
  </conditionalFormatting>
  <conditionalFormatting sqref="A14">
    <cfRule type="duplicateValues" dxfId="0" priority="1343"/>
  </conditionalFormatting>
  <conditionalFormatting sqref="A15">
    <cfRule type="duplicateValues" dxfId="0" priority="1344"/>
  </conditionalFormatting>
  <conditionalFormatting sqref="A16">
    <cfRule type="duplicateValues" dxfId="0" priority="1345"/>
  </conditionalFormatting>
  <conditionalFormatting sqref="A17">
    <cfRule type="duplicateValues" dxfId="0" priority="1346"/>
  </conditionalFormatting>
  <conditionalFormatting sqref="A30">
    <cfRule type="duplicateValues" dxfId="0" priority="1330"/>
  </conditionalFormatting>
  <conditionalFormatting sqref="A31">
    <cfRule type="duplicateValues" dxfId="0" priority="1339"/>
  </conditionalFormatting>
  <conditionalFormatting sqref="A32">
    <cfRule type="duplicateValues" dxfId="0" priority="1352"/>
  </conditionalFormatting>
  <conditionalFormatting sqref="A33">
    <cfRule type="duplicateValues" dxfId="0" priority="1320"/>
  </conditionalFormatting>
  <conditionalFormatting sqref="A34">
    <cfRule type="duplicateValues" dxfId="0" priority="1318"/>
  </conditionalFormatting>
  <conditionalFormatting sqref="A35">
    <cfRule type="duplicateValues" dxfId="0" priority="1357"/>
  </conditionalFormatting>
  <conditionalFormatting sqref="A36">
    <cfRule type="duplicateValues" dxfId="0" priority="1323"/>
  </conditionalFormatting>
  <conditionalFormatting sqref="A37">
    <cfRule type="duplicateValues" dxfId="0" priority="1322"/>
  </conditionalFormatting>
  <conditionalFormatting sqref="A38">
    <cfRule type="duplicateValues" dxfId="0" priority="1324"/>
  </conditionalFormatting>
  <conditionalFormatting sqref="A39">
    <cfRule type="duplicateValues" dxfId="0" priority="1336"/>
  </conditionalFormatting>
  <conditionalFormatting sqref="A40">
    <cfRule type="duplicateValues" dxfId="0" priority="1340"/>
  </conditionalFormatting>
  <conditionalFormatting sqref="A43">
    <cfRule type="duplicateValues" dxfId="0" priority="1334"/>
  </conditionalFormatting>
  <conditionalFormatting sqref="A56">
    <cfRule type="duplicateValues" dxfId="0" priority="1331"/>
  </conditionalFormatting>
  <conditionalFormatting sqref="A58">
    <cfRule type="duplicateValues" dxfId="0" priority="8"/>
  </conditionalFormatting>
  <conditionalFormatting sqref="A59">
    <cfRule type="duplicateValues" dxfId="0" priority="7"/>
  </conditionalFormatting>
  <conditionalFormatting sqref="A60">
    <cfRule type="duplicateValues" dxfId="0" priority="10"/>
  </conditionalFormatting>
  <conditionalFormatting sqref="A61">
    <cfRule type="duplicateValues" dxfId="0" priority="9"/>
  </conditionalFormatting>
  <conditionalFormatting sqref="A62">
    <cfRule type="duplicateValues" dxfId="0" priority="12"/>
  </conditionalFormatting>
  <conditionalFormatting sqref="A63">
    <cfRule type="duplicateValues" dxfId="0" priority="11"/>
  </conditionalFormatting>
  <conditionalFormatting sqref="A67">
    <cfRule type="duplicateValues" dxfId="0" priority="1350"/>
  </conditionalFormatting>
  <conditionalFormatting sqref="A75">
    <cfRule type="duplicateValues" dxfId="0" priority="1358"/>
  </conditionalFormatting>
  <conditionalFormatting sqref="A84">
    <cfRule type="duplicateValues" dxfId="0" priority="1341"/>
  </conditionalFormatting>
  <conditionalFormatting sqref="A96">
    <cfRule type="duplicateValues" dxfId="0" priority="1349"/>
  </conditionalFormatting>
  <conditionalFormatting sqref="A102">
    <cfRule type="duplicateValues" dxfId="0" priority="1337"/>
  </conditionalFormatting>
  <conditionalFormatting sqref="A112">
    <cfRule type="duplicateValues" dxfId="0" priority="1316"/>
  </conditionalFormatting>
  <conditionalFormatting sqref="A122">
    <cfRule type="duplicateValues" dxfId="0" priority="1351"/>
  </conditionalFormatting>
  <conditionalFormatting sqref="A154">
    <cfRule type="duplicateValues" dxfId="0" priority="1"/>
  </conditionalFormatting>
  <conditionalFormatting sqref="A10:A11">
    <cfRule type="duplicateValues" dxfId="0" priority="1348"/>
  </conditionalFormatting>
  <conditionalFormatting sqref="A19:A22">
    <cfRule type="duplicateValues" dxfId="0" priority="14"/>
  </conditionalFormatting>
  <conditionalFormatting sqref="A23:A24">
    <cfRule type="duplicateValues" dxfId="0" priority="13"/>
  </conditionalFormatting>
  <conditionalFormatting sqref="A28:A29">
    <cfRule type="duplicateValues" dxfId="0" priority="1310"/>
  </conditionalFormatting>
  <conditionalFormatting sqref="A41:A42">
    <cfRule type="duplicateValues" dxfId="0" priority="1355"/>
  </conditionalFormatting>
  <conditionalFormatting sqref="A44:A46">
    <cfRule type="duplicateValues" dxfId="0" priority="1353"/>
  </conditionalFormatting>
  <conditionalFormatting sqref="A47:A48">
    <cfRule type="duplicateValues" dxfId="0" priority="1338"/>
  </conditionalFormatting>
  <conditionalFormatting sqref="A54:A55">
    <cfRule type="duplicateValues" dxfId="0" priority="1356"/>
  </conditionalFormatting>
  <conditionalFormatting sqref="A65:A66">
    <cfRule type="duplicateValues" dxfId="0" priority="1312"/>
  </conditionalFormatting>
  <conditionalFormatting sqref="A68:A70">
    <cfRule type="duplicateValues" dxfId="0" priority="1326"/>
  </conditionalFormatting>
  <conditionalFormatting sqref="A73:A74">
    <cfRule type="duplicateValues" dxfId="0" priority="1329"/>
  </conditionalFormatting>
  <conditionalFormatting sqref="A76:A78">
    <cfRule type="duplicateValues" dxfId="0" priority="1333"/>
  </conditionalFormatting>
  <conditionalFormatting sqref="A79:A81">
    <cfRule type="duplicateValues" dxfId="0" priority="1315"/>
  </conditionalFormatting>
  <conditionalFormatting sqref="A82:A83">
    <cfRule type="duplicateValues" dxfId="0" priority="1313"/>
  </conditionalFormatting>
  <conditionalFormatting sqref="A85:A86">
    <cfRule type="duplicateValues" dxfId="0" priority="1311"/>
  </conditionalFormatting>
  <conditionalFormatting sqref="A87:A93">
    <cfRule type="duplicateValues" dxfId="0" priority="1328"/>
  </conditionalFormatting>
  <conditionalFormatting sqref="A94:A95">
    <cfRule type="duplicateValues" dxfId="0" priority="1332"/>
  </conditionalFormatting>
  <conditionalFormatting sqref="A97:A99">
    <cfRule type="duplicateValues" dxfId="0" priority="1317"/>
  </conditionalFormatting>
  <conditionalFormatting sqref="A100:A101">
    <cfRule type="duplicateValues" dxfId="0" priority="1319"/>
  </conditionalFormatting>
  <conditionalFormatting sqref="A103:A111">
    <cfRule type="duplicateValues" dxfId="0" priority="1327"/>
  </conditionalFormatting>
  <conditionalFormatting sqref="A113:A121">
    <cfRule type="duplicateValues" dxfId="0" priority="1354"/>
  </conditionalFormatting>
  <conditionalFormatting sqref="A131:A132">
    <cfRule type="duplicateValues" dxfId="0" priority="6"/>
  </conditionalFormatting>
  <conditionalFormatting sqref="A1:A6 A8:A9">
    <cfRule type="duplicateValues" dxfId="0" priority="1166"/>
  </conditionalFormatting>
  <conditionalFormatting sqref="A71:A72 A7">
    <cfRule type="duplicateValues" dxfId="0" priority="1314"/>
  </conditionalFormatting>
  <conditionalFormatting sqref="A18 A25:A27">
    <cfRule type="duplicateValues" dxfId="0" priority="1347"/>
  </conditionalFormatting>
  <conditionalFormatting sqref="A57 A64">
    <cfRule type="duplicateValues" dxfId="0" priority="1321"/>
  </conditionalFormatting>
  <conditionalFormatting sqref="A144:A145 A123:A130 A133:A134 A136:A137 A148:A149 A152:A153 A155:A65552">
    <cfRule type="duplicateValues" dxfId="0" priority="1325"/>
  </conditionalFormatting>
  <conditionalFormatting sqref="A150:A151 A146:A147 A138:A143 A135">
    <cfRule type="duplicateValues" dxfId="0" priority="2"/>
  </conditionalFormatting>
  <dataValidations count="1">
    <dataValidation allowBlank="1" showInputMessage="1" showErrorMessage="1" sqref="T1:T65552"/>
  </dataValidations>
  <pageMargins left="0.75" right="0.75" top="1" bottom="1" header="0.5" footer="0.5"/>
  <pageSetup paperSize="9" fitToWidth="0" fitToHeight="0" orientation="portrait" horizontalDpi="300" verticalDpi="300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outlinePr summaryBelow="0" summaryRight="0" showOutlineSymbols="0"/>
    <pageSetUpPr autoPageBreaks="0"/>
  </sheetPr>
  <dimension ref="A1:AE790"/>
  <sheetViews>
    <sheetView zoomScale="80" zoomScaleNormal="80" workbookViewId="0">
      <pane xSplit="1" ySplit="1" topLeftCell="B716" activePane="bottomRight" state="frozen"/>
      <selection/>
      <selection pane="topRight"/>
      <selection pane="bottomLeft"/>
      <selection pane="bottomRight" activeCell="B717" sqref="B717"/>
    </sheetView>
  </sheetViews>
  <sheetFormatPr defaultColWidth="10.1272727272727" defaultRowHeight="16.5"/>
  <cols>
    <col min="1" max="1" width="34.8727272727273" style="6"/>
    <col min="2" max="2" width="40.3727272727273" style="8"/>
    <col min="3" max="3" width="35" style="8"/>
    <col min="4" max="4" width="25" style="8"/>
    <col min="5" max="5" width="9" style="8"/>
    <col min="6" max="6" width="57.7545454545455" style="8"/>
    <col min="7" max="16384" width="10.1272727272727" style="6"/>
  </cols>
  <sheetData>
    <row r="1" s="5" customFormat="1" spans="1:6">
      <c r="A1" s="5" t="s">
        <v>0</v>
      </c>
      <c r="B1" s="7" t="s">
        <v>4</v>
      </c>
      <c r="C1" s="7" t="s">
        <v>6</v>
      </c>
      <c r="D1" s="7" t="s">
        <v>303</v>
      </c>
      <c r="E1" s="7" t="s">
        <v>67</v>
      </c>
      <c r="F1" s="7" t="s">
        <v>65</v>
      </c>
    </row>
    <row r="2" spans="1:2">
      <c r="A2" s="6" t="s">
        <v>304</v>
      </c>
      <c r="B2" s="8" t="s">
        <v>305</v>
      </c>
    </row>
    <row r="3" spans="1:2">
      <c r="A3" s="6" t="s">
        <v>306</v>
      </c>
      <c r="B3" s="8" t="s">
        <v>307</v>
      </c>
    </row>
    <row r="4" spans="1:2">
      <c r="A4" s="6" t="s">
        <v>308</v>
      </c>
      <c r="B4" s="8" t="s">
        <v>309</v>
      </c>
    </row>
    <row r="5" spans="1:5">
      <c r="A5" s="6" t="s">
        <v>310</v>
      </c>
      <c r="B5" s="8" t="s">
        <v>311</v>
      </c>
      <c r="E5" s="8">
        <v>122</v>
      </c>
    </row>
    <row r="6" spans="1:5">
      <c r="A6" s="6" t="s">
        <v>312</v>
      </c>
      <c r="B6" s="8" t="s">
        <v>313</v>
      </c>
      <c r="E6" s="8" t="s">
        <v>314</v>
      </c>
    </row>
    <row r="7" spans="1:5">
      <c r="A7" s="6" t="s">
        <v>315</v>
      </c>
      <c r="B7" s="8" t="s">
        <v>316</v>
      </c>
      <c r="E7" s="8">
        <v>3</v>
      </c>
    </row>
    <row r="8" spans="1:2">
      <c r="A8" s="6" t="s">
        <v>317</v>
      </c>
      <c r="B8" s="8" t="s">
        <v>318</v>
      </c>
    </row>
    <row r="9" spans="1:2">
      <c r="A9" s="6" t="s">
        <v>319</v>
      </c>
      <c r="B9" s="8" t="s">
        <v>320</v>
      </c>
    </row>
    <row r="10" spans="1:2">
      <c r="A10" s="6" t="s">
        <v>321</v>
      </c>
      <c r="B10" s="8" t="s">
        <v>322</v>
      </c>
    </row>
    <row r="11" s="8" customFormat="1" spans="1:2">
      <c r="A11" s="8" t="s">
        <v>323</v>
      </c>
      <c r="B11" s="8" t="s">
        <v>324</v>
      </c>
    </row>
    <row r="12" spans="1:2">
      <c r="A12" s="6" t="s">
        <v>325</v>
      </c>
      <c r="B12" s="8" t="s">
        <v>326</v>
      </c>
    </row>
    <row r="13" spans="1:31">
      <c r="A13" s="6" t="s">
        <v>327</v>
      </c>
      <c r="B13" s="8" t="s">
        <v>328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="8" customFormat="1" spans="1:2">
      <c r="A14" s="8" t="s">
        <v>329</v>
      </c>
      <c r="B14" s="8" t="s">
        <v>330</v>
      </c>
    </row>
    <row r="15" spans="1:2">
      <c r="A15" s="6" t="s">
        <v>331</v>
      </c>
      <c r="B15" s="8" t="s">
        <v>332</v>
      </c>
    </row>
    <row r="16" spans="1:2">
      <c r="A16" s="6" t="s">
        <v>333</v>
      </c>
      <c r="B16" s="8" t="s">
        <v>334</v>
      </c>
    </row>
    <row r="17" spans="1:2">
      <c r="A17" s="6" t="s">
        <v>335</v>
      </c>
      <c r="B17" s="8" t="s">
        <v>336</v>
      </c>
    </row>
    <row r="18" spans="1:2">
      <c r="A18" s="6" t="s">
        <v>337</v>
      </c>
      <c r="B18" s="8" t="s">
        <v>338</v>
      </c>
    </row>
    <row r="19" spans="1:2">
      <c r="A19" s="6" t="s">
        <v>339</v>
      </c>
      <c r="B19" s="8" t="s">
        <v>340</v>
      </c>
    </row>
    <row r="20" spans="1:2">
      <c r="A20" s="6" t="s">
        <v>341</v>
      </c>
      <c r="B20" s="8" t="s">
        <v>342</v>
      </c>
    </row>
    <row r="21" spans="1:2">
      <c r="A21" s="6" t="s">
        <v>343</v>
      </c>
      <c r="B21" s="8" t="s">
        <v>344</v>
      </c>
    </row>
    <row r="22" spans="1:2">
      <c r="A22" s="6" t="s">
        <v>345</v>
      </c>
      <c r="B22" s="8" t="s">
        <v>346</v>
      </c>
    </row>
    <row r="23" spans="1:2">
      <c r="A23" s="68" t="s">
        <v>347</v>
      </c>
      <c r="B23" s="8" t="s">
        <v>348</v>
      </c>
    </row>
    <row r="24" spans="1:2">
      <c r="A24" s="6" t="s">
        <v>349</v>
      </c>
      <c r="B24" s="8" t="s">
        <v>350</v>
      </c>
    </row>
    <row r="25" s="8" customFormat="1" spans="1:2">
      <c r="A25" s="8" t="s">
        <v>351</v>
      </c>
      <c r="B25" s="8" t="s">
        <v>352</v>
      </c>
    </row>
    <row r="26" s="8" customFormat="1" spans="1:2">
      <c r="A26" s="8" t="s">
        <v>353</v>
      </c>
      <c r="B26" s="8" t="s">
        <v>354</v>
      </c>
    </row>
    <row r="27" s="8" customFormat="1" spans="1:2">
      <c r="A27" s="69" t="s">
        <v>355</v>
      </c>
      <c r="B27" s="8" t="s">
        <v>356</v>
      </c>
    </row>
    <row r="28" s="8" customFormat="1" spans="1:2">
      <c r="A28" s="8" t="s">
        <v>357</v>
      </c>
      <c r="B28" s="8" t="s">
        <v>358</v>
      </c>
    </row>
    <row r="29" spans="1:2">
      <c r="A29" s="6" t="s">
        <v>359</v>
      </c>
      <c r="B29" s="8" t="s">
        <v>340</v>
      </c>
    </row>
    <row r="30" spans="1:2">
      <c r="A30" s="6" t="s">
        <v>360</v>
      </c>
      <c r="B30" s="8" t="s">
        <v>342</v>
      </c>
    </row>
    <row r="31" spans="1:2">
      <c r="A31" s="6" t="s">
        <v>361</v>
      </c>
      <c r="B31" s="8" t="s">
        <v>344</v>
      </c>
    </row>
    <row r="32" spans="1:2">
      <c r="A32" s="6" t="s">
        <v>362</v>
      </c>
      <c r="B32" s="8" t="s">
        <v>346</v>
      </c>
    </row>
    <row r="33" spans="1:2">
      <c r="A33" s="6" t="s">
        <v>363</v>
      </c>
      <c r="B33" s="8" t="s">
        <v>348</v>
      </c>
    </row>
    <row r="34" spans="1:2">
      <c r="A34" s="6" t="s">
        <v>364</v>
      </c>
      <c r="B34" s="8" t="s">
        <v>350</v>
      </c>
    </row>
    <row r="35" s="8" customFormat="1" spans="1:2">
      <c r="A35" s="8" t="s">
        <v>365</v>
      </c>
      <c r="B35" s="8" t="s">
        <v>352</v>
      </c>
    </row>
    <row r="36" s="8" customFormat="1" spans="1:2">
      <c r="A36" s="8" t="s">
        <v>366</v>
      </c>
      <c r="B36" s="8" t="s">
        <v>354</v>
      </c>
    </row>
    <row r="37" s="8" customFormat="1" spans="1:2">
      <c r="A37" s="8" t="s">
        <v>367</v>
      </c>
      <c r="B37" s="8" t="s">
        <v>356</v>
      </c>
    </row>
    <row r="38" s="8" customFormat="1" spans="1:2">
      <c r="A38" s="8" t="s">
        <v>368</v>
      </c>
      <c r="B38" s="8" t="s">
        <v>358</v>
      </c>
    </row>
    <row r="39" s="8" customFormat="1" spans="1:2">
      <c r="A39" s="8" t="s">
        <v>369</v>
      </c>
      <c r="B39" s="8" t="s">
        <v>370</v>
      </c>
    </row>
    <row r="40" s="8" customFormat="1" spans="1:2">
      <c r="A40" s="8" t="s">
        <v>371</v>
      </c>
      <c r="B40" s="8" t="s">
        <v>372</v>
      </c>
    </row>
    <row r="41" s="8" customFormat="1" spans="1:2">
      <c r="A41" s="8" t="s">
        <v>373</v>
      </c>
      <c r="B41" s="8" t="s">
        <v>374</v>
      </c>
    </row>
    <row r="42" spans="1:2">
      <c r="A42" s="6" t="s">
        <v>375</v>
      </c>
      <c r="B42" s="8" t="s">
        <v>376</v>
      </c>
    </row>
    <row r="43" spans="1:31">
      <c r="A43" s="8" t="s">
        <v>377</v>
      </c>
      <c r="B43" s="8" t="s">
        <v>378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6">
      <c r="A44" s="6" t="s">
        <v>379</v>
      </c>
      <c r="B44" s="8" t="s">
        <v>376</v>
      </c>
      <c r="F44" s="6" t="s">
        <v>380</v>
      </c>
    </row>
    <row r="45" spans="1:2">
      <c r="A45" s="6" t="s">
        <v>381</v>
      </c>
      <c r="B45" s="8" t="s">
        <v>372</v>
      </c>
    </row>
    <row r="46" spans="1:2">
      <c r="A46" s="6" t="s">
        <v>382</v>
      </c>
      <c r="B46" s="8" t="s">
        <v>376</v>
      </c>
    </row>
    <row r="47" spans="1:2">
      <c r="A47" s="6" t="s">
        <v>383</v>
      </c>
      <c r="B47" s="8" t="s">
        <v>384</v>
      </c>
    </row>
    <row r="48" spans="1:2">
      <c r="A48" s="6" t="s">
        <v>385</v>
      </c>
      <c r="B48" s="8" t="s">
        <v>386</v>
      </c>
    </row>
    <row r="49" spans="1:3">
      <c r="A49" s="6" t="s">
        <v>387</v>
      </c>
      <c r="B49" s="8" t="s">
        <v>386</v>
      </c>
      <c r="C49" s="8" t="s">
        <v>388</v>
      </c>
    </row>
    <row r="50" spans="1:2">
      <c r="A50" s="6" t="s">
        <v>389</v>
      </c>
      <c r="B50" s="8" t="s">
        <v>390</v>
      </c>
    </row>
    <row r="51" spans="1:3">
      <c r="A51" s="6" t="s">
        <v>391</v>
      </c>
      <c r="B51" s="8" t="s">
        <v>390</v>
      </c>
      <c r="C51" s="8" t="s">
        <v>392</v>
      </c>
    </row>
    <row r="52" spans="1:2">
      <c r="A52" s="6" t="s">
        <v>393</v>
      </c>
      <c r="B52" s="8" t="s">
        <v>394</v>
      </c>
    </row>
    <row r="53" spans="1:3">
      <c r="A53" s="6" t="s">
        <v>395</v>
      </c>
      <c r="B53" s="8" t="s">
        <v>394</v>
      </c>
      <c r="C53" s="8" t="s">
        <v>396</v>
      </c>
    </row>
    <row r="54" spans="1:31">
      <c r="A54" s="8" t="s">
        <v>397</v>
      </c>
      <c r="B54" s="8" t="s">
        <v>394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>
      <c r="A55" s="6" t="s">
        <v>398</v>
      </c>
      <c r="B55" s="8" t="s">
        <v>399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">
      <c r="A56" s="6" t="s">
        <v>400</v>
      </c>
      <c r="B56" s="8" t="s">
        <v>399</v>
      </c>
      <c r="C56" s="8" t="s">
        <v>401</v>
      </c>
    </row>
    <row r="57" spans="1:2">
      <c r="A57" s="6" t="s">
        <v>402</v>
      </c>
      <c r="B57" s="8" t="s">
        <v>403</v>
      </c>
    </row>
    <row r="58" spans="1:31">
      <c r="A58" s="6" t="s">
        <v>404</v>
      </c>
      <c r="B58" s="8" t="s">
        <v>405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2">
      <c r="A59" s="6" t="s">
        <v>406</v>
      </c>
      <c r="B59" s="8" t="s">
        <v>407</v>
      </c>
    </row>
    <row r="60" spans="1:2">
      <c r="A60" s="6" t="s">
        <v>408</v>
      </c>
      <c r="B60" s="8" t="s">
        <v>409</v>
      </c>
    </row>
    <row r="61" spans="1:2">
      <c r="A61" s="6" t="s">
        <v>410</v>
      </c>
      <c r="B61" s="8" t="s">
        <v>411</v>
      </c>
    </row>
    <row r="62" spans="1:31">
      <c r="A62" s="6" t="s">
        <v>412</v>
      </c>
      <c r="B62" s="8" t="s">
        <v>413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">
      <c r="A63" s="8" t="s">
        <v>414</v>
      </c>
      <c r="B63" s="8" t="s">
        <v>415</v>
      </c>
      <c r="C63" s="8" t="s">
        <v>416</v>
      </c>
    </row>
    <row r="64" spans="1:3">
      <c r="A64" s="6" t="s">
        <v>417</v>
      </c>
      <c r="B64" s="8" t="s">
        <v>415</v>
      </c>
      <c r="C64" s="8" t="s">
        <v>416</v>
      </c>
    </row>
    <row r="65" spans="1:3">
      <c r="A65" s="6" t="s">
        <v>418</v>
      </c>
      <c r="B65" s="8" t="s">
        <v>318</v>
      </c>
      <c r="C65" s="8" t="s">
        <v>419</v>
      </c>
    </row>
    <row r="66" spans="1:2">
      <c r="A66" s="6" t="s">
        <v>420</v>
      </c>
      <c r="B66" s="8" t="s">
        <v>421</v>
      </c>
    </row>
    <row r="67" s="8" customFormat="1" spans="1:6">
      <c r="A67" s="8" t="s">
        <v>422</v>
      </c>
      <c r="B67" s="8" t="s">
        <v>423</v>
      </c>
      <c r="F67" s="6" t="s">
        <v>424</v>
      </c>
    </row>
    <row r="68" s="8" customFormat="1" spans="1:2">
      <c r="A68" s="8" t="s">
        <v>425</v>
      </c>
      <c r="B68" s="8" t="s">
        <v>426</v>
      </c>
    </row>
    <row r="69" spans="1:2">
      <c r="A69" s="6" t="s">
        <v>427</v>
      </c>
      <c r="B69" s="8" t="s">
        <v>428</v>
      </c>
    </row>
    <row r="70" s="8" customFormat="1" spans="1:2">
      <c r="A70" s="8" t="s">
        <v>429</v>
      </c>
      <c r="B70" s="8" t="s">
        <v>430</v>
      </c>
    </row>
    <row r="71" spans="1:2">
      <c r="A71" s="6" t="s">
        <v>431</v>
      </c>
      <c r="B71" s="8" t="s">
        <v>432</v>
      </c>
    </row>
    <row r="72" spans="1:2">
      <c r="A72" s="6" t="s">
        <v>433</v>
      </c>
      <c r="B72" s="8" t="s">
        <v>434</v>
      </c>
    </row>
    <row r="73" spans="1:2">
      <c r="A73" s="6" t="s">
        <v>435</v>
      </c>
      <c r="B73" s="8" t="s">
        <v>436</v>
      </c>
    </row>
    <row r="74" s="8" customFormat="1" spans="1:2">
      <c r="A74" s="8" t="s">
        <v>437</v>
      </c>
      <c r="B74" s="8" t="s">
        <v>438</v>
      </c>
    </row>
    <row r="75" spans="1:2">
      <c r="A75" s="8" t="s">
        <v>439</v>
      </c>
      <c r="B75" s="8" t="s">
        <v>440</v>
      </c>
    </row>
    <row r="76" spans="1:2">
      <c r="A76" s="8" t="s">
        <v>441</v>
      </c>
      <c r="B76" s="8" t="s">
        <v>442</v>
      </c>
    </row>
    <row r="77" spans="1:31">
      <c r="A77" s="6" t="s">
        <v>443</v>
      </c>
      <c r="B77" s="8" t="s">
        <v>444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2">
      <c r="A78" s="6" t="s">
        <v>445</v>
      </c>
      <c r="B78" s="8" t="s">
        <v>446</v>
      </c>
    </row>
    <row r="79" spans="1:31">
      <c r="A79" s="6" t="s">
        <v>447</v>
      </c>
      <c r="B79" s="8" t="s">
        <v>448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2">
      <c r="A80" s="6" t="s">
        <v>449</v>
      </c>
      <c r="B80" s="8" t="s">
        <v>448</v>
      </c>
    </row>
    <row r="81" spans="1:2">
      <c r="A81" s="6" t="s">
        <v>450</v>
      </c>
      <c r="B81" s="8" t="s">
        <v>444</v>
      </c>
    </row>
    <row r="82" spans="1:2">
      <c r="A82" s="6" t="s">
        <v>451</v>
      </c>
      <c r="B82" s="8" t="s">
        <v>452</v>
      </c>
    </row>
    <row r="83" spans="1:31">
      <c r="A83" s="6" t="s">
        <v>453</v>
      </c>
      <c r="B83" s="8" t="s">
        <v>454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="8" customFormat="1" spans="1:2">
      <c r="A84" s="8" t="s">
        <v>455</v>
      </c>
      <c r="B84" s="8" t="s">
        <v>456</v>
      </c>
    </row>
    <row r="85" spans="1:2">
      <c r="A85" s="6" t="s">
        <v>457</v>
      </c>
      <c r="B85" s="8" t="s">
        <v>458</v>
      </c>
    </row>
    <row r="86" spans="1:2">
      <c r="A86" s="6" t="s">
        <v>459</v>
      </c>
      <c r="B86" s="8" t="s">
        <v>460</v>
      </c>
    </row>
    <row r="87" spans="1:31">
      <c r="A87" s="6" t="s">
        <v>461</v>
      </c>
      <c r="B87" s="8" t="s">
        <v>462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2">
      <c r="A88" s="6" t="s">
        <v>59</v>
      </c>
      <c r="B88" s="8" t="s">
        <v>462</v>
      </c>
    </row>
    <row r="89" s="8" customFormat="1" spans="1:4">
      <c r="A89" s="8" t="s">
        <v>463</v>
      </c>
      <c r="B89" s="8" t="s">
        <v>464</v>
      </c>
      <c r="C89" s="8" t="s">
        <v>465</v>
      </c>
      <c r="D89" s="8" t="s">
        <v>466</v>
      </c>
    </row>
    <row r="90" s="8" customFormat="1" spans="1:6">
      <c r="A90" s="8" t="s">
        <v>467</v>
      </c>
      <c r="B90" s="8" t="s">
        <v>464</v>
      </c>
      <c r="C90" s="8" t="s">
        <v>468</v>
      </c>
      <c r="D90" s="8" t="s">
        <v>466</v>
      </c>
      <c r="F90" s="8" t="s">
        <v>469</v>
      </c>
    </row>
    <row r="91" s="8" customFormat="1" spans="1:2">
      <c r="A91" s="8" t="s">
        <v>470</v>
      </c>
      <c r="B91" s="8" t="s">
        <v>471</v>
      </c>
    </row>
    <row r="92" s="8" customFormat="1" spans="1:2">
      <c r="A92" s="8" t="s">
        <v>472</v>
      </c>
      <c r="B92" s="8" t="s">
        <v>473</v>
      </c>
    </row>
    <row r="93" s="8" customFormat="1" spans="1:2">
      <c r="A93" s="8" t="s">
        <v>474</v>
      </c>
      <c r="B93" s="8" t="s">
        <v>475</v>
      </c>
    </row>
    <row r="94" s="8" customFormat="1" spans="1:2">
      <c r="A94" s="8" t="s">
        <v>476</v>
      </c>
      <c r="B94" s="8" t="s">
        <v>477</v>
      </c>
    </row>
    <row r="95" s="8" customFormat="1" spans="1:6">
      <c r="A95" s="8" t="s">
        <v>478</v>
      </c>
      <c r="B95" s="8" t="s">
        <v>477</v>
      </c>
      <c r="F95" s="8" t="s">
        <v>479</v>
      </c>
    </row>
    <row r="96" s="8" customFormat="1" spans="1:2">
      <c r="A96" s="8" t="s">
        <v>480</v>
      </c>
      <c r="B96" s="8" t="s">
        <v>481</v>
      </c>
    </row>
    <row r="97" spans="1:6">
      <c r="A97" s="8" t="s">
        <v>482</v>
      </c>
      <c r="B97" s="8" t="s">
        <v>481</v>
      </c>
      <c r="F97" s="8" t="s">
        <v>483</v>
      </c>
    </row>
    <row r="98" spans="1:2">
      <c r="A98" s="6" t="s">
        <v>484</v>
      </c>
      <c r="B98" s="8" t="s">
        <v>485</v>
      </c>
    </row>
    <row r="99" spans="1:2">
      <c r="A99" s="6" t="s">
        <v>486</v>
      </c>
      <c r="B99" s="8" t="s">
        <v>487</v>
      </c>
    </row>
    <row r="100" s="8" customFormat="1" spans="1:4">
      <c r="A100" s="8" t="s">
        <v>488</v>
      </c>
      <c r="B100" s="8" t="s">
        <v>489</v>
      </c>
      <c r="C100" s="8" t="s">
        <v>490</v>
      </c>
      <c r="D100" s="8" t="s">
        <v>491</v>
      </c>
    </row>
    <row r="101" s="8" customFormat="1" spans="1:2">
      <c r="A101" s="8" t="s">
        <v>492</v>
      </c>
      <c r="B101" s="8" t="s">
        <v>493</v>
      </c>
    </row>
    <row r="102" s="8" customFormat="1" spans="1:4">
      <c r="A102" s="8" t="s">
        <v>494</v>
      </c>
      <c r="B102" s="8" t="s">
        <v>495</v>
      </c>
      <c r="D102" s="8" t="s">
        <v>496</v>
      </c>
    </row>
    <row r="103" s="8" customFormat="1" spans="1:6">
      <c r="A103" s="8" t="s">
        <v>497</v>
      </c>
      <c r="B103" s="8" t="s">
        <v>498</v>
      </c>
      <c r="D103" s="8" t="s">
        <v>499</v>
      </c>
      <c r="F103" s="8" t="s">
        <v>500</v>
      </c>
    </row>
    <row r="104" s="8" customFormat="1" spans="1:2">
      <c r="A104" s="8" t="s">
        <v>501</v>
      </c>
      <c r="B104" s="8" t="s">
        <v>502</v>
      </c>
    </row>
    <row r="105" spans="1:6">
      <c r="A105" s="6" t="s">
        <v>503</v>
      </c>
      <c r="B105" s="8" t="s">
        <v>504</v>
      </c>
      <c r="F105" s="8" t="s">
        <v>483</v>
      </c>
    </row>
    <row r="106" spans="1:6">
      <c r="A106" s="6" t="s">
        <v>505</v>
      </c>
      <c r="B106" s="8" t="s">
        <v>506</v>
      </c>
      <c r="F106" s="8" t="s">
        <v>507</v>
      </c>
    </row>
    <row r="107" spans="1:6">
      <c r="A107" s="6" t="s">
        <v>508</v>
      </c>
      <c r="B107" s="8" t="s">
        <v>509</v>
      </c>
      <c r="E107" s="8" t="s">
        <v>510</v>
      </c>
      <c r="F107" s="8" t="s">
        <v>511</v>
      </c>
    </row>
    <row r="108" s="8" customFormat="1" spans="1:2">
      <c r="A108" s="8" t="s">
        <v>512</v>
      </c>
      <c r="B108" s="8" t="s">
        <v>513</v>
      </c>
    </row>
    <row r="109" s="8" customFormat="1" spans="1:6">
      <c r="A109" s="8" t="s">
        <v>514</v>
      </c>
      <c r="B109" s="8" t="s">
        <v>515</v>
      </c>
      <c r="F109" s="8" t="s">
        <v>516</v>
      </c>
    </row>
    <row r="110" s="8" customFormat="1" spans="1:2">
      <c r="A110" s="8" t="s">
        <v>517</v>
      </c>
      <c r="B110" s="8" t="s">
        <v>518</v>
      </c>
    </row>
    <row r="111" spans="1:2">
      <c r="A111" s="6" t="s">
        <v>519</v>
      </c>
      <c r="B111" s="8" t="s">
        <v>520</v>
      </c>
    </row>
    <row r="112" spans="1:2">
      <c r="A112" s="6" t="s">
        <v>521</v>
      </c>
      <c r="B112" s="8" t="s">
        <v>522</v>
      </c>
    </row>
    <row r="113" spans="1:2">
      <c r="A113" s="6" t="s">
        <v>523</v>
      </c>
      <c r="B113" s="8" t="s">
        <v>524</v>
      </c>
    </row>
    <row r="114" spans="1:2">
      <c r="A114" s="8" t="s">
        <v>525</v>
      </c>
      <c r="B114" s="8" t="s">
        <v>526</v>
      </c>
    </row>
    <row r="115" spans="1:2">
      <c r="A115" s="8" t="s">
        <v>527</v>
      </c>
      <c r="B115" s="8" t="s">
        <v>528</v>
      </c>
    </row>
    <row r="116" spans="1:6">
      <c r="A116" s="8" t="s">
        <v>529</v>
      </c>
      <c r="B116" s="8" t="s">
        <v>530</v>
      </c>
      <c r="F116" s="8" t="s">
        <v>531</v>
      </c>
    </row>
    <row r="117" s="8" customFormat="1" spans="1:2">
      <c r="A117" s="8" t="s">
        <v>532</v>
      </c>
      <c r="B117" s="8" t="s">
        <v>533</v>
      </c>
    </row>
    <row r="118" s="8" customFormat="1" spans="1:6">
      <c r="A118" s="8" t="s">
        <v>534</v>
      </c>
      <c r="B118" s="8" t="s">
        <v>535</v>
      </c>
      <c r="F118" s="8" t="s">
        <v>536</v>
      </c>
    </row>
    <row r="119" spans="1:6">
      <c r="A119" s="8" t="s">
        <v>537</v>
      </c>
      <c r="B119" s="8" t="s">
        <v>538</v>
      </c>
      <c r="D119" s="8" t="s">
        <v>539</v>
      </c>
      <c r="F119" s="8" t="s">
        <v>540</v>
      </c>
    </row>
    <row r="120" spans="1:31">
      <c r="A120" s="8" t="s">
        <v>541</v>
      </c>
      <c r="B120" s="8" t="s">
        <v>542</v>
      </c>
      <c r="F120" s="8" t="s">
        <v>543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="8" customFormat="1" spans="1:6">
      <c r="A121" s="6" t="s">
        <v>544</v>
      </c>
      <c r="B121" s="8" t="s">
        <v>545</v>
      </c>
      <c r="F121" s="8" t="s">
        <v>546</v>
      </c>
    </row>
    <row r="122" s="8" customFormat="1" spans="1:2">
      <c r="A122" s="8" t="s">
        <v>547</v>
      </c>
      <c r="B122" s="8" t="s">
        <v>548</v>
      </c>
    </row>
    <row r="123" s="8" customFormat="1" spans="1:6">
      <c r="A123" s="6" t="s">
        <v>549</v>
      </c>
      <c r="B123" s="8" t="s">
        <v>548</v>
      </c>
      <c r="F123" s="8" t="s">
        <v>550</v>
      </c>
    </row>
    <row r="124" s="8" customFormat="1" spans="1:6">
      <c r="A124" s="8" t="s">
        <v>551</v>
      </c>
      <c r="B124" s="8" t="s">
        <v>548</v>
      </c>
      <c r="F124" s="8" t="s">
        <v>550</v>
      </c>
    </row>
    <row r="125" s="8" customFormat="1" spans="1:2">
      <c r="A125" s="8" t="s">
        <v>552</v>
      </c>
      <c r="B125" s="8" t="s">
        <v>548</v>
      </c>
    </row>
    <row r="126" spans="1:2">
      <c r="A126" s="8" t="s">
        <v>553</v>
      </c>
      <c r="B126" s="8" t="s">
        <v>548</v>
      </c>
    </row>
    <row r="127" spans="1:6">
      <c r="A127" s="6" t="s">
        <v>554</v>
      </c>
      <c r="B127" s="8" t="s">
        <v>548</v>
      </c>
      <c r="F127" s="8" t="s">
        <v>555</v>
      </c>
    </row>
    <row r="128" s="8" customFormat="1" spans="1:2">
      <c r="A128" s="6" t="s">
        <v>556</v>
      </c>
      <c r="B128" s="8" t="s">
        <v>557</v>
      </c>
    </row>
    <row r="129" s="8" customFormat="1" spans="1:2">
      <c r="A129" s="8" t="s">
        <v>558</v>
      </c>
      <c r="B129" s="8" t="s">
        <v>559</v>
      </c>
    </row>
    <row r="130" s="8" customFormat="1" spans="1:2">
      <c r="A130" s="8" t="s">
        <v>560</v>
      </c>
      <c r="B130" s="8" t="s">
        <v>561</v>
      </c>
    </row>
    <row r="131" spans="1:3">
      <c r="A131" s="8" t="s">
        <v>562</v>
      </c>
      <c r="C131" s="8" t="s">
        <v>563</v>
      </c>
    </row>
    <row r="132" spans="1:6">
      <c r="A132" s="8" t="s">
        <v>564</v>
      </c>
      <c r="C132" s="8" t="s">
        <v>563</v>
      </c>
      <c r="F132" s="8" t="s">
        <v>565</v>
      </c>
    </row>
    <row r="133" s="8" customFormat="1" spans="1:2">
      <c r="A133" s="8" t="s">
        <v>566</v>
      </c>
      <c r="B133" s="8" t="s">
        <v>567</v>
      </c>
    </row>
    <row r="134" spans="1:6">
      <c r="A134" s="8" t="s">
        <v>568</v>
      </c>
      <c r="B134" s="8" t="s">
        <v>569</v>
      </c>
      <c r="F134" s="8" t="s">
        <v>570</v>
      </c>
    </row>
    <row r="135" spans="1:6">
      <c r="A135" s="6" t="s">
        <v>571</v>
      </c>
      <c r="B135" s="8" t="s">
        <v>572</v>
      </c>
      <c r="F135" s="8" t="s">
        <v>573</v>
      </c>
    </row>
    <row r="136" spans="1:2">
      <c r="A136" s="6" t="s">
        <v>574</v>
      </c>
      <c r="B136" s="8" t="s">
        <v>575</v>
      </c>
    </row>
    <row r="137" spans="1:31">
      <c r="A137" s="8" t="s">
        <v>576</v>
      </c>
      <c r="B137" s="8" t="s">
        <v>577</v>
      </c>
      <c r="F137" s="8" t="s">
        <v>578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6">
      <c r="A138" s="8" t="s">
        <v>579</v>
      </c>
      <c r="B138" s="8" t="s">
        <v>580</v>
      </c>
      <c r="F138" s="8" t="s">
        <v>581</v>
      </c>
    </row>
    <row r="139" spans="1:2">
      <c r="A139" s="6" t="s">
        <v>582</v>
      </c>
      <c r="B139" s="8" t="s">
        <v>583</v>
      </c>
    </row>
    <row r="140" spans="1:2">
      <c r="A140" s="6" t="s">
        <v>584</v>
      </c>
      <c r="B140" s="8" t="s">
        <v>409</v>
      </c>
    </row>
    <row r="141" spans="1:6">
      <c r="A141" s="6" t="s">
        <v>585</v>
      </c>
      <c r="B141" s="8" t="s">
        <v>586</v>
      </c>
      <c r="D141" s="8" t="s">
        <v>587</v>
      </c>
      <c r="F141" s="8" t="s">
        <v>588</v>
      </c>
    </row>
    <row r="142" s="8" customFormat="1" spans="1:6">
      <c r="A142" s="6" t="s">
        <v>589</v>
      </c>
      <c r="B142" s="8" t="s">
        <v>590</v>
      </c>
      <c r="D142" s="8" t="s">
        <v>591</v>
      </c>
      <c r="F142" s="8" t="s">
        <v>592</v>
      </c>
    </row>
    <row r="143" spans="1:1">
      <c r="A143" s="8" t="s">
        <v>593</v>
      </c>
    </row>
    <row r="144" s="8" customFormat="1" spans="1:6">
      <c r="A144" s="6" t="s">
        <v>594</v>
      </c>
      <c r="B144" s="8" t="s">
        <v>595</v>
      </c>
      <c r="F144" s="8" t="s">
        <v>596</v>
      </c>
    </row>
    <row r="145" s="8" customFormat="1" spans="1:6">
      <c r="A145" s="8" t="s">
        <v>597</v>
      </c>
      <c r="B145" s="8" t="s">
        <v>598</v>
      </c>
      <c r="F145" s="8" t="s">
        <v>599</v>
      </c>
    </row>
    <row r="146" spans="1:2">
      <c r="A146" s="8" t="s">
        <v>600</v>
      </c>
      <c r="B146" s="8" t="s">
        <v>601</v>
      </c>
    </row>
    <row r="147" s="8" customFormat="1" spans="1:2">
      <c r="A147" s="6" t="s">
        <v>602</v>
      </c>
      <c r="B147" s="8" t="s">
        <v>603</v>
      </c>
    </row>
    <row r="148" s="8" customFormat="1" spans="1:2">
      <c r="A148" s="8" t="s">
        <v>604</v>
      </c>
      <c r="B148" s="8" t="s">
        <v>605</v>
      </c>
    </row>
    <row r="149" spans="1:2">
      <c r="A149" s="8" t="s">
        <v>606</v>
      </c>
      <c r="B149" s="8" t="s">
        <v>607</v>
      </c>
    </row>
    <row r="150" s="8" customFormat="1" spans="1:2">
      <c r="A150" s="8" t="s">
        <v>608</v>
      </c>
      <c r="B150" s="8" t="s">
        <v>609</v>
      </c>
    </row>
    <row r="151" s="8" customFormat="1" spans="1:2">
      <c r="A151" s="8" t="s">
        <v>610</v>
      </c>
      <c r="B151" s="8" t="s">
        <v>611</v>
      </c>
    </row>
    <row r="152" spans="1:6">
      <c r="A152" s="8" t="s">
        <v>612</v>
      </c>
      <c r="F152" s="8" t="s">
        <v>613</v>
      </c>
    </row>
    <row r="153" spans="1:2">
      <c r="A153" s="6" t="s">
        <v>614</v>
      </c>
      <c r="B153" s="8" t="s">
        <v>615</v>
      </c>
    </row>
    <row r="154" spans="1:2">
      <c r="A154" s="6" t="s">
        <v>616</v>
      </c>
      <c r="B154" s="8" t="s">
        <v>617</v>
      </c>
    </row>
    <row r="155" spans="1:1">
      <c r="A155" s="6" t="s">
        <v>618</v>
      </c>
    </row>
    <row r="156" spans="1:1">
      <c r="A156" s="6" t="s">
        <v>619</v>
      </c>
    </row>
    <row r="157" spans="1:1">
      <c r="A157" s="6" t="s">
        <v>620</v>
      </c>
    </row>
    <row r="158" spans="1:1">
      <c r="A158" s="6" t="s">
        <v>621</v>
      </c>
    </row>
    <row r="159" spans="1:31">
      <c r="A159" s="6" t="s">
        <v>622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1">
      <c r="A160" s="6" t="s">
        <v>623</v>
      </c>
    </row>
    <row r="161" spans="1:2">
      <c r="A161" s="6" t="s">
        <v>624</v>
      </c>
      <c r="B161" s="8" t="s">
        <v>545</v>
      </c>
    </row>
    <row r="162" spans="1:2">
      <c r="A162" s="6" t="s">
        <v>625</v>
      </c>
      <c r="B162" s="8" t="s">
        <v>626</v>
      </c>
    </row>
    <row r="163" spans="1:2">
      <c r="A163" s="6" t="s">
        <v>627</v>
      </c>
      <c r="B163" s="8" t="s">
        <v>628</v>
      </c>
    </row>
    <row r="164" spans="1:2">
      <c r="A164" s="8" t="s">
        <v>629</v>
      </c>
      <c r="B164" s="8" t="s">
        <v>630</v>
      </c>
    </row>
    <row r="165" spans="1:2">
      <c r="A165" s="8" t="s">
        <v>419</v>
      </c>
      <c r="B165" s="8" t="s">
        <v>631</v>
      </c>
    </row>
    <row r="166" spans="1:2">
      <c r="A166" s="6" t="s">
        <v>632</v>
      </c>
      <c r="B166" s="8" t="s">
        <v>633</v>
      </c>
    </row>
    <row r="167" spans="1:2">
      <c r="A167" s="6" t="s">
        <v>634</v>
      </c>
      <c r="B167" s="8" t="s">
        <v>635</v>
      </c>
    </row>
    <row r="168" spans="1:6">
      <c r="A168" s="6" t="s">
        <v>636</v>
      </c>
      <c r="B168" s="8" t="s">
        <v>637</v>
      </c>
      <c r="F168" s="8" t="s">
        <v>638</v>
      </c>
    </row>
    <row r="169" spans="1:31">
      <c r="A169" s="6" t="s">
        <v>639</v>
      </c>
      <c r="B169" s="8" t="s">
        <v>640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6">
      <c r="A170" s="6" t="s">
        <v>641</v>
      </c>
      <c r="B170" s="8" t="s">
        <v>642</v>
      </c>
      <c r="F170" s="8" t="s">
        <v>643</v>
      </c>
    </row>
    <row r="171" s="8" customFormat="1" spans="1:2">
      <c r="A171" s="6" t="s">
        <v>644</v>
      </c>
      <c r="B171" s="8" t="s">
        <v>645</v>
      </c>
    </row>
    <row r="172" s="8" customFormat="1" spans="1:6">
      <c r="A172" s="8" t="s">
        <v>646</v>
      </c>
      <c r="B172" s="8" t="s">
        <v>647</v>
      </c>
      <c r="F172" s="8" t="s">
        <v>648</v>
      </c>
    </row>
    <row r="173" s="8" customFormat="1" spans="1:6">
      <c r="A173" s="8" t="s">
        <v>649</v>
      </c>
      <c r="B173" s="8" t="s">
        <v>650</v>
      </c>
      <c r="F173" s="8" t="s">
        <v>651</v>
      </c>
    </row>
    <row r="174" s="8" customFormat="1" spans="1:6">
      <c r="A174" s="8" t="s">
        <v>652</v>
      </c>
      <c r="B174" s="8" t="s">
        <v>653</v>
      </c>
      <c r="F174" s="8" t="s">
        <v>654</v>
      </c>
    </row>
    <row r="175" s="8" customFormat="1" spans="1:6">
      <c r="A175" s="8" t="s">
        <v>655</v>
      </c>
      <c r="B175" s="8" t="s">
        <v>656</v>
      </c>
      <c r="F175" s="8" t="s">
        <v>657</v>
      </c>
    </row>
    <row r="176" spans="1:31">
      <c r="A176" s="8" t="s">
        <v>658</v>
      </c>
      <c r="B176" s="8" t="s">
        <v>659</v>
      </c>
      <c r="F176" s="8" t="s">
        <v>660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6">
      <c r="A177" s="8" t="s">
        <v>661</v>
      </c>
      <c r="B177" s="8" t="s">
        <v>662</v>
      </c>
      <c r="F177" s="8" t="s">
        <v>663</v>
      </c>
    </row>
    <row r="178" s="8" customFormat="1" spans="1:6">
      <c r="A178" s="6" t="s">
        <v>664</v>
      </c>
      <c r="B178" s="8" t="s">
        <v>662</v>
      </c>
      <c r="F178" s="8" t="s">
        <v>665</v>
      </c>
    </row>
    <row r="179" spans="1:6">
      <c r="A179" s="8" t="s">
        <v>666</v>
      </c>
      <c r="B179" s="8" t="s">
        <v>667</v>
      </c>
      <c r="F179" s="8" t="s">
        <v>668</v>
      </c>
    </row>
    <row r="180" s="8" customFormat="1" spans="1:6">
      <c r="A180" s="8" t="s">
        <v>669</v>
      </c>
      <c r="B180" s="8" t="s">
        <v>670</v>
      </c>
      <c r="F180" s="8" t="s">
        <v>671</v>
      </c>
    </row>
    <row r="181" spans="1:6">
      <c r="A181" s="8" t="s">
        <v>672</v>
      </c>
      <c r="B181" s="8" t="s">
        <v>673</v>
      </c>
      <c r="D181" s="8" t="s">
        <v>674</v>
      </c>
      <c r="F181" s="8" t="s">
        <v>675</v>
      </c>
    </row>
    <row r="182" spans="1:6">
      <c r="A182" s="8" t="s">
        <v>676</v>
      </c>
      <c r="F182" s="8" t="s">
        <v>677</v>
      </c>
    </row>
    <row r="183" spans="1:2">
      <c r="A183" s="6" t="s">
        <v>678</v>
      </c>
      <c r="B183" s="8" t="s">
        <v>679</v>
      </c>
    </row>
    <row r="184" spans="1:2">
      <c r="A184" s="6" t="s">
        <v>680</v>
      </c>
      <c r="B184" s="8" t="s">
        <v>681</v>
      </c>
    </row>
    <row r="185" spans="1:2">
      <c r="A185" s="6" t="s">
        <v>682</v>
      </c>
      <c r="B185" s="8" t="s">
        <v>683</v>
      </c>
    </row>
    <row r="186" spans="1:6">
      <c r="A186" s="8" t="s">
        <v>684</v>
      </c>
      <c r="B186" s="8" t="s">
        <v>685</v>
      </c>
      <c r="F186" s="6" t="s">
        <v>686</v>
      </c>
    </row>
    <row r="187" spans="1:6">
      <c r="A187" s="6" t="s">
        <v>687</v>
      </c>
      <c r="B187" s="8" t="s">
        <v>688</v>
      </c>
      <c r="F187" s="8" t="s">
        <v>689</v>
      </c>
    </row>
    <row r="188" spans="1:2">
      <c r="A188" s="6" t="s">
        <v>690</v>
      </c>
      <c r="B188" s="8" t="s">
        <v>691</v>
      </c>
    </row>
    <row r="189" spans="1:6">
      <c r="A189" s="6" t="s">
        <v>692</v>
      </c>
      <c r="B189" s="8" t="s">
        <v>693</v>
      </c>
      <c r="F189" s="8" t="s">
        <v>694</v>
      </c>
    </row>
    <row r="190" s="8" customFormat="1" spans="1:6">
      <c r="A190" s="8" t="s">
        <v>695</v>
      </c>
      <c r="F190" s="8" t="s">
        <v>696</v>
      </c>
    </row>
    <row r="191" s="8" customFormat="1" spans="1:6">
      <c r="A191" s="8" t="s">
        <v>697</v>
      </c>
      <c r="B191" s="8" t="s">
        <v>698</v>
      </c>
      <c r="D191" s="8" t="s">
        <v>699</v>
      </c>
      <c r="F191" s="8" t="s">
        <v>700</v>
      </c>
    </row>
    <row r="192" s="8" customFormat="1" spans="1:6">
      <c r="A192" s="8" t="s">
        <v>701</v>
      </c>
      <c r="B192" s="8" t="s">
        <v>702</v>
      </c>
      <c r="D192" s="8" t="s">
        <v>703</v>
      </c>
      <c r="F192" s="8" t="s">
        <v>704</v>
      </c>
    </row>
    <row r="193" spans="1:2">
      <c r="A193" s="8" t="s">
        <v>705</v>
      </c>
      <c r="B193" s="8" t="s">
        <v>706</v>
      </c>
    </row>
    <row r="194" s="8" customFormat="1" spans="1:2">
      <c r="A194" s="6" t="s">
        <v>707</v>
      </c>
      <c r="B194" s="8" t="s">
        <v>708</v>
      </c>
    </row>
    <row r="195" s="8" customFormat="1" spans="1:4">
      <c r="A195" s="8" t="s">
        <v>709</v>
      </c>
      <c r="B195" s="8" t="s">
        <v>710</v>
      </c>
      <c r="D195" s="8" t="s">
        <v>711</v>
      </c>
    </row>
    <row r="196" s="8" customFormat="1" spans="1:4">
      <c r="A196" s="8" t="s">
        <v>712</v>
      </c>
      <c r="B196" s="8" t="s">
        <v>713</v>
      </c>
      <c r="D196" s="8" t="s">
        <v>496</v>
      </c>
    </row>
    <row r="197" s="8" customFormat="1" spans="1:6">
      <c r="A197" s="8" t="s">
        <v>714</v>
      </c>
      <c r="B197" s="8" t="s">
        <v>715</v>
      </c>
      <c r="F197" s="8" t="s">
        <v>716</v>
      </c>
    </row>
    <row r="198" s="8" customFormat="1" spans="1:6">
      <c r="A198" s="8" t="s">
        <v>717</v>
      </c>
      <c r="B198" s="8" t="s">
        <v>718</v>
      </c>
      <c r="D198" s="8" t="s">
        <v>719</v>
      </c>
      <c r="F198" s="8" t="s">
        <v>720</v>
      </c>
    </row>
    <row r="199" spans="1:6">
      <c r="A199" s="8" t="s">
        <v>721</v>
      </c>
      <c r="B199" s="8" t="s">
        <v>722</v>
      </c>
      <c r="F199" s="8" t="s">
        <v>723</v>
      </c>
    </row>
    <row r="200" spans="1:31">
      <c r="A200" s="6" t="s">
        <v>724</v>
      </c>
      <c r="B200" s="8" t="s">
        <v>725</v>
      </c>
      <c r="F200" s="8" t="s">
        <v>726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2">
      <c r="A201" s="8" t="s">
        <v>727</v>
      </c>
      <c r="B201" s="8" t="s">
        <v>728</v>
      </c>
    </row>
    <row r="202" spans="1:6">
      <c r="A202" s="6" t="s">
        <v>729</v>
      </c>
      <c r="B202" s="8" t="s">
        <v>730</v>
      </c>
      <c r="F202" s="8" t="s">
        <v>731</v>
      </c>
    </row>
    <row r="203" spans="1:6">
      <c r="A203" s="6" t="s">
        <v>732</v>
      </c>
      <c r="B203" s="8" t="s">
        <v>733</v>
      </c>
      <c r="D203" s="8" t="s">
        <v>734</v>
      </c>
      <c r="F203" s="8" t="s">
        <v>735</v>
      </c>
    </row>
    <row r="204" s="8" customFormat="1" spans="1:6">
      <c r="A204" s="8" t="s">
        <v>736</v>
      </c>
      <c r="B204" s="8" t="s">
        <v>733</v>
      </c>
      <c r="D204" s="8" t="s">
        <v>734</v>
      </c>
      <c r="F204" s="8" t="s">
        <v>735</v>
      </c>
    </row>
    <row r="205" spans="1:2">
      <c r="A205" s="8" t="s">
        <v>737</v>
      </c>
      <c r="B205" s="8" t="s">
        <v>738</v>
      </c>
    </row>
    <row r="206" spans="1:6">
      <c r="A206" s="6" t="s">
        <v>739</v>
      </c>
      <c r="B206" s="8" t="s">
        <v>740</v>
      </c>
      <c r="F206" s="8" t="s">
        <v>741</v>
      </c>
    </row>
    <row r="207" spans="1:6">
      <c r="A207" s="6" t="s">
        <v>742</v>
      </c>
      <c r="B207" s="8" t="s">
        <v>743</v>
      </c>
      <c r="F207" s="8" t="s">
        <v>744</v>
      </c>
    </row>
    <row r="208" s="8" customFormat="1" spans="1:6">
      <c r="A208" s="6" t="s">
        <v>745</v>
      </c>
      <c r="B208" s="8" t="s">
        <v>746</v>
      </c>
      <c r="F208" s="8" t="s">
        <v>747</v>
      </c>
    </row>
    <row r="209" spans="1:6">
      <c r="A209" s="8" t="s">
        <v>748</v>
      </c>
      <c r="B209" s="8" t="s">
        <v>746</v>
      </c>
      <c r="F209" s="8" t="s">
        <v>749</v>
      </c>
    </row>
    <row r="210" spans="1:2">
      <c r="A210" s="8" t="s">
        <v>750</v>
      </c>
      <c r="B210" s="8" t="s">
        <v>751</v>
      </c>
    </row>
    <row r="211" spans="1:6">
      <c r="A211" s="8" t="s">
        <v>752</v>
      </c>
      <c r="B211" s="8" t="s">
        <v>753</v>
      </c>
      <c r="F211" s="8" t="s">
        <v>754</v>
      </c>
    </row>
    <row r="212" spans="1:31">
      <c r="A212" s="8" t="s">
        <v>755</v>
      </c>
      <c r="B212" s="8" t="s">
        <v>756</v>
      </c>
      <c r="F212" s="8" t="s">
        <v>757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6">
      <c r="A213" s="6" t="s">
        <v>758</v>
      </c>
      <c r="B213" s="8" t="s">
        <v>759</v>
      </c>
      <c r="F213" s="8" t="s">
        <v>760</v>
      </c>
    </row>
    <row r="214" spans="1:6">
      <c r="A214" s="6" t="s">
        <v>761</v>
      </c>
      <c r="B214" s="8" t="s">
        <v>762</v>
      </c>
      <c r="F214" s="8" t="s">
        <v>763</v>
      </c>
    </row>
    <row r="215" spans="1:6">
      <c r="A215" s="8" t="s">
        <v>764</v>
      </c>
      <c r="B215" s="8" t="s">
        <v>765</v>
      </c>
      <c r="F215" s="8" t="s">
        <v>766</v>
      </c>
    </row>
    <row r="216" spans="1:6">
      <c r="A216" s="6" t="s">
        <v>767</v>
      </c>
      <c r="B216" s="8" t="s">
        <v>305</v>
      </c>
      <c r="F216" s="8" t="s">
        <v>768</v>
      </c>
    </row>
    <row r="217" spans="1:6">
      <c r="A217" s="6" t="s">
        <v>769</v>
      </c>
      <c r="B217" s="8" t="s">
        <v>307</v>
      </c>
      <c r="F217" s="8" t="s">
        <v>770</v>
      </c>
    </row>
    <row r="218" spans="1:6">
      <c r="A218" s="6" t="s">
        <v>771</v>
      </c>
      <c r="B218" s="8" t="s">
        <v>311</v>
      </c>
      <c r="F218" s="8" t="s">
        <v>772</v>
      </c>
    </row>
    <row r="219" spans="1:6">
      <c r="A219" s="6" t="s">
        <v>773</v>
      </c>
      <c r="B219" s="8" t="s">
        <v>522</v>
      </c>
      <c r="F219" s="8" t="s">
        <v>774</v>
      </c>
    </row>
    <row r="220" spans="1:6">
      <c r="A220" s="6" t="s">
        <v>775</v>
      </c>
      <c r="B220" s="8" t="s">
        <v>776</v>
      </c>
      <c r="F220" s="8" t="s">
        <v>777</v>
      </c>
    </row>
    <row r="221" spans="1:6">
      <c r="A221" s="6" t="s">
        <v>778</v>
      </c>
      <c r="B221" s="8" t="s">
        <v>779</v>
      </c>
      <c r="F221" s="8" t="s">
        <v>780</v>
      </c>
    </row>
    <row r="222" spans="1:2">
      <c r="A222" s="6" t="s">
        <v>781</v>
      </c>
      <c r="B222" s="8" t="s">
        <v>332</v>
      </c>
    </row>
    <row r="223" spans="1:2">
      <c r="A223" s="6" t="s">
        <v>782</v>
      </c>
      <c r="B223" s="8" t="s">
        <v>783</v>
      </c>
    </row>
    <row r="224" spans="1:31">
      <c r="A224" s="8" t="s">
        <v>784</v>
      </c>
      <c r="B224" s="8" t="s">
        <v>785</v>
      </c>
      <c r="F224" s="8" t="s">
        <v>786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6" t="s">
        <v>787</v>
      </c>
      <c r="C225" s="8" t="s">
        <v>788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2">
      <c r="A226" s="8" t="s">
        <v>789</v>
      </c>
      <c r="B226" s="8" t="s">
        <v>444</v>
      </c>
    </row>
    <row r="227" spans="1:2">
      <c r="A227" s="6" t="s">
        <v>790</v>
      </c>
      <c r="B227" s="8" t="s">
        <v>575</v>
      </c>
    </row>
    <row r="228" spans="1:2">
      <c r="A228" s="8" t="s">
        <v>791</v>
      </c>
      <c r="B228" s="8" t="s">
        <v>489</v>
      </c>
    </row>
    <row r="229" spans="1:6">
      <c r="A229" s="8" t="s">
        <v>792</v>
      </c>
      <c r="B229" s="8" t="s">
        <v>793</v>
      </c>
      <c r="D229" s="8" t="s">
        <v>794</v>
      </c>
      <c r="F229" s="8" t="s">
        <v>795</v>
      </c>
    </row>
    <row r="230" spans="1:6">
      <c r="A230" s="8" t="s">
        <v>796</v>
      </c>
      <c r="B230" s="8" t="s">
        <v>797</v>
      </c>
      <c r="D230" s="8" t="s">
        <v>798</v>
      </c>
      <c r="F230" s="8" t="s">
        <v>799</v>
      </c>
    </row>
    <row r="231" spans="1:31">
      <c r="A231" s="8" t="s">
        <v>800</v>
      </c>
      <c r="B231" s="8" t="s">
        <v>801</v>
      </c>
      <c r="D231" s="8" t="s">
        <v>802</v>
      </c>
      <c r="F231" s="8" t="s">
        <v>803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6">
      <c r="A232" s="6" t="s">
        <v>804</v>
      </c>
      <c r="B232" s="8" t="s">
        <v>805</v>
      </c>
      <c r="F232" s="8" t="s">
        <v>806</v>
      </c>
    </row>
    <row r="233" spans="1:31">
      <c r="A233" s="6" t="s">
        <v>807</v>
      </c>
      <c r="B233" s="8" t="s">
        <v>808</v>
      </c>
      <c r="F233" s="8" t="s">
        <v>809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6">
      <c r="A234" s="8" t="s">
        <v>810</v>
      </c>
      <c r="B234" s="8" t="s">
        <v>811</v>
      </c>
      <c r="F234" s="8" t="s">
        <v>812</v>
      </c>
    </row>
    <row r="235" spans="1:31">
      <c r="A235" s="6" t="s">
        <v>813</v>
      </c>
      <c r="B235" s="8" t="s">
        <v>814</v>
      </c>
      <c r="D235" s="8" t="s">
        <v>815</v>
      </c>
      <c r="F235" s="8" t="s">
        <v>816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2">
      <c r="A236" s="6" t="s">
        <v>817</v>
      </c>
      <c r="B236" s="8" t="s">
        <v>818</v>
      </c>
    </row>
    <row r="237" spans="1:6">
      <c r="A237" s="8" t="s">
        <v>819</v>
      </c>
      <c r="B237" s="8" t="s">
        <v>820</v>
      </c>
      <c r="F237" s="8" t="s">
        <v>821</v>
      </c>
    </row>
    <row r="238" spans="1:6">
      <c r="A238" s="6" t="s">
        <v>822</v>
      </c>
      <c r="B238" s="8" t="s">
        <v>823</v>
      </c>
      <c r="F238" s="8" t="s">
        <v>824</v>
      </c>
    </row>
    <row r="239" spans="1:2">
      <c r="A239" s="8" t="s">
        <v>825</v>
      </c>
      <c r="B239" s="8" t="s">
        <v>826</v>
      </c>
    </row>
    <row r="240" spans="1:2">
      <c r="A240" s="6" t="s">
        <v>827</v>
      </c>
      <c r="B240" s="8" t="s">
        <v>828</v>
      </c>
    </row>
    <row r="241" spans="1:2">
      <c r="A241" s="6" t="s">
        <v>829</v>
      </c>
      <c r="B241" s="8" t="s">
        <v>830</v>
      </c>
    </row>
    <row r="242" spans="1:2">
      <c r="A242" s="6" t="s">
        <v>831</v>
      </c>
      <c r="B242" s="8" t="s">
        <v>832</v>
      </c>
    </row>
    <row r="243" spans="1:2">
      <c r="A243" s="8" t="s">
        <v>833</v>
      </c>
      <c r="B243" s="8" t="s">
        <v>834</v>
      </c>
    </row>
    <row r="244" spans="1:2">
      <c r="A244" s="6" t="s">
        <v>835</v>
      </c>
      <c r="B244" s="8" t="s">
        <v>836</v>
      </c>
    </row>
    <row r="245" spans="1:31">
      <c r="A245" s="8" t="s">
        <v>837</v>
      </c>
      <c r="B245" s="8" t="s">
        <v>838</v>
      </c>
      <c r="F245" s="8" t="s">
        <v>839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840</v>
      </c>
      <c r="B246" s="8" t="s">
        <v>841</v>
      </c>
      <c r="F246" s="8" t="s">
        <v>842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2">
      <c r="A247" s="6" t="s">
        <v>843</v>
      </c>
      <c r="B247" s="8" t="s">
        <v>844</v>
      </c>
    </row>
    <row r="248" spans="1:2">
      <c r="A248" s="6" t="s">
        <v>845</v>
      </c>
      <c r="B248" s="8" t="s">
        <v>846</v>
      </c>
    </row>
    <row r="249" spans="1:6">
      <c r="A249" s="8" t="s">
        <v>847</v>
      </c>
      <c r="B249" s="8" t="s">
        <v>848</v>
      </c>
      <c r="F249" s="8" t="s">
        <v>849</v>
      </c>
    </row>
    <row r="250" spans="1:2">
      <c r="A250" s="8" t="s">
        <v>850</v>
      </c>
      <c r="B250" s="8" t="s">
        <v>851</v>
      </c>
    </row>
    <row r="251" spans="1:2">
      <c r="A251" s="6" t="s">
        <v>852</v>
      </c>
      <c r="B251" s="8" t="s">
        <v>853</v>
      </c>
    </row>
    <row r="252" s="8" customFormat="1" spans="1:6">
      <c r="A252" s="8" t="s">
        <v>854</v>
      </c>
      <c r="B252" s="8" t="s">
        <v>855</v>
      </c>
      <c r="F252" s="8" t="s">
        <v>856</v>
      </c>
    </row>
    <row r="253" spans="1:6">
      <c r="A253" s="6" t="s">
        <v>857</v>
      </c>
      <c r="B253" s="8" t="s">
        <v>858</v>
      </c>
      <c r="F253" s="8" t="s">
        <v>859</v>
      </c>
    </row>
    <row r="254" spans="1:2">
      <c r="A254" s="6" t="s">
        <v>860</v>
      </c>
      <c r="B254" s="8" t="s">
        <v>861</v>
      </c>
    </row>
    <row r="255" spans="1:31">
      <c r="A255" s="8" t="s">
        <v>862</v>
      </c>
      <c r="B255" s="8" t="s">
        <v>863</v>
      </c>
      <c r="F255" s="6" t="s">
        <v>864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2">
      <c r="A256" s="6" t="s">
        <v>865</v>
      </c>
      <c r="B256" s="8" t="s">
        <v>866</v>
      </c>
    </row>
    <row r="257" spans="1:2">
      <c r="A257" s="6" t="s">
        <v>867</v>
      </c>
      <c r="B257" s="8" t="s">
        <v>868</v>
      </c>
    </row>
    <row r="258" spans="1:31">
      <c r="A258" s="8" t="s">
        <v>869</v>
      </c>
      <c r="B258" s="8" t="s">
        <v>870</v>
      </c>
      <c r="F258" s="8" t="s">
        <v>871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2">
      <c r="A259" s="6" t="s">
        <v>872</v>
      </c>
      <c r="B259" s="8" t="s">
        <v>873</v>
      </c>
    </row>
    <row r="260" spans="1:2">
      <c r="A260" s="6" t="s">
        <v>874</v>
      </c>
      <c r="B260" s="8" t="s">
        <v>875</v>
      </c>
    </row>
    <row r="261" spans="1:31">
      <c r="A261" s="6" t="s">
        <v>876</v>
      </c>
      <c r="B261" s="8" t="s">
        <v>877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6">
      <c r="A262" s="8" t="s">
        <v>878</v>
      </c>
      <c r="B262" s="8" t="s">
        <v>879</v>
      </c>
      <c r="F262" s="8" t="s">
        <v>880</v>
      </c>
    </row>
    <row r="263" spans="1:2">
      <c r="A263" s="6" t="s">
        <v>881</v>
      </c>
      <c r="B263" s="8" t="s">
        <v>882</v>
      </c>
    </row>
    <row r="264" spans="1:2">
      <c r="A264" s="6" t="s">
        <v>883</v>
      </c>
      <c r="B264" s="8" t="s">
        <v>884</v>
      </c>
    </row>
    <row r="265" spans="1:31">
      <c r="A265" s="6" t="s">
        <v>885</v>
      </c>
      <c r="B265" s="8" t="s">
        <v>886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6">
      <c r="A266" s="6" t="s">
        <v>887</v>
      </c>
      <c r="B266" s="8" t="s">
        <v>888</v>
      </c>
      <c r="F266" s="6" t="s">
        <v>889</v>
      </c>
    </row>
    <row r="267" spans="1:6">
      <c r="A267" s="6" t="s">
        <v>890</v>
      </c>
      <c r="B267" s="8" t="s">
        <v>891</v>
      </c>
      <c r="F267" s="6" t="s">
        <v>892</v>
      </c>
    </row>
    <row r="268" spans="1:6">
      <c r="A268" s="6" t="s">
        <v>893</v>
      </c>
      <c r="B268" s="8" t="s">
        <v>894</v>
      </c>
      <c r="F268" s="6" t="s">
        <v>895</v>
      </c>
    </row>
    <row r="269" spans="1:31">
      <c r="A269" s="6" t="s">
        <v>896</v>
      </c>
      <c r="B269" s="8" t="s">
        <v>897</v>
      </c>
      <c r="F269" s="6" t="s">
        <v>898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6">
      <c r="A270" s="6" t="s">
        <v>899</v>
      </c>
      <c r="B270" s="8" t="s">
        <v>900</v>
      </c>
      <c r="F270" s="6" t="s">
        <v>901</v>
      </c>
    </row>
    <row r="271" spans="1:6">
      <c r="A271" s="6" t="s">
        <v>902</v>
      </c>
      <c r="B271" s="8" t="s">
        <v>903</v>
      </c>
      <c r="F271" s="6" t="s">
        <v>904</v>
      </c>
    </row>
    <row r="272" spans="1:31">
      <c r="A272" s="6" t="s">
        <v>905</v>
      </c>
      <c r="B272" s="8" t="s">
        <v>888</v>
      </c>
      <c r="C272" s="8" t="s">
        <v>906</v>
      </c>
      <c r="F272" s="6" t="s">
        <v>907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6">
      <c r="A273" s="6" t="s">
        <v>908</v>
      </c>
      <c r="B273" s="8" t="s">
        <v>891</v>
      </c>
      <c r="C273" s="8" t="s">
        <v>906</v>
      </c>
      <c r="F273" s="6" t="s">
        <v>909</v>
      </c>
    </row>
    <row r="274" spans="1:6">
      <c r="A274" s="6" t="s">
        <v>910</v>
      </c>
      <c r="B274" s="8" t="s">
        <v>894</v>
      </c>
      <c r="C274" s="8" t="s">
        <v>906</v>
      </c>
      <c r="F274" s="6" t="s">
        <v>911</v>
      </c>
    </row>
    <row r="275" spans="1:31">
      <c r="A275" s="6" t="s">
        <v>912</v>
      </c>
      <c r="B275" s="8" t="s">
        <v>897</v>
      </c>
      <c r="C275" s="8" t="s">
        <v>906</v>
      </c>
      <c r="F275" s="6" t="s">
        <v>913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6">
      <c r="A276" s="6" t="s">
        <v>914</v>
      </c>
      <c r="B276" s="8" t="s">
        <v>900</v>
      </c>
      <c r="C276" s="8" t="s">
        <v>906</v>
      </c>
      <c r="F276" s="6" t="s">
        <v>915</v>
      </c>
    </row>
    <row r="277" spans="1:6">
      <c r="A277" s="6" t="s">
        <v>916</v>
      </c>
      <c r="B277" s="8" t="s">
        <v>903</v>
      </c>
      <c r="C277" s="8" t="s">
        <v>906</v>
      </c>
      <c r="F277" s="6" t="s">
        <v>917</v>
      </c>
    </row>
    <row r="278" spans="1:31">
      <c r="A278" s="6" t="s">
        <v>918</v>
      </c>
      <c r="B278" s="8" t="s">
        <v>440</v>
      </c>
      <c r="C278" s="8" t="s">
        <v>906</v>
      </c>
      <c r="F278" s="6" t="s">
        <v>919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6">
      <c r="A279" s="6" t="s">
        <v>920</v>
      </c>
      <c r="B279" s="8" t="s">
        <v>921</v>
      </c>
      <c r="C279" s="8" t="s">
        <v>906</v>
      </c>
      <c r="F279" s="6" t="s">
        <v>922</v>
      </c>
    </row>
    <row r="280" spans="1:6">
      <c r="A280" s="6" t="s">
        <v>923</v>
      </c>
      <c r="B280" s="8" t="s">
        <v>526</v>
      </c>
      <c r="C280" s="8" t="s">
        <v>906</v>
      </c>
      <c r="F280" s="6" t="s">
        <v>924</v>
      </c>
    </row>
    <row r="281" spans="1:2">
      <c r="A281" s="6" t="s">
        <v>925</v>
      </c>
      <c r="B281" s="8" t="s">
        <v>926</v>
      </c>
    </row>
    <row r="282" spans="1:2">
      <c r="A282" s="6" t="s">
        <v>927</v>
      </c>
      <c r="B282" s="8" t="s">
        <v>928</v>
      </c>
    </row>
    <row r="283" spans="1:2">
      <c r="A283" s="6" t="s">
        <v>929</v>
      </c>
      <c r="B283" s="8" t="s">
        <v>930</v>
      </c>
    </row>
    <row r="284" spans="1:2">
      <c r="A284" s="6" t="s">
        <v>931</v>
      </c>
      <c r="B284" s="8" t="s">
        <v>932</v>
      </c>
    </row>
    <row r="285" spans="1:2">
      <c r="A285" s="8" t="s">
        <v>933</v>
      </c>
      <c r="B285" s="8" t="s">
        <v>934</v>
      </c>
    </row>
    <row r="286" spans="1:2">
      <c r="A286" s="6" t="s">
        <v>935</v>
      </c>
      <c r="B286" s="8" t="s">
        <v>936</v>
      </c>
    </row>
    <row r="287" spans="1:31">
      <c r="A287" s="8" t="s">
        <v>937</v>
      </c>
      <c r="B287" s="8" t="s">
        <v>938</v>
      </c>
      <c r="F287" s="8" t="s">
        <v>939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6">
      <c r="A288" s="6" t="s">
        <v>940</v>
      </c>
      <c r="B288" s="8" t="s">
        <v>941</v>
      </c>
      <c r="F288" s="8" t="s">
        <v>942</v>
      </c>
    </row>
    <row r="289" spans="1:6">
      <c r="A289" s="6" t="s">
        <v>943</v>
      </c>
      <c r="B289" s="8" t="s">
        <v>944</v>
      </c>
      <c r="F289" s="8" t="s">
        <v>945</v>
      </c>
    </row>
    <row r="290" spans="1:6">
      <c r="A290" s="6" t="s">
        <v>946</v>
      </c>
      <c r="B290" s="8" t="s">
        <v>947</v>
      </c>
      <c r="F290" s="8" t="s">
        <v>948</v>
      </c>
    </row>
    <row r="291" spans="1:2">
      <c r="A291" s="6" t="s">
        <v>949</v>
      </c>
      <c r="B291" s="8" t="s">
        <v>950</v>
      </c>
    </row>
    <row r="292" spans="1:2">
      <c r="A292" s="6" t="s">
        <v>951</v>
      </c>
      <c r="B292" s="8" t="s">
        <v>952</v>
      </c>
    </row>
    <row r="293" spans="1:6">
      <c r="A293" s="6" t="s">
        <v>953</v>
      </c>
      <c r="B293" s="8" t="s">
        <v>954</v>
      </c>
      <c r="F293" s="8" t="s">
        <v>821</v>
      </c>
    </row>
    <row r="294" spans="1:31">
      <c r="A294" s="8" t="s">
        <v>955</v>
      </c>
      <c r="B294" s="8" t="s">
        <v>956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2">
      <c r="A295" s="8" t="s">
        <v>957</v>
      </c>
      <c r="B295" s="8" t="s">
        <v>958</v>
      </c>
    </row>
    <row r="296" spans="1:2">
      <c r="A296" s="6" t="s">
        <v>959</v>
      </c>
      <c r="B296" s="8" t="s">
        <v>960</v>
      </c>
    </row>
    <row r="297" spans="1:2">
      <c r="A297" s="6" t="s">
        <v>961</v>
      </c>
      <c r="B297" s="8" t="s">
        <v>962</v>
      </c>
    </row>
    <row r="298" spans="1:2">
      <c r="A298" s="6" t="s">
        <v>963</v>
      </c>
      <c r="B298" s="8" t="s">
        <v>964</v>
      </c>
    </row>
    <row r="299" spans="1:2">
      <c r="A299" s="6" t="s">
        <v>965</v>
      </c>
      <c r="B299" s="8" t="s">
        <v>966</v>
      </c>
    </row>
    <row r="300" spans="1:2">
      <c r="A300" s="6" t="s">
        <v>967</v>
      </c>
      <c r="B300" s="8" t="s">
        <v>968</v>
      </c>
    </row>
    <row r="301" spans="1:31">
      <c r="A301" s="6" t="s">
        <v>969</v>
      </c>
      <c r="B301" s="8" t="s">
        <v>970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6" t="s">
        <v>971</v>
      </c>
      <c r="B302" s="8" t="s">
        <v>972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6">
      <c r="A303" s="6" t="s">
        <v>973</v>
      </c>
      <c r="B303" s="8" t="s">
        <v>974</v>
      </c>
      <c r="F303" s="8" t="s">
        <v>975</v>
      </c>
    </row>
    <row r="304" spans="1:31">
      <c r="A304" s="6" t="s">
        <v>976</v>
      </c>
      <c r="B304" s="8" t="s">
        <v>977</v>
      </c>
      <c r="F304" s="8" t="s">
        <v>978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>
      <c r="A305" s="6" t="s">
        <v>979</v>
      </c>
      <c r="B305" s="8" t="s">
        <v>974</v>
      </c>
      <c r="F305" s="8" t="s">
        <v>980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>
      <c r="A306" s="6" t="s">
        <v>981</v>
      </c>
      <c r="B306" s="8" t="s">
        <v>982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983</v>
      </c>
      <c r="B307" s="8" t="s">
        <v>984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985</v>
      </c>
      <c r="B308" s="8" t="s">
        <v>986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>
      <c r="A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7" t="s">
        <v>987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>
      <c r="A311" s="6" t="s">
        <v>988</v>
      </c>
      <c r="B311" s="8" t="s">
        <v>989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6" t="s">
        <v>990</v>
      </c>
      <c r="B312" s="8" t="s">
        <v>989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>
      <c r="A313" s="6" t="s">
        <v>991</v>
      </c>
      <c r="B313" s="8" t="s">
        <v>832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6" t="s">
        <v>992</v>
      </c>
      <c r="B314" s="8" t="s">
        <v>993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6" t="s">
        <v>994</v>
      </c>
      <c r="B315" s="8" t="s">
        <v>995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>
      <c r="A316" s="6" t="s">
        <v>996</v>
      </c>
      <c r="B316" s="8" t="s">
        <v>997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6" t="s">
        <v>998</v>
      </c>
      <c r="B317" s="8" t="s">
        <v>999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2">
      <c r="A318" s="6" t="s">
        <v>1000</v>
      </c>
      <c r="B318" s="8" t="s">
        <v>1001</v>
      </c>
    </row>
    <row r="319" spans="1:31">
      <c r="A319" s="8" t="s">
        <v>1002</v>
      </c>
      <c r="B319" s="8" t="s">
        <v>1003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>
      <c r="A320" s="6" t="s">
        <v>1004</v>
      </c>
      <c r="B320" s="8" t="s">
        <v>1005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6" t="s">
        <v>1006</v>
      </c>
      <c r="B321" s="8" t="s">
        <v>1007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6" t="s">
        <v>1008</v>
      </c>
      <c r="B322" s="8" t="s">
        <v>1009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>
      <c r="A323" s="6" t="s">
        <v>1010</v>
      </c>
      <c r="B323" s="8" t="s">
        <v>1011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1012</v>
      </c>
      <c r="B324" s="8" t="s">
        <v>1013</v>
      </c>
      <c r="F324" s="8" t="s">
        <v>1014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6">
      <c r="A325" s="8" t="s">
        <v>1015</v>
      </c>
      <c r="B325" s="8" t="s">
        <v>1016</v>
      </c>
      <c r="F325" s="8" t="s">
        <v>1017</v>
      </c>
    </row>
    <row r="326" spans="1:31">
      <c r="A326" s="6" t="s">
        <v>1018</v>
      </c>
      <c r="B326" s="8" t="s">
        <v>1019</v>
      </c>
      <c r="F326" s="8" t="s">
        <v>1020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>
      <c r="A327" s="6" t="s">
        <v>1021</v>
      </c>
      <c r="B327" s="8" t="s">
        <v>1022</v>
      </c>
      <c r="F327" s="8" t="s">
        <v>1023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1024</v>
      </c>
      <c r="B328" s="8" t="s">
        <v>1025</v>
      </c>
      <c r="F328" s="8" t="s">
        <v>1026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6" t="s">
        <v>1027</v>
      </c>
      <c r="B329" s="8" t="s">
        <v>1028</v>
      </c>
      <c r="F329" s="8" t="s">
        <v>1029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>
      <c r="A330" s="6" t="s">
        <v>1030</v>
      </c>
      <c r="B330" s="8" t="s">
        <v>1031</v>
      </c>
      <c r="F330" s="8" t="s">
        <v>1032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1033</v>
      </c>
      <c r="B331" s="8" t="s">
        <v>1034</v>
      </c>
      <c r="F331" s="8" t="s">
        <v>1035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>
      <c r="A332" s="6" t="s">
        <v>1036</v>
      </c>
      <c r="B332" s="8" t="s">
        <v>1037</v>
      </c>
      <c r="F332" s="8" t="s">
        <v>1038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6" t="s">
        <v>1039</v>
      </c>
      <c r="B333" s="8" t="s">
        <v>1040</v>
      </c>
      <c r="F333" s="8" t="s">
        <v>1041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6">
      <c r="A334" s="6" t="s">
        <v>1042</v>
      </c>
      <c r="B334" s="8" t="s">
        <v>1043</v>
      </c>
      <c r="F334" s="8" t="s">
        <v>1044</v>
      </c>
    </row>
    <row r="335" spans="1:2">
      <c r="A335" s="6" t="s">
        <v>1045</v>
      </c>
      <c r="B335" s="8" t="s">
        <v>1046</v>
      </c>
    </row>
    <row r="336" spans="1:2">
      <c r="A336" s="6" t="s">
        <v>1047</v>
      </c>
      <c r="B336" s="8" t="s">
        <v>1048</v>
      </c>
    </row>
    <row r="337" spans="1:6">
      <c r="A337" s="8" t="s">
        <v>1049</v>
      </c>
      <c r="B337" s="8" t="s">
        <v>1050</v>
      </c>
      <c r="F337" s="8" t="s">
        <v>1051</v>
      </c>
    </row>
    <row r="338" spans="1:2">
      <c r="A338" s="6" t="s">
        <v>1052</v>
      </c>
      <c r="B338" s="8" t="s">
        <v>1053</v>
      </c>
    </row>
    <row r="339" spans="1:31">
      <c r="A339" s="8" t="s">
        <v>1054</v>
      </c>
      <c r="B339" s="8" t="s">
        <v>1055</v>
      </c>
      <c r="F339" s="8" t="s">
        <v>1056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6" t="s">
        <v>1057</v>
      </c>
      <c r="B340" s="8" t="s">
        <v>1058</v>
      </c>
      <c r="F340" s="8" t="s">
        <v>1059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2" spans="1:31">
      <c r="A342" s="6" t="s">
        <v>1060</v>
      </c>
      <c r="B342" s="8" t="s">
        <v>1061</v>
      </c>
      <c r="D342" s="8" t="s">
        <v>1062</v>
      </c>
      <c r="F342" s="8" t="s">
        <v>1063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6">
      <c r="A343" s="6" t="s">
        <v>1064</v>
      </c>
      <c r="B343" s="8" t="s">
        <v>1065</v>
      </c>
      <c r="F343" s="8" t="s">
        <v>511</v>
      </c>
    </row>
    <row r="344" spans="1:31">
      <c r="A344" s="6" t="s">
        <v>1066</v>
      </c>
      <c r="B344" s="8" t="s">
        <v>1067</v>
      </c>
      <c r="F344" s="8" t="s">
        <v>1068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6">
      <c r="A345" s="6" t="s">
        <v>1069</v>
      </c>
      <c r="B345" s="8" t="s">
        <v>1070</v>
      </c>
      <c r="F345" s="8" t="s">
        <v>1071</v>
      </c>
    </row>
    <row r="346" spans="1:2">
      <c r="A346" s="8" t="s">
        <v>1072</v>
      </c>
      <c r="B346" s="8" t="s">
        <v>1073</v>
      </c>
    </row>
    <row r="347" spans="1:2">
      <c r="A347" s="6" t="s">
        <v>1074</v>
      </c>
      <c r="B347" s="8" t="s">
        <v>1075</v>
      </c>
    </row>
    <row r="348" spans="1:31">
      <c r="A348" s="8" t="s">
        <v>1076</v>
      </c>
      <c r="B348" s="8" t="s">
        <v>1077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2">
      <c r="A349" s="6" t="s">
        <v>1078</v>
      </c>
      <c r="B349" s="8" t="s">
        <v>1079</v>
      </c>
    </row>
    <row r="350" spans="1:31">
      <c r="A350" s="6" t="s">
        <v>1080</v>
      </c>
      <c r="B350" s="8" t="s">
        <v>1081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2">
      <c r="A351" s="6" t="s">
        <v>1082</v>
      </c>
      <c r="B351" s="8" t="s">
        <v>1083</v>
      </c>
    </row>
    <row r="352" spans="1:2">
      <c r="A352" s="6" t="s">
        <v>1084</v>
      </c>
      <c r="B352" s="8" t="s">
        <v>1085</v>
      </c>
    </row>
    <row r="353" spans="1:2">
      <c r="A353" s="6" t="s">
        <v>1086</v>
      </c>
      <c r="B353" s="8" t="s">
        <v>394</v>
      </c>
    </row>
    <row r="354" spans="1:2">
      <c r="A354" s="6" t="s">
        <v>1087</v>
      </c>
      <c r="B354" s="8" t="s">
        <v>1088</v>
      </c>
    </row>
    <row r="355" spans="1:2">
      <c r="A355" s="6" t="s">
        <v>1089</v>
      </c>
      <c r="B355" s="8" t="s">
        <v>1090</v>
      </c>
    </row>
    <row r="356" spans="1:2">
      <c r="A356" s="6" t="s">
        <v>1091</v>
      </c>
      <c r="B356" s="8" t="s">
        <v>1092</v>
      </c>
    </row>
    <row r="357" spans="1:31">
      <c r="A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7" t="s">
        <v>1093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2">
      <c r="A359" s="8" t="s">
        <v>1094</v>
      </c>
      <c r="B359" s="8" t="s">
        <v>1095</v>
      </c>
    </row>
    <row r="360" spans="1:2">
      <c r="A360" s="6" t="s">
        <v>1096</v>
      </c>
      <c r="B360" s="8" t="s">
        <v>1097</v>
      </c>
    </row>
    <row r="361" spans="1:2">
      <c r="A361" s="6" t="s">
        <v>1098</v>
      </c>
      <c r="B361" s="8" t="s">
        <v>1099</v>
      </c>
    </row>
    <row r="362" spans="1:2">
      <c r="A362" s="6" t="s">
        <v>1100</v>
      </c>
      <c r="B362" s="8" t="s">
        <v>1101</v>
      </c>
    </row>
    <row r="363" spans="1:2">
      <c r="A363" s="6" t="s">
        <v>1102</v>
      </c>
      <c r="B363" s="8" t="s">
        <v>1103</v>
      </c>
    </row>
    <row r="364" spans="1:2">
      <c r="A364" s="6" t="s">
        <v>1104</v>
      </c>
      <c r="B364" s="8" t="s">
        <v>1105</v>
      </c>
    </row>
    <row r="365" spans="1:2">
      <c r="A365" s="6" t="s">
        <v>1106</v>
      </c>
      <c r="B365" s="8" t="s">
        <v>1107</v>
      </c>
    </row>
    <row r="366" spans="1:31">
      <c r="A366" s="6" t="s">
        <v>1108</v>
      </c>
      <c r="B366" s="8" t="s">
        <v>1109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1110</v>
      </c>
      <c r="B367" s="8" t="s">
        <v>1111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2">
      <c r="A368" s="6" t="s">
        <v>1112</v>
      </c>
      <c r="B368" s="8" t="s">
        <v>1113</v>
      </c>
    </row>
    <row r="369" spans="1:31">
      <c r="A369" s="8" t="s">
        <v>1114</v>
      </c>
      <c r="B369" s="8" t="s">
        <v>1115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>
      <c r="A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6" t="s">
        <v>1116</v>
      </c>
      <c r="B371" s="8" t="s">
        <v>1117</v>
      </c>
      <c r="F371" s="8" t="s">
        <v>1118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6">
      <c r="A372" s="6" t="s">
        <v>1119</v>
      </c>
      <c r="B372" s="8" t="s">
        <v>1120</v>
      </c>
      <c r="F372" s="8" t="s">
        <v>1121</v>
      </c>
    </row>
    <row r="373" spans="1:31">
      <c r="A373" s="6" t="s">
        <v>1122</v>
      </c>
      <c r="B373" s="8" t="s">
        <v>1123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2">
      <c r="A374" s="6" t="s">
        <v>1124</v>
      </c>
      <c r="B374" s="8" t="s">
        <v>1125</v>
      </c>
    </row>
    <row r="375" spans="1:6">
      <c r="A375" s="6" t="s">
        <v>1126</v>
      </c>
      <c r="B375" s="8" t="s">
        <v>1127</v>
      </c>
      <c r="F375" s="8" t="s">
        <v>1128</v>
      </c>
    </row>
    <row r="376" spans="1:31">
      <c r="A376" s="6" t="s">
        <v>1129</v>
      </c>
      <c r="B376" s="8" t="s">
        <v>1130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2">
      <c r="A377" s="6" t="s">
        <v>1131</v>
      </c>
      <c r="B377" s="8" t="s">
        <v>1132</v>
      </c>
    </row>
    <row r="378" spans="1:6">
      <c r="A378" s="6" t="s">
        <v>1133</v>
      </c>
      <c r="B378" s="8" t="s">
        <v>1134</v>
      </c>
      <c r="F378" s="8" t="s">
        <v>1135</v>
      </c>
    </row>
    <row r="379" spans="1:31">
      <c r="A379" s="8" t="s">
        <v>1136</v>
      </c>
      <c r="B379" s="8" t="s">
        <v>1137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2">
      <c r="A380" s="6" t="s">
        <v>1138</v>
      </c>
      <c r="B380" s="8" t="s">
        <v>1139</v>
      </c>
    </row>
    <row r="381" spans="1:2">
      <c r="A381" s="6" t="s">
        <v>1140</v>
      </c>
      <c r="B381" s="8" t="s">
        <v>1141</v>
      </c>
    </row>
    <row r="382" spans="1:2">
      <c r="A382" s="6" t="s">
        <v>1142</v>
      </c>
      <c r="B382" s="8" t="s">
        <v>1143</v>
      </c>
    </row>
    <row r="383" spans="1:6">
      <c r="A383" s="6" t="s">
        <v>1144</v>
      </c>
      <c r="B383" s="8" t="s">
        <v>1145</v>
      </c>
      <c r="F383" s="8" t="s">
        <v>1146</v>
      </c>
    </row>
    <row r="384" spans="1:2">
      <c r="A384" s="6" t="s">
        <v>1147</v>
      </c>
      <c r="B384" s="8" t="s">
        <v>1148</v>
      </c>
    </row>
    <row r="385" spans="1:31">
      <c r="A385" s="6" t="s">
        <v>1149</v>
      </c>
      <c r="B385" s="8" t="s">
        <v>1148</v>
      </c>
      <c r="C385" s="8" t="s">
        <v>1150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>
      <c r="A386" s="8" t="s">
        <v>1151</v>
      </c>
      <c r="B386" s="8" t="s">
        <v>1148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>
      <c r="A387" s="6" t="s">
        <v>1152</v>
      </c>
      <c r="B387" s="8" t="s">
        <v>1153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2">
      <c r="A388" s="6" t="s">
        <v>1154</v>
      </c>
      <c r="B388" s="8" t="s">
        <v>1155</v>
      </c>
    </row>
    <row r="389" spans="1:31">
      <c r="A389" s="8" t="s">
        <v>1156</v>
      </c>
      <c r="B389" s="8" t="s">
        <v>1157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6" t="s">
        <v>1158</v>
      </c>
      <c r="B390" s="8" t="s">
        <v>1159</v>
      </c>
      <c r="F390" s="8" t="s">
        <v>1160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2">
      <c r="A391" s="6" t="s">
        <v>1161</v>
      </c>
      <c r="B391" s="8" t="s">
        <v>1162</v>
      </c>
    </row>
    <row r="392" spans="1:31">
      <c r="A392" s="8" t="s">
        <v>1163</v>
      </c>
      <c r="B392" s="8" t="s">
        <v>1162</v>
      </c>
      <c r="F392" s="8" t="s">
        <v>1164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2">
      <c r="A393" s="6" t="s">
        <v>1165</v>
      </c>
      <c r="B393" s="8" t="s">
        <v>1166</v>
      </c>
    </row>
    <row r="394" spans="1:31">
      <c r="A394" s="8" t="s">
        <v>1167</v>
      </c>
      <c r="B394" s="8" t="s">
        <v>1168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1169</v>
      </c>
      <c r="B395" s="8" t="s">
        <v>1170</v>
      </c>
      <c r="C395" s="8" t="s">
        <v>1171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">
      <c r="A396" s="6" t="s">
        <v>1172</v>
      </c>
      <c r="B396" s="8" t="s">
        <v>1173</v>
      </c>
      <c r="C396" s="8" t="s">
        <v>1174</v>
      </c>
    </row>
    <row r="397" spans="1:2">
      <c r="A397" s="6" t="s">
        <v>1175</v>
      </c>
      <c r="B397" s="8" t="s">
        <v>1176</v>
      </c>
    </row>
    <row r="398" spans="1:6">
      <c r="A398" s="8" t="s">
        <v>1177</v>
      </c>
      <c r="B398" s="8" t="s">
        <v>1178</v>
      </c>
      <c r="F398" s="8" t="s">
        <v>1179</v>
      </c>
    </row>
    <row r="399" spans="1:6">
      <c r="A399" s="6" t="s">
        <v>1180</v>
      </c>
      <c r="B399" s="8" t="s">
        <v>1181</v>
      </c>
      <c r="F399" s="8" t="s">
        <v>1182</v>
      </c>
    </row>
    <row r="400" spans="1:31">
      <c r="A400" s="6" t="s">
        <v>1183</v>
      </c>
      <c r="B400" s="8" t="s">
        <v>1184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6">
      <c r="A401" s="6" t="s">
        <v>1185</v>
      </c>
      <c r="B401" s="8" t="s">
        <v>1186</v>
      </c>
      <c r="F401" s="8" t="s">
        <v>1187</v>
      </c>
    </row>
    <row r="402" spans="1:31">
      <c r="A402" s="6" t="s">
        <v>1188</v>
      </c>
      <c r="B402" s="8" t="s">
        <v>1189</v>
      </c>
      <c r="C402" s="8" t="s">
        <v>1190</v>
      </c>
      <c r="F402" s="8" t="s">
        <v>1191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>
      <c r="A403" s="6" t="s">
        <v>1192</v>
      </c>
      <c r="B403" s="8" t="s">
        <v>1193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2">
      <c r="A404" s="6" t="s">
        <v>1194</v>
      </c>
      <c r="B404" s="8" t="s">
        <v>1195</v>
      </c>
    </row>
    <row r="405" spans="1:2">
      <c r="A405" s="8" t="s">
        <v>1196</v>
      </c>
      <c r="B405" s="8" t="s">
        <v>1195</v>
      </c>
    </row>
    <row r="406" spans="1:31">
      <c r="A406" s="6" t="s">
        <v>1197</v>
      </c>
      <c r="B406" s="8" t="s">
        <v>1198</v>
      </c>
      <c r="C406" s="8" t="s">
        <v>1199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2">
      <c r="A407" s="6" t="s">
        <v>1200</v>
      </c>
      <c r="B407" s="8" t="s">
        <v>1201</v>
      </c>
    </row>
    <row r="408" spans="1:2">
      <c r="A408" s="6" t="s">
        <v>1202</v>
      </c>
      <c r="B408" s="8" t="s">
        <v>1203</v>
      </c>
    </row>
    <row r="409" spans="1:2">
      <c r="A409" s="6" t="s">
        <v>1204</v>
      </c>
      <c r="B409" s="8" t="s">
        <v>1205</v>
      </c>
    </row>
    <row r="410" spans="1:2">
      <c r="A410" s="6" t="s">
        <v>1206</v>
      </c>
      <c r="B410" s="8" t="s">
        <v>1207</v>
      </c>
    </row>
    <row r="411" spans="1:2">
      <c r="A411" s="6" t="s">
        <v>1208</v>
      </c>
      <c r="B411" s="8" t="s">
        <v>1209</v>
      </c>
    </row>
    <row r="412" spans="1:2">
      <c r="A412" s="6" t="s">
        <v>1210</v>
      </c>
      <c r="B412" s="8" t="s">
        <v>1211</v>
      </c>
    </row>
    <row r="413" spans="1:2">
      <c r="A413" s="6" t="s">
        <v>1212</v>
      </c>
      <c r="B413" s="8" t="s">
        <v>1213</v>
      </c>
    </row>
    <row r="414" spans="1:31">
      <c r="A414" s="8" t="s">
        <v>1214</v>
      </c>
      <c r="B414" s="8" t="s">
        <v>1215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">
      <c r="A415" s="6" t="s">
        <v>1216</v>
      </c>
      <c r="B415" s="8" t="s">
        <v>1217</v>
      </c>
      <c r="C415" s="8" t="s">
        <v>1218</v>
      </c>
    </row>
    <row r="416" spans="1:31">
      <c r="A416" s="8" t="s">
        <v>1219</v>
      </c>
      <c r="B416" s="8" t="s">
        <v>1220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2">
      <c r="A417" s="6" t="s">
        <v>1221</v>
      </c>
      <c r="B417" s="8" t="s">
        <v>1222</v>
      </c>
    </row>
    <row r="418" spans="1:3">
      <c r="A418" s="6" t="s">
        <v>1223</v>
      </c>
      <c r="B418" s="8" t="s">
        <v>1224</v>
      </c>
      <c r="C418" s="8" t="s">
        <v>1225</v>
      </c>
    </row>
    <row r="419" spans="1:6">
      <c r="A419" s="6" t="s">
        <v>1226</v>
      </c>
      <c r="B419" s="8" t="s">
        <v>1227</v>
      </c>
      <c r="F419" s="8" t="s">
        <v>1228</v>
      </c>
    </row>
    <row r="420" spans="1:6">
      <c r="A420" s="6" t="s">
        <v>1229</v>
      </c>
      <c r="B420" s="8" t="s">
        <v>1230</v>
      </c>
      <c r="F420" s="8" t="s">
        <v>1231</v>
      </c>
    </row>
    <row r="421" spans="1:31">
      <c r="A421" s="8" t="s">
        <v>1232</v>
      </c>
      <c r="B421" s="8" t="s">
        <v>1233</v>
      </c>
      <c r="F421" s="8" t="s">
        <v>1234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2">
      <c r="A422" s="6" t="s">
        <v>1235</v>
      </c>
      <c r="B422" s="8" t="s">
        <v>1236</v>
      </c>
    </row>
    <row r="423" spans="1:2">
      <c r="A423" s="6" t="s">
        <v>1237</v>
      </c>
      <c r="B423" s="8" t="s">
        <v>1238</v>
      </c>
    </row>
    <row r="424" spans="1:2">
      <c r="A424" s="6" t="s">
        <v>1239</v>
      </c>
      <c r="B424" s="8" t="s">
        <v>1240</v>
      </c>
    </row>
    <row r="425" spans="1:31">
      <c r="A425" s="6" t="s">
        <v>1241</v>
      </c>
      <c r="B425" s="8" t="s">
        <v>1242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2">
      <c r="A426" s="6" t="s">
        <v>1243</v>
      </c>
      <c r="B426" s="8" t="s">
        <v>1244</v>
      </c>
    </row>
    <row r="427" spans="1:6">
      <c r="A427" s="6" t="s">
        <v>1245</v>
      </c>
      <c r="B427" s="8" t="s">
        <v>1246</v>
      </c>
      <c r="F427" s="8" t="s">
        <v>1247</v>
      </c>
    </row>
    <row r="428" spans="1:3">
      <c r="A428" s="6" t="s">
        <v>1248</v>
      </c>
      <c r="B428" s="8" t="s">
        <v>1249</v>
      </c>
      <c r="C428" s="8" t="s">
        <v>1250</v>
      </c>
    </row>
    <row r="429" spans="1:2">
      <c r="A429" s="6" t="s">
        <v>1251</v>
      </c>
      <c r="B429" s="8" t="s">
        <v>1252</v>
      </c>
    </row>
    <row r="430" spans="1:31">
      <c r="A430" s="6" t="s">
        <v>1253</v>
      </c>
      <c r="B430" s="8" t="s">
        <v>1254</v>
      </c>
      <c r="F430" s="8" t="s">
        <v>1255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6">
      <c r="A431" s="6" t="s">
        <v>1256</v>
      </c>
      <c r="B431" s="8" t="s">
        <v>1257</v>
      </c>
      <c r="F431" s="8" t="s">
        <v>1258</v>
      </c>
    </row>
    <row r="432" spans="1:6">
      <c r="A432" s="6" t="s">
        <v>1259</v>
      </c>
      <c r="B432" s="8" t="s">
        <v>1260</v>
      </c>
      <c r="F432" s="8" t="s">
        <v>1261</v>
      </c>
    </row>
    <row r="433" spans="1:2">
      <c r="A433" s="6" t="s">
        <v>1262</v>
      </c>
      <c r="B433" s="8" t="s">
        <v>1263</v>
      </c>
    </row>
    <row r="434" spans="1:2">
      <c r="A434" s="6" t="s">
        <v>1264</v>
      </c>
      <c r="B434" s="8" t="s">
        <v>1265</v>
      </c>
    </row>
    <row r="435" spans="1:6">
      <c r="A435" s="6" t="s">
        <v>1266</v>
      </c>
      <c r="B435" s="8" t="s">
        <v>1263</v>
      </c>
      <c r="F435" s="8" t="s">
        <v>1267</v>
      </c>
    </row>
    <row r="436" spans="1:2">
      <c r="A436" s="6" t="s">
        <v>1268</v>
      </c>
      <c r="B436" s="8" t="s">
        <v>1269</v>
      </c>
    </row>
    <row r="437" spans="1:3">
      <c r="A437" s="6" t="s">
        <v>1270</v>
      </c>
      <c r="B437" s="8" t="s">
        <v>1193</v>
      </c>
      <c r="C437" s="8" t="s">
        <v>1271</v>
      </c>
    </row>
    <row r="438" spans="1:2">
      <c r="A438" s="6" t="s">
        <v>1272</v>
      </c>
      <c r="B438" s="8" t="s">
        <v>1273</v>
      </c>
    </row>
    <row r="439" spans="1:31">
      <c r="A439" s="6" t="s">
        <v>1274</v>
      </c>
      <c r="B439" s="8" t="s">
        <v>1275</v>
      </c>
      <c r="F439" s="8" t="s">
        <v>1276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6">
      <c r="A440" s="6" t="s">
        <v>1277</v>
      </c>
      <c r="B440" s="8" t="s">
        <v>1278</v>
      </c>
      <c r="F440" s="8" t="s">
        <v>1279</v>
      </c>
    </row>
    <row r="441" spans="1:6">
      <c r="A441" s="6" t="s">
        <v>1280</v>
      </c>
      <c r="B441" s="8" t="s">
        <v>1281</v>
      </c>
      <c r="F441" s="8" t="s">
        <v>1282</v>
      </c>
    </row>
    <row r="442" spans="1:2">
      <c r="A442" s="6" t="s">
        <v>1283</v>
      </c>
      <c r="B442" s="8" t="s">
        <v>1284</v>
      </c>
    </row>
    <row r="443" spans="1:3">
      <c r="A443" s="6" t="s">
        <v>1285</v>
      </c>
      <c r="B443" s="8" t="s">
        <v>1286</v>
      </c>
      <c r="C443" s="8" t="s">
        <v>1287</v>
      </c>
    </row>
    <row r="444" spans="1:31">
      <c r="A444" s="8" t="s">
        <v>1288</v>
      </c>
      <c r="B444" s="8" t="s">
        <v>1289</v>
      </c>
      <c r="C444" s="8" t="s">
        <v>1290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">
      <c r="A445" s="8" t="s">
        <v>1291</v>
      </c>
      <c r="B445" s="8" t="s">
        <v>1292</v>
      </c>
      <c r="C445" s="8" t="s">
        <v>1293</v>
      </c>
    </row>
    <row r="446" spans="1:2">
      <c r="A446" s="6" t="s">
        <v>1294</v>
      </c>
      <c r="B446" s="8" t="s">
        <v>1295</v>
      </c>
    </row>
    <row r="447" spans="1:3">
      <c r="A447" s="6" t="s">
        <v>1296</v>
      </c>
      <c r="B447" s="8" t="s">
        <v>1297</v>
      </c>
      <c r="C447" s="8" t="s">
        <v>1298</v>
      </c>
    </row>
    <row r="448" spans="1:2">
      <c r="A448" s="6" t="s">
        <v>1299</v>
      </c>
      <c r="B448" s="8" t="s">
        <v>1300</v>
      </c>
    </row>
    <row r="449" spans="1:31">
      <c r="A449" s="8" t="s">
        <v>1301</v>
      </c>
      <c r="B449" s="8" t="s">
        <v>1302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6">
      <c r="A450" s="6" t="s">
        <v>1303</v>
      </c>
      <c r="B450" s="8" t="s">
        <v>1304</v>
      </c>
      <c r="F450" s="8" t="s">
        <v>1305</v>
      </c>
    </row>
    <row r="451" spans="1:6">
      <c r="A451" s="6" t="s">
        <v>1306</v>
      </c>
      <c r="B451" s="8" t="s">
        <v>1307</v>
      </c>
      <c r="F451" s="8" t="s">
        <v>1308</v>
      </c>
    </row>
    <row r="452" spans="1:2">
      <c r="A452" s="6" t="s">
        <v>1309</v>
      </c>
      <c r="B452" s="8" t="s">
        <v>1310</v>
      </c>
    </row>
    <row r="453" spans="1:2">
      <c r="A453" s="8" t="s">
        <v>1311</v>
      </c>
      <c r="B453" s="8" t="s">
        <v>1312</v>
      </c>
    </row>
    <row r="454" spans="1:2">
      <c r="A454" s="6" t="s">
        <v>1313</v>
      </c>
      <c r="B454" s="8" t="s">
        <v>1314</v>
      </c>
    </row>
    <row r="455" spans="1:2">
      <c r="A455" s="6" t="s">
        <v>1315</v>
      </c>
      <c r="B455" s="8" t="s">
        <v>1316</v>
      </c>
    </row>
    <row r="456" spans="1:2">
      <c r="A456" s="6" t="s">
        <v>1317</v>
      </c>
      <c r="B456" s="8" t="s">
        <v>1318</v>
      </c>
    </row>
    <row r="457" spans="1:31">
      <c r="A457" s="6" t="s">
        <v>1319</v>
      </c>
      <c r="B457" s="8" t="s">
        <v>1320</v>
      </c>
      <c r="F457" s="8" t="s">
        <v>1321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6" t="s">
        <v>1322</v>
      </c>
      <c r="B458" s="8" t="s">
        <v>1323</v>
      </c>
      <c r="F458" s="8" t="s">
        <v>1324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2">
      <c r="A459" s="8" t="s">
        <v>1325</v>
      </c>
      <c r="B459" s="8" t="s">
        <v>1326</v>
      </c>
    </row>
    <row r="460" spans="1:6">
      <c r="A460" s="6" t="s">
        <v>1327</v>
      </c>
      <c r="B460" s="8" t="s">
        <v>1328</v>
      </c>
      <c r="F460" s="56" t="s">
        <v>1329</v>
      </c>
    </row>
    <row r="461" spans="1:6">
      <c r="A461" s="6" t="s">
        <v>1330</v>
      </c>
      <c r="B461" s="8" t="s">
        <v>1331</v>
      </c>
      <c r="F461" s="8" t="s">
        <v>1332</v>
      </c>
    </row>
    <row r="462" spans="1:2">
      <c r="A462" s="6" t="s">
        <v>1333</v>
      </c>
      <c r="B462" s="8" t="s">
        <v>1334</v>
      </c>
    </row>
    <row r="463" spans="1:2">
      <c r="A463" s="8" t="s">
        <v>1335</v>
      </c>
      <c r="B463" s="8" t="s">
        <v>1336</v>
      </c>
    </row>
    <row r="464" spans="1:2">
      <c r="A464" s="6" t="s">
        <v>1337</v>
      </c>
      <c r="B464" s="8" t="s">
        <v>1338</v>
      </c>
    </row>
    <row r="465" spans="1:31">
      <c r="A465" s="8" t="s">
        <v>1339</v>
      </c>
      <c r="B465" s="8" t="s">
        <v>1340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>
      <c r="A466" s="6" t="s">
        <v>1341</v>
      </c>
      <c r="B466" s="8" t="s">
        <v>1342</v>
      </c>
      <c r="F466" s="8" t="s">
        <v>1343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">
      <c r="A467" s="6" t="s">
        <v>1344</v>
      </c>
      <c r="B467" s="8" t="s">
        <v>1345</v>
      </c>
      <c r="C467" s="8" t="s">
        <v>1346</v>
      </c>
    </row>
    <row r="468" spans="1:2">
      <c r="A468" s="8" t="s">
        <v>1347</v>
      </c>
      <c r="B468" s="8" t="s">
        <v>1348</v>
      </c>
    </row>
    <row r="469" spans="1:2">
      <c r="A469" s="6" t="s">
        <v>1349</v>
      </c>
      <c r="B469" s="8" t="s">
        <v>1350</v>
      </c>
    </row>
    <row r="470" spans="1:31">
      <c r="A470" s="8" t="s">
        <v>1351</v>
      </c>
      <c r="B470" s="8" t="s">
        <v>1352</v>
      </c>
      <c r="F470" s="8" t="s">
        <v>1353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>
      <c r="A471" s="8" t="s">
        <v>1354</v>
      </c>
      <c r="B471" s="8" t="s">
        <v>1355</v>
      </c>
      <c r="F471" s="8" t="s">
        <v>1356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6" t="s">
        <v>1357</v>
      </c>
      <c r="B472" s="8" t="s">
        <v>1358</v>
      </c>
      <c r="F472" s="8" t="s">
        <v>1359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6">
      <c r="A473" s="6" t="s">
        <v>1360</v>
      </c>
      <c r="B473" s="8" t="s">
        <v>1361</v>
      </c>
      <c r="F473" s="8" t="s">
        <v>1362</v>
      </c>
    </row>
    <row r="474" spans="1:6">
      <c r="A474" s="6" t="s">
        <v>1363</v>
      </c>
      <c r="B474" s="8" t="s">
        <v>1273</v>
      </c>
      <c r="F474" s="8" t="s">
        <v>1364</v>
      </c>
    </row>
    <row r="475" spans="1:2">
      <c r="A475" s="6" t="s">
        <v>1365</v>
      </c>
      <c r="B475" s="8" t="s">
        <v>1366</v>
      </c>
    </row>
    <row r="476" spans="1:3">
      <c r="A476" s="6" t="s">
        <v>1367</v>
      </c>
      <c r="B476" s="8" t="s">
        <v>1368</v>
      </c>
      <c r="C476" s="8" t="s">
        <v>1369</v>
      </c>
    </row>
    <row r="477" spans="1:31">
      <c r="A477" s="6" t="s">
        <v>1370</v>
      </c>
      <c r="B477" s="8" t="s">
        <v>1371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>
      <c r="A478" s="6" t="s">
        <v>1372</v>
      </c>
      <c r="B478" s="8" t="s">
        <v>1373</v>
      </c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2">
      <c r="A479" s="6" t="s">
        <v>1374</v>
      </c>
      <c r="B479" s="8" t="s">
        <v>1375</v>
      </c>
    </row>
    <row r="480" spans="1:31">
      <c r="A480" s="6" t="s">
        <v>1376</v>
      </c>
      <c r="B480" s="8" t="s">
        <v>1377</v>
      </c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6" t="s">
        <v>1378</v>
      </c>
      <c r="B481" s="8" t="s">
        <v>1379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2">
      <c r="A482" s="6" t="s">
        <v>1380</v>
      </c>
      <c r="B482" s="8" t="s">
        <v>1381</v>
      </c>
    </row>
    <row r="483" spans="1:6">
      <c r="A483" s="6" t="s">
        <v>1382</v>
      </c>
      <c r="B483" s="8" t="s">
        <v>1383</v>
      </c>
      <c r="F483" s="8" t="s">
        <v>1384</v>
      </c>
    </row>
    <row r="484" spans="1:2">
      <c r="A484" s="6" t="s">
        <v>1385</v>
      </c>
      <c r="B484" s="8" t="s">
        <v>1386</v>
      </c>
    </row>
    <row r="485" spans="1:2">
      <c r="A485" s="6" t="s">
        <v>1387</v>
      </c>
      <c r="B485" s="8" t="s">
        <v>1388</v>
      </c>
    </row>
    <row r="486" spans="1:2">
      <c r="A486" s="6" t="s">
        <v>1389</v>
      </c>
      <c r="B486" s="8" t="s">
        <v>1390</v>
      </c>
    </row>
    <row r="487" spans="1:3">
      <c r="A487" s="6" t="s">
        <v>1391</v>
      </c>
      <c r="B487" s="8" t="s">
        <v>1392</v>
      </c>
      <c r="C487" s="8" t="s">
        <v>1393</v>
      </c>
    </row>
    <row r="488" spans="1:3">
      <c r="A488" s="6" t="s">
        <v>1394</v>
      </c>
      <c r="B488" s="8" t="s">
        <v>1395</v>
      </c>
      <c r="C488" s="8" t="s">
        <v>1393</v>
      </c>
    </row>
    <row r="489" spans="1:2">
      <c r="A489" s="6" t="s">
        <v>1396</v>
      </c>
      <c r="B489" s="8" t="s">
        <v>1397</v>
      </c>
    </row>
    <row r="490" spans="1:2">
      <c r="A490" s="6" t="s">
        <v>1398</v>
      </c>
      <c r="B490" s="8" t="s">
        <v>1399</v>
      </c>
    </row>
    <row r="491" spans="1:31">
      <c r="A491" s="8" t="s">
        <v>1400</v>
      </c>
      <c r="B491" s="8" t="s">
        <v>1401</v>
      </c>
      <c r="F491" s="8" t="s">
        <v>1402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="8" customFormat="1" spans="1:6">
      <c r="A492" s="8" t="s">
        <v>714</v>
      </c>
      <c r="B492" s="8" t="s">
        <v>715</v>
      </c>
      <c r="F492" s="8" t="s">
        <v>716</v>
      </c>
    </row>
    <row r="493" spans="1:2">
      <c r="A493" s="6" t="s">
        <v>1403</v>
      </c>
      <c r="B493" s="8" t="s">
        <v>1404</v>
      </c>
    </row>
    <row r="494" spans="1:3">
      <c r="A494" s="6" t="s">
        <v>1405</v>
      </c>
      <c r="B494" s="8" t="s">
        <v>324</v>
      </c>
      <c r="C494" s="8" t="s">
        <v>1271</v>
      </c>
    </row>
    <row r="495" spans="1:2">
      <c r="A495" s="6" t="s">
        <v>1406</v>
      </c>
      <c r="B495" s="8" t="s">
        <v>1407</v>
      </c>
    </row>
    <row r="496" spans="1:2">
      <c r="A496" s="6" t="s">
        <v>1408</v>
      </c>
      <c r="B496" s="8" t="s">
        <v>1409</v>
      </c>
    </row>
    <row r="497" spans="1:2">
      <c r="A497" s="6" t="s">
        <v>1410</v>
      </c>
      <c r="B497" s="8" t="s">
        <v>1411</v>
      </c>
    </row>
    <row r="498" spans="1:2">
      <c r="A498" s="6" t="s">
        <v>1412</v>
      </c>
      <c r="B498" s="8" t="s">
        <v>1413</v>
      </c>
    </row>
    <row r="499" spans="1:2">
      <c r="A499" s="6" t="s">
        <v>1414</v>
      </c>
      <c r="B499" s="8" t="s">
        <v>1415</v>
      </c>
    </row>
    <row r="500" spans="1:2">
      <c r="A500" s="6" t="s">
        <v>1416</v>
      </c>
      <c r="B500" s="8" t="s">
        <v>1417</v>
      </c>
    </row>
    <row r="501" spans="1:2">
      <c r="A501" s="6" t="s">
        <v>1418</v>
      </c>
      <c r="B501" s="8" t="s">
        <v>1419</v>
      </c>
    </row>
    <row r="502" spans="1:2">
      <c r="A502" s="6" t="s">
        <v>1420</v>
      </c>
      <c r="B502" s="8" t="s">
        <v>1421</v>
      </c>
    </row>
    <row r="503" spans="1:2">
      <c r="A503" s="6" t="s">
        <v>1422</v>
      </c>
      <c r="B503" s="8" t="s">
        <v>1423</v>
      </c>
    </row>
    <row r="504" spans="1:2">
      <c r="A504" s="6" t="s">
        <v>1424</v>
      </c>
      <c r="B504" s="8" t="s">
        <v>1425</v>
      </c>
    </row>
    <row r="505" spans="1:2">
      <c r="A505" s="6" t="s">
        <v>1426</v>
      </c>
      <c r="B505" s="8" t="s">
        <v>1427</v>
      </c>
    </row>
    <row r="506" spans="1:2">
      <c r="A506" s="6" t="s">
        <v>1428</v>
      </c>
      <c r="B506" s="8" t="s">
        <v>1429</v>
      </c>
    </row>
    <row r="507" spans="1:6">
      <c r="A507" s="8" t="s">
        <v>1430</v>
      </c>
      <c r="B507" s="8" t="s">
        <v>1431</v>
      </c>
      <c r="C507" s="8" t="s">
        <v>1432</v>
      </c>
      <c r="F507" s="8" t="s">
        <v>1433</v>
      </c>
    </row>
    <row r="508" spans="1:2">
      <c r="A508" s="8" t="s">
        <v>1434</v>
      </c>
      <c r="B508" s="8" t="s">
        <v>1435</v>
      </c>
    </row>
    <row r="509" spans="1:3">
      <c r="A509" s="6" t="s">
        <v>1436</v>
      </c>
      <c r="B509" s="8" t="s">
        <v>1437</v>
      </c>
      <c r="C509" s="8" t="s">
        <v>1438</v>
      </c>
    </row>
    <row r="510" spans="1:3">
      <c r="A510" s="8" t="s">
        <v>1439</v>
      </c>
      <c r="B510" s="8" t="s">
        <v>1440</v>
      </c>
      <c r="C510" s="8" t="s">
        <v>1441</v>
      </c>
    </row>
    <row r="511" spans="1:31">
      <c r="A511" s="8" t="s">
        <v>1442</v>
      </c>
      <c r="B511" s="8" t="s">
        <v>1443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2">
      <c r="A512" s="6" t="s">
        <v>1444</v>
      </c>
      <c r="B512" s="8" t="s">
        <v>1445</v>
      </c>
    </row>
    <row r="513" spans="1:31">
      <c r="A513" s="8" t="s">
        <v>1446</v>
      </c>
      <c r="B513" s="8" t="s">
        <v>1447</v>
      </c>
      <c r="C513" s="7" t="s">
        <v>1448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">
      <c r="A514" s="6" t="s">
        <v>1449</v>
      </c>
      <c r="B514" s="8" t="s">
        <v>1450</v>
      </c>
      <c r="C514" s="8" t="s">
        <v>1451</v>
      </c>
    </row>
    <row r="515" spans="1:3">
      <c r="A515" s="8" t="s">
        <v>1452</v>
      </c>
      <c r="B515" s="8" t="s">
        <v>1453</v>
      </c>
      <c r="C515" s="8" t="s">
        <v>1454</v>
      </c>
    </row>
    <row r="516" spans="1:3">
      <c r="A516" s="6" t="s">
        <v>1455</v>
      </c>
      <c r="B516" s="8" t="s">
        <v>1456</v>
      </c>
      <c r="C516" s="8" t="s">
        <v>1457</v>
      </c>
    </row>
    <row r="517" spans="1:3">
      <c r="A517" s="6" t="s">
        <v>1458</v>
      </c>
      <c r="B517" s="8" t="s">
        <v>1459</v>
      </c>
      <c r="C517" s="8" t="s">
        <v>1460</v>
      </c>
    </row>
    <row r="518" spans="1:2">
      <c r="A518" s="6" t="s">
        <v>1461</v>
      </c>
      <c r="B518" s="8" t="s">
        <v>1462</v>
      </c>
    </row>
    <row r="519" spans="1:6">
      <c r="A519" s="8" t="s">
        <v>1463</v>
      </c>
      <c r="B519" s="8" t="s">
        <v>1464</v>
      </c>
      <c r="F519" s="8" t="s">
        <v>1465</v>
      </c>
    </row>
    <row r="520" spans="1:2">
      <c r="A520" s="6" t="s">
        <v>1466</v>
      </c>
      <c r="B520" s="8" t="s">
        <v>1467</v>
      </c>
    </row>
    <row r="521" spans="1:2">
      <c r="A521" s="6" t="s">
        <v>1468</v>
      </c>
      <c r="B521" s="8" t="s">
        <v>1469</v>
      </c>
    </row>
    <row r="522" spans="1:31">
      <c r="A522" s="6" t="s">
        <v>1470</v>
      </c>
      <c r="B522" s="8" t="s">
        <v>1471</v>
      </c>
      <c r="C522" s="8" t="s">
        <v>1472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2">
      <c r="A523" s="6" t="s">
        <v>1473</v>
      </c>
      <c r="B523" s="8" t="s">
        <v>1474</v>
      </c>
    </row>
    <row r="524" spans="1:3">
      <c r="A524" s="8" t="s">
        <v>1475</v>
      </c>
      <c r="B524" s="8" t="s">
        <v>1476</v>
      </c>
      <c r="C524" s="8" t="s">
        <v>1477</v>
      </c>
    </row>
    <row r="525" spans="1:3">
      <c r="A525" s="8" t="s">
        <v>1478</v>
      </c>
      <c r="B525" s="8" t="s">
        <v>1479</v>
      </c>
      <c r="C525" s="8" t="s">
        <v>1480</v>
      </c>
    </row>
    <row r="526" spans="1:3">
      <c r="A526" s="6" t="s">
        <v>1481</v>
      </c>
      <c r="B526" s="8" t="s">
        <v>1482</v>
      </c>
      <c r="C526" s="8" t="s">
        <v>1480</v>
      </c>
    </row>
    <row r="527" spans="1:31">
      <c r="A527" s="6" t="s">
        <v>1483</v>
      </c>
      <c r="B527" s="8" t="s">
        <v>1484</v>
      </c>
      <c r="C527" s="8" t="s">
        <v>1485</v>
      </c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">
      <c r="A528" s="8" t="s">
        <v>1486</v>
      </c>
      <c r="B528" s="8" t="s">
        <v>1487</v>
      </c>
      <c r="C528" s="8" t="s">
        <v>1485</v>
      </c>
    </row>
    <row r="529" spans="1:2">
      <c r="A529" s="6" t="s">
        <v>1488</v>
      </c>
      <c r="B529" s="8" t="s">
        <v>1489</v>
      </c>
    </row>
    <row r="530" spans="1:2">
      <c r="A530" s="6" t="s">
        <v>1490</v>
      </c>
      <c r="B530" s="8" t="s">
        <v>1491</v>
      </c>
    </row>
    <row r="531" spans="1:2">
      <c r="A531" s="6" t="s">
        <v>1492</v>
      </c>
      <c r="B531" s="8" t="s">
        <v>1493</v>
      </c>
    </row>
    <row r="533" spans="1:31">
      <c r="A533" s="8" t="s">
        <v>1494</v>
      </c>
      <c r="B533" s="8" t="s">
        <v>1495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="47" customFormat="1" spans="1:31">
      <c r="A534" s="57" t="s">
        <v>1496</v>
      </c>
      <c r="B534" s="57" t="s">
        <v>1497</v>
      </c>
      <c r="C534" s="53"/>
      <c r="D534" s="57" t="s">
        <v>1498</v>
      </c>
      <c r="E534" s="58"/>
      <c r="F534" s="57" t="s">
        <v>1499</v>
      </c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</row>
    <row r="535" s="47" customFormat="1" spans="1:6">
      <c r="A535" s="57" t="s">
        <v>1500</v>
      </c>
      <c r="B535" s="57"/>
      <c r="D535" s="57"/>
      <c r="E535" s="57"/>
      <c r="F535" s="57" t="s">
        <v>1501</v>
      </c>
    </row>
    <row r="536" spans="1:31">
      <c r="A536" s="6" t="s">
        <v>1502</v>
      </c>
      <c r="B536" s="8" t="s">
        <v>1503</v>
      </c>
      <c r="C536" s="8" t="s">
        <v>1504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2">
      <c r="A537" s="6" t="s">
        <v>1505</v>
      </c>
      <c r="B537" s="8" t="s">
        <v>1506</v>
      </c>
    </row>
    <row r="538" spans="1:2">
      <c r="A538" s="6" t="s">
        <v>1507</v>
      </c>
      <c r="B538" s="8" t="s">
        <v>1508</v>
      </c>
    </row>
    <row r="539" spans="1:2">
      <c r="A539" s="6" t="s">
        <v>1509</v>
      </c>
      <c r="B539" s="8" t="s">
        <v>1510</v>
      </c>
    </row>
    <row r="540" spans="1:3">
      <c r="A540" s="6" t="s">
        <v>1511</v>
      </c>
      <c r="B540" s="8" t="s">
        <v>1512</v>
      </c>
      <c r="C540" s="8" t="s">
        <v>1504</v>
      </c>
    </row>
    <row r="541" spans="1:2">
      <c r="A541" s="6" t="s">
        <v>1513</v>
      </c>
      <c r="B541" s="8" t="s">
        <v>1514</v>
      </c>
    </row>
    <row r="542" spans="1:2">
      <c r="A542" s="6" t="s">
        <v>1515</v>
      </c>
      <c r="B542" s="8" t="s">
        <v>1516</v>
      </c>
    </row>
    <row r="543" spans="1:2">
      <c r="A543" s="6" t="s">
        <v>1517</v>
      </c>
      <c r="B543" s="8" t="s">
        <v>1518</v>
      </c>
    </row>
    <row r="544" spans="1:3">
      <c r="A544" s="6" t="s">
        <v>1519</v>
      </c>
      <c r="B544" s="8" t="s">
        <v>1520</v>
      </c>
      <c r="C544" s="8" t="s">
        <v>1521</v>
      </c>
    </row>
    <row r="545" spans="1:3">
      <c r="A545" s="6" t="s">
        <v>1522</v>
      </c>
      <c r="B545" s="8" t="s">
        <v>1523</v>
      </c>
      <c r="C545" s="8" t="s">
        <v>1521</v>
      </c>
    </row>
    <row r="546" spans="1:2">
      <c r="A546" s="6" t="s">
        <v>1524</v>
      </c>
      <c r="B546" s="8" t="s">
        <v>1525</v>
      </c>
    </row>
    <row r="547" spans="1:2">
      <c r="A547" s="6" t="s">
        <v>1526</v>
      </c>
      <c r="B547" s="8" t="s">
        <v>1527</v>
      </c>
    </row>
    <row r="548" spans="1:2">
      <c r="A548" s="6" t="s">
        <v>1528</v>
      </c>
      <c r="B548" s="8" t="s">
        <v>1529</v>
      </c>
    </row>
    <row r="549" spans="1:2">
      <c r="A549" s="6" t="s">
        <v>1530</v>
      </c>
      <c r="B549" s="8" t="s">
        <v>1531</v>
      </c>
    </row>
    <row r="550" spans="1:2">
      <c r="A550" s="6" t="s">
        <v>1532</v>
      </c>
      <c r="B550" s="8" t="s">
        <v>1533</v>
      </c>
    </row>
    <row r="551" spans="1:2">
      <c r="A551" s="6" t="s">
        <v>1534</v>
      </c>
      <c r="B551" s="8" t="s">
        <v>1535</v>
      </c>
    </row>
    <row r="552" spans="1:2">
      <c r="A552" s="6" t="s">
        <v>1536</v>
      </c>
      <c r="B552" s="8" t="s">
        <v>1537</v>
      </c>
    </row>
    <row r="553" spans="1:2">
      <c r="A553" s="6" t="s">
        <v>1538</v>
      </c>
      <c r="B553" s="8" t="s">
        <v>1539</v>
      </c>
    </row>
    <row r="554" spans="1:2">
      <c r="A554" s="6" t="s">
        <v>1540</v>
      </c>
      <c r="B554" s="8" t="s">
        <v>1541</v>
      </c>
    </row>
    <row r="555" spans="1:2">
      <c r="A555" s="6" t="s">
        <v>1542</v>
      </c>
      <c r="B555" s="8" t="s">
        <v>1543</v>
      </c>
    </row>
    <row r="556" spans="1:2">
      <c r="A556" s="6" t="s">
        <v>1544</v>
      </c>
      <c r="B556" s="8" t="s">
        <v>1545</v>
      </c>
    </row>
    <row r="557" spans="1:2">
      <c r="A557" s="6" t="s">
        <v>1546</v>
      </c>
      <c r="B557" s="8" t="s">
        <v>1547</v>
      </c>
    </row>
    <row r="558" spans="1:2">
      <c r="A558" s="6" t="s">
        <v>1548</v>
      </c>
      <c r="B558" s="8" t="s">
        <v>1549</v>
      </c>
    </row>
    <row r="559" spans="1:2">
      <c r="A559" s="6" t="s">
        <v>1550</v>
      </c>
      <c r="B559" s="8" t="s">
        <v>1551</v>
      </c>
    </row>
    <row r="560" spans="1:2">
      <c r="A560" s="6" t="s">
        <v>1552</v>
      </c>
      <c r="B560" s="8" t="s">
        <v>1553</v>
      </c>
    </row>
    <row r="561" spans="1:3">
      <c r="A561" s="8" t="s">
        <v>1554</v>
      </c>
      <c r="B561" s="8" t="s">
        <v>1555</v>
      </c>
      <c r="C561" s="8" t="s">
        <v>1556</v>
      </c>
    </row>
    <row r="562" spans="1:3">
      <c r="A562" s="6" t="s">
        <v>1557</v>
      </c>
      <c r="B562" s="8" t="s">
        <v>1558</v>
      </c>
      <c r="C562" s="8" t="s">
        <v>1556</v>
      </c>
    </row>
    <row r="563" spans="1:2">
      <c r="A563" s="6" t="s">
        <v>1559</v>
      </c>
      <c r="B563" s="8" t="s">
        <v>1560</v>
      </c>
    </row>
    <row r="564" spans="1:2">
      <c r="A564" s="6" t="s">
        <v>1561</v>
      </c>
      <c r="B564" s="8" t="s">
        <v>1562</v>
      </c>
    </row>
    <row r="565" spans="1:6">
      <c r="A565" s="6" t="s">
        <v>1563</v>
      </c>
      <c r="B565" s="8" t="s">
        <v>1564</v>
      </c>
      <c r="F565" s="8" t="s">
        <v>1565</v>
      </c>
    </row>
    <row r="566" spans="1:2">
      <c r="A566" s="8" t="s">
        <v>1566</v>
      </c>
      <c r="B566" s="8" t="s">
        <v>1567</v>
      </c>
    </row>
    <row r="567" spans="1:2">
      <c r="A567" s="8" t="s">
        <v>1568</v>
      </c>
      <c r="B567" s="8" t="s">
        <v>1569</v>
      </c>
    </row>
    <row r="568" spans="1:31">
      <c r="A568" s="6" t="s">
        <v>1570</v>
      </c>
      <c r="B568" s="8" t="s">
        <v>1571</v>
      </c>
      <c r="F568" s="8" t="s">
        <v>1572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6">
      <c r="A569" s="6" t="s">
        <v>1573</v>
      </c>
      <c r="B569" s="8" t="s">
        <v>1574</v>
      </c>
      <c r="C569" s="8" t="s">
        <v>1575</v>
      </c>
      <c r="F569" s="8" t="s">
        <v>1576</v>
      </c>
    </row>
    <row r="570" spans="1:2">
      <c r="A570" s="6" t="s">
        <v>1577</v>
      </c>
      <c r="B570" s="8" t="s">
        <v>1578</v>
      </c>
    </row>
    <row r="571" spans="1:2">
      <c r="A571" s="8" t="s">
        <v>1579</v>
      </c>
      <c r="B571" s="8" t="s">
        <v>1580</v>
      </c>
    </row>
    <row r="572" spans="1:2">
      <c r="A572" s="8" t="s">
        <v>1581</v>
      </c>
      <c r="B572" s="8" t="s">
        <v>1582</v>
      </c>
    </row>
    <row r="573" spans="1:6">
      <c r="A573" s="6" t="s">
        <v>1583</v>
      </c>
      <c r="B573" s="8" t="s">
        <v>1584</v>
      </c>
      <c r="F573" s="8" t="s">
        <v>1585</v>
      </c>
    </row>
    <row r="574" spans="1:2">
      <c r="A574" s="6" t="s">
        <v>1586</v>
      </c>
      <c r="B574" s="8" t="s">
        <v>1587</v>
      </c>
    </row>
    <row r="575" spans="1:2">
      <c r="A575" s="6" t="s">
        <v>1588</v>
      </c>
      <c r="B575" s="8" t="s">
        <v>1589</v>
      </c>
    </row>
    <row r="576" spans="1:31">
      <c r="A576" s="8" t="s">
        <v>1590</v>
      </c>
      <c r="B576" s="8" t="s">
        <v>1591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6" t="s">
        <v>1592</v>
      </c>
      <c r="B577" s="8" t="s">
        <v>1593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6" t="s">
        <v>1594</v>
      </c>
      <c r="B578" s="8" t="s">
        <v>1595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2">
      <c r="A579" s="6" t="s">
        <v>1596</v>
      </c>
      <c r="B579" s="8" t="s">
        <v>1597</v>
      </c>
    </row>
    <row r="580" spans="1:3">
      <c r="A580" s="6" t="s">
        <v>1598</v>
      </c>
      <c r="B580" s="8" t="s">
        <v>1599</v>
      </c>
      <c r="C580" s="8" t="s">
        <v>1600</v>
      </c>
    </row>
    <row r="581" spans="1:3">
      <c r="A581" s="6" t="s">
        <v>1601</v>
      </c>
      <c r="B581" s="8" t="s">
        <v>1602</v>
      </c>
      <c r="C581" s="8" t="s">
        <v>1603</v>
      </c>
    </row>
    <row r="582" spans="1:3">
      <c r="A582" s="42" t="s">
        <v>1604</v>
      </c>
      <c r="B582" s="8" t="s">
        <v>1605</v>
      </c>
      <c r="C582" s="8" t="s">
        <v>1606</v>
      </c>
    </row>
    <row r="583" spans="1:3">
      <c r="A583" s="42" t="s">
        <v>1607</v>
      </c>
      <c r="B583" s="8" t="s">
        <v>1608</v>
      </c>
      <c r="C583" s="8" t="s">
        <v>1609</v>
      </c>
    </row>
    <row r="584" spans="1:3">
      <c r="A584" s="8" t="s">
        <v>1610</v>
      </c>
      <c r="B584" s="8" t="s">
        <v>1611</v>
      </c>
      <c r="C584" s="8" t="s">
        <v>1612</v>
      </c>
    </row>
    <row r="585" spans="1:2">
      <c r="A585" s="6" t="s">
        <v>1613</v>
      </c>
      <c r="B585" s="8" t="s">
        <v>1132</v>
      </c>
    </row>
    <row r="586" spans="1:6">
      <c r="A586" s="8" t="s">
        <v>1614</v>
      </c>
      <c r="B586" s="8" t="s">
        <v>1615</v>
      </c>
      <c r="F586" s="8" t="s">
        <v>1616</v>
      </c>
    </row>
    <row r="587" spans="1:3">
      <c r="A587" s="6" t="s">
        <v>1617</v>
      </c>
      <c r="B587" s="8" t="s">
        <v>1618</v>
      </c>
      <c r="C587" s="8" t="s">
        <v>1619</v>
      </c>
    </row>
    <row r="588" spans="1:6">
      <c r="A588" s="6" t="s">
        <v>1620</v>
      </c>
      <c r="B588" s="8" t="s">
        <v>1621</v>
      </c>
      <c r="F588" s="8" t="s">
        <v>1622</v>
      </c>
    </row>
    <row r="589" spans="1:6">
      <c r="A589" s="8" t="s">
        <v>1623</v>
      </c>
      <c r="B589" s="8" t="s">
        <v>1624</v>
      </c>
      <c r="F589" s="8" t="s">
        <v>1625</v>
      </c>
    </row>
    <row r="590" spans="1:6">
      <c r="A590" s="6" t="s">
        <v>1626</v>
      </c>
      <c r="B590" s="8" t="s">
        <v>1627</v>
      </c>
      <c r="F590" s="8" t="s">
        <v>1628</v>
      </c>
    </row>
    <row r="591" spans="1:31">
      <c r="A591" s="6" t="s">
        <v>1629</v>
      </c>
      <c r="B591" s="8" t="s">
        <v>1630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6" t="s">
        <v>1631</v>
      </c>
      <c r="B592" s="8" t="s">
        <v>1632</v>
      </c>
      <c r="C592" s="8" t="s">
        <v>1632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6">
      <c r="A593" s="6" t="s">
        <v>1633</v>
      </c>
      <c r="B593" s="8" t="s">
        <v>1634</v>
      </c>
      <c r="C593" s="8" t="s">
        <v>1634</v>
      </c>
      <c r="F593" s="8" t="s">
        <v>1635</v>
      </c>
    </row>
    <row r="594" spans="1:6">
      <c r="A594" s="6" t="s">
        <v>1636</v>
      </c>
      <c r="B594" s="8" t="s">
        <v>1634</v>
      </c>
      <c r="C594" s="8" t="s">
        <v>1634</v>
      </c>
      <c r="F594" s="8" t="s">
        <v>1637</v>
      </c>
    </row>
    <row r="595" spans="1:31">
      <c r="A595" s="6" t="s">
        <v>1638</v>
      </c>
      <c r="B595" s="8" t="s">
        <v>1639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>
      <c r="A596" s="8" t="s">
        <v>1640</v>
      </c>
      <c r="B596" s="8" t="s">
        <v>1641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1642</v>
      </c>
      <c r="B597" s="8" t="s">
        <v>1643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2">
      <c r="A598" s="6" t="s">
        <v>1644</v>
      </c>
      <c r="B598" s="8" t="s">
        <v>1645</v>
      </c>
    </row>
    <row r="599" spans="1:3">
      <c r="A599" s="6" t="s">
        <v>1646</v>
      </c>
      <c r="B599" s="8" t="s">
        <v>1647</v>
      </c>
      <c r="C599" s="8" t="s">
        <v>1648</v>
      </c>
    </row>
    <row r="600" spans="1:3">
      <c r="A600" s="6" t="s">
        <v>1649</v>
      </c>
      <c r="B600" s="8" t="s">
        <v>1650</v>
      </c>
      <c r="C600" s="8" t="s">
        <v>1651</v>
      </c>
    </row>
    <row r="601" spans="1:2">
      <c r="A601" s="6" t="s">
        <v>1652</v>
      </c>
      <c r="B601" s="8" t="s">
        <v>1653</v>
      </c>
    </row>
    <row r="602" spans="1:31">
      <c r="A602" s="6" t="s">
        <v>1654</v>
      </c>
      <c r="B602" s="8" t="s">
        <v>1655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>
      <c r="A603" s="6" t="s">
        <v>1656</v>
      </c>
      <c r="B603" s="8" t="s">
        <v>1657</v>
      </c>
      <c r="C603" s="8" t="s">
        <v>1658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>
      <c r="A604" s="6" t="s">
        <v>1659</v>
      </c>
      <c r="B604" s="8" t="s">
        <v>1660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>
      <c r="A605" s="6" t="s">
        <v>1661</v>
      </c>
      <c r="B605" s="8" t="s">
        <v>1662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>
      <c r="A606" s="6" t="s">
        <v>1663</v>
      </c>
      <c r="B606" s="8" t="s">
        <v>1664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>
      <c r="A607" s="6" t="s">
        <v>1665</v>
      </c>
      <c r="B607" s="8" t="s">
        <v>1666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>
      <c r="A608" s="6" t="s">
        <v>1667</v>
      </c>
      <c r="B608" s="8" t="s">
        <v>1668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>
      <c r="A609" s="6" t="s">
        <v>1669</v>
      </c>
      <c r="B609" s="8" t="s">
        <v>1670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>
      <c r="A610" s="8" t="s">
        <v>1671</v>
      </c>
      <c r="B610" s="8" t="s">
        <v>1672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6" t="s">
        <v>1673</v>
      </c>
      <c r="B611" s="8" t="s">
        <v>1674</v>
      </c>
      <c r="C611" s="8" t="s">
        <v>1648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">
      <c r="A612" s="6" t="s">
        <v>1675</v>
      </c>
      <c r="B612" s="8" t="s">
        <v>1676</v>
      </c>
      <c r="C612" s="8" t="s">
        <v>1677</v>
      </c>
    </row>
    <row r="613" spans="1:2">
      <c r="A613" s="6" t="s">
        <v>1678</v>
      </c>
      <c r="B613" s="8" t="s">
        <v>1679</v>
      </c>
    </row>
    <row r="614" spans="1:2">
      <c r="A614" s="6" t="s">
        <v>1680</v>
      </c>
      <c r="B614" s="8" t="s">
        <v>1681</v>
      </c>
    </row>
    <row r="615" spans="1:2">
      <c r="A615" s="6" t="s">
        <v>1682</v>
      </c>
      <c r="B615" s="8" t="s">
        <v>1683</v>
      </c>
    </row>
    <row r="616" spans="1:2">
      <c r="A616" s="6" t="s">
        <v>1684</v>
      </c>
      <c r="B616" s="8" t="s">
        <v>1168</v>
      </c>
    </row>
    <row r="617" spans="1:2">
      <c r="A617" s="6" t="s">
        <v>1685</v>
      </c>
      <c r="B617" s="8" t="s">
        <v>1686</v>
      </c>
    </row>
    <row r="618" spans="1:2">
      <c r="A618" s="6" t="s">
        <v>1687</v>
      </c>
      <c r="B618" s="8" t="s">
        <v>1688</v>
      </c>
    </row>
    <row r="619" spans="1:2">
      <c r="A619" s="6" t="s">
        <v>1689</v>
      </c>
      <c r="B619" s="8" t="s">
        <v>1690</v>
      </c>
    </row>
    <row r="620" spans="1:6">
      <c r="A620" s="6" t="s">
        <v>1691</v>
      </c>
      <c r="B620" s="8" t="s">
        <v>1692</v>
      </c>
      <c r="F620" s="8" t="s">
        <v>1693</v>
      </c>
    </row>
    <row r="621" spans="1:31">
      <c r="A621" s="6" t="s">
        <v>1694</v>
      </c>
      <c r="B621" s="8" t="s">
        <v>1695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>
      <c r="A622" s="8" t="s">
        <v>1696</v>
      </c>
      <c r="B622" s="8" t="s">
        <v>1697</v>
      </c>
      <c r="C622" s="8" t="s">
        <v>1698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">
      <c r="A623" s="6" t="s">
        <v>1699</v>
      </c>
      <c r="B623" s="8" t="s">
        <v>1700</v>
      </c>
      <c r="C623" s="8" t="s">
        <v>1698</v>
      </c>
    </row>
    <row r="624" spans="1:3">
      <c r="A624" s="6" t="s">
        <v>1701</v>
      </c>
      <c r="B624" s="8" t="s">
        <v>1702</v>
      </c>
      <c r="C624" s="8" t="s">
        <v>1698</v>
      </c>
    </row>
    <row r="625" spans="1:2">
      <c r="A625" s="6" t="s">
        <v>1703</v>
      </c>
      <c r="B625" s="8" t="s">
        <v>1704</v>
      </c>
    </row>
    <row r="626" spans="1:3">
      <c r="A626" s="6" t="s">
        <v>1705</v>
      </c>
      <c r="B626" s="8" t="s">
        <v>1706</v>
      </c>
      <c r="C626" s="8" t="s">
        <v>1707</v>
      </c>
    </row>
    <row r="627" spans="1:3">
      <c r="A627" s="6" t="s">
        <v>1708</v>
      </c>
      <c r="B627" s="8" t="s">
        <v>1709</v>
      </c>
      <c r="C627" s="8" t="s">
        <v>1710</v>
      </c>
    </row>
    <row r="628" spans="1:2">
      <c r="A628" s="6" t="s">
        <v>1711</v>
      </c>
      <c r="B628" s="8" t="s">
        <v>1712</v>
      </c>
    </row>
    <row r="629" spans="1:2">
      <c r="A629" s="6" t="s">
        <v>1713</v>
      </c>
      <c r="B629" s="8" t="s">
        <v>1714</v>
      </c>
    </row>
    <row r="630" ht="18" customHeight="1" spans="1:2">
      <c r="A630" s="6" t="s">
        <v>1715</v>
      </c>
      <c r="B630" s="8" t="s">
        <v>1716</v>
      </c>
    </row>
    <row r="631" spans="1:2">
      <c r="A631" s="6" t="s">
        <v>1717</v>
      </c>
      <c r="B631" s="8" t="s">
        <v>1718</v>
      </c>
    </row>
    <row r="632" spans="1:2">
      <c r="A632" s="6" t="s">
        <v>1719</v>
      </c>
      <c r="B632" s="8" t="s">
        <v>1720</v>
      </c>
    </row>
    <row r="633" spans="1:2">
      <c r="A633" s="8" t="s">
        <v>1721</v>
      </c>
      <c r="B633" s="8" t="s">
        <v>1722</v>
      </c>
    </row>
    <row r="634" spans="1:6">
      <c r="A634" s="6" t="s">
        <v>1723</v>
      </c>
      <c r="B634" s="8" t="s">
        <v>1724</v>
      </c>
      <c r="F634" s="59" t="s">
        <v>1725</v>
      </c>
    </row>
    <row r="635" spans="1:3">
      <c r="A635" s="6" t="s">
        <v>1726</v>
      </c>
      <c r="B635" s="8" t="s">
        <v>1222</v>
      </c>
      <c r="C635" s="8" t="s">
        <v>1727</v>
      </c>
    </row>
    <row r="636" spans="1:2">
      <c r="A636" s="6" t="s">
        <v>1728</v>
      </c>
      <c r="B636" s="8" t="s">
        <v>1729</v>
      </c>
    </row>
    <row r="637" spans="1:2">
      <c r="A637" s="6" t="s">
        <v>1730</v>
      </c>
      <c r="B637" s="8" t="s">
        <v>1731</v>
      </c>
    </row>
    <row r="638" spans="1:3">
      <c r="A638" s="6" t="s">
        <v>1732</v>
      </c>
      <c r="B638" s="8" t="s">
        <v>1733</v>
      </c>
      <c r="C638" s="8" t="s">
        <v>1734</v>
      </c>
    </row>
    <row r="639" spans="1:31">
      <c r="A639" s="6" t="s">
        <v>1735</v>
      </c>
      <c r="B639" s="8" t="s">
        <v>1736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2">
      <c r="A640" s="6" t="s">
        <v>1737</v>
      </c>
      <c r="B640" s="8" t="s">
        <v>1738</v>
      </c>
    </row>
    <row r="641" spans="1:2">
      <c r="A641" s="6" t="s">
        <v>1739</v>
      </c>
      <c r="B641" s="8" t="s">
        <v>1740</v>
      </c>
    </row>
    <row r="642" spans="1:31">
      <c r="A642" s="6" t="s">
        <v>1741</v>
      </c>
      <c r="B642" s="8" t="s">
        <v>1742</v>
      </c>
      <c r="C642" s="8" t="s">
        <v>1743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2">
      <c r="A643" s="6" t="s">
        <v>1744</v>
      </c>
      <c r="B643" s="8" t="s">
        <v>1745</v>
      </c>
    </row>
    <row r="644" spans="1:2">
      <c r="A644" s="6" t="s">
        <v>1746</v>
      </c>
      <c r="B644" s="8" t="s">
        <v>1747</v>
      </c>
    </row>
    <row r="645" spans="1:3">
      <c r="A645" s="6" t="s">
        <v>1748</v>
      </c>
      <c r="B645" s="8" t="s">
        <v>1749</v>
      </c>
      <c r="C645" s="8" t="s">
        <v>1750</v>
      </c>
    </row>
    <row r="646" spans="1:2">
      <c r="A646" s="6" t="s">
        <v>1751</v>
      </c>
      <c r="B646" s="8" t="s">
        <v>1752</v>
      </c>
    </row>
    <row r="647" spans="1:3">
      <c r="A647" s="6" t="s">
        <v>1753</v>
      </c>
      <c r="B647" s="8" t="s">
        <v>1754</v>
      </c>
      <c r="C647" s="8" t="s">
        <v>1755</v>
      </c>
    </row>
    <row r="648" spans="1:3">
      <c r="A648" s="6" t="s">
        <v>1756</v>
      </c>
      <c r="B648" s="8" t="s">
        <v>1757</v>
      </c>
      <c r="C648" s="8" t="s">
        <v>1755</v>
      </c>
    </row>
    <row r="649" spans="1:3">
      <c r="A649" s="6" t="s">
        <v>1758</v>
      </c>
      <c r="B649" s="8" t="s">
        <v>1759</v>
      </c>
      <c r="C649" s="8" t="s">
        <v>1755</v>
      </c>
    </row>
    <row r="650" spans="1:3">
      <c r="A650" s="6" t="s">
        <v>1760</v>
      </c>
      <c r="B650" s="8" t="s">
        <v>1761</v>
      </c>
      <c r="C650" s="8" t="s">
        <v>1762</v>
      </c>
    </row>
    <row r="651" spans="1:2">
      <c r="A651" s="6" t="s">
        <v>1763</v>
      </c>
      <c r="B651" s="8" t="s">
        <v>1764</v>
      </c>
    </row>
    <row r="652" spans="1:31">
      <c r="A652" s="6" t="s">
        <v>1765</v>
      </c>
      <c r="B652" s="8" t="s">
        <v>1766</v>
      </c>
      <c r="C652" s="8" t="s">
        <v>1767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1768</v>
      </c>
      <c r="B653" s="8" t="s">
        <v>1769</v>
      </c>
      <c r="C653" s="8" t="s">
        <v>1770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">
      <c r="A654" s="6" t="s">
        <v>1771</v>
      </c>
      <c r="B654" s="8" t="s">
        <v>1772</v>
      </c>
      <c r="C654" s="59"/>
    </row>
    <row r="655" spans="1:3">
      <c r="A655" s="6" t="s">
        <v>1773</v>
      </c>
      <c r="B655" s="8" t="s">
        <v>1774</v>
      </c>
      <c r="C655" s="59"/>
    </row>
    <row r="656" spans="1:3">
      <c r="A656" s="6" t="s">
        <v>1775</v>
      </c>
      <c r="B656" s="8" t="s">
        <v>1776</v>
      </c>
      <c r="C656" s="59"/>
    </row>
    <row r="657" spans="1:3">
      <c r="A657" s="6" t="s">
        <v>1777</v>
      </c>
      <c r="B657" s="8" t="s">
        <v>1778</v>
      </c>
      <c r="C657" s="59"/>
    </row>
    <row r="658" spans="1:31">
      <c r="A658" s="6" t="s">
        <v>1779</v>
      </c>
      <c r="B658" s="8" t="s">
        <v>1780</v>
      </c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2">
      <c r="A659" s="6" t="s">
        <v>1781</v>
      </c>
      <c r="B659" s="8" t="s">
        <v>1782</v>
      </c>
    </row>
    <row r="660" spans="1:2">
      <c r="A660" s="59" t="s">
        <v>1783</v>
      </c>
      <c r="B660" s="8" t="s">
        <v>1784</v>
      </c>
    </row>
    <row r="661" spans="1:2">
      <c r="A661" s="6" t="s">
        <v>1785</v>
      </c>
      <c r="B661" s="8" t="s">
        <v>1786</v>
      </c>
    </row>
    <row r="662" spans="1:2">
      <c r="A662" s="6" t="s">
        <v>1787</v>
      </c>
      <c r="B662" s="8" t="s">
        <v>1788</v>
      </c>
    </row>
    <row r="663" spans="1:3">
      <c r="A663" s="6" t="s">
        <v>1789</v>
      </c>
      <c r="B663" s="8" t="s">
        <v>1790</v>
      </c>
      <c r="C663" s="8" t="s">
        <v>1791</v>
      </c>
    </row>
    <row r="664" spans="1:2">
      <c r="A664" s="6" t="s">
        <v>1792</v>
      </c>
      <c r="B664" s="8" t="s">
        <v>1793</v>
      </c>
    </row>
    <row r="665" spans="1:3">
      <c r="A665" s="6" t="s">
        <v>1794</v>
      </c>
      <c r="B665" s="8" t="s">
        <v>1795</v>
      </c>
      <c r="C665" s="8" t="s">
        <v>1796</v>
      </c>
    </row>
    <row r="666" spans="1:3">
      <c r="A666" s="6" t="s">
        <v>1797</v>
      </c>
      <c r="B666" s="8" t="s">
        <v>1798</v>
      </c>
      <c r="C666" s="8" t="s">
        <v>1799</v>
      </c>
    </row>
    <row r="667" spans="1:3">
      <c r="A667" s="6" t="s">
        <v>1800</v>
      </c>
      <c r="B667" s="8" t="s">
        <v>1801</v>
      </c>
      <c r="C667" s="8" t="s">
        <v>1802</v>
      </c>
    </row>
    <row r="668" spans="1:3">
      <c r="A668" s="6" t="s">
        <v>1803</v>
      </c>
      <c r="B668" s="8" t="s">
        <v>1804</v>
      </c>
      <c r="C668" s="8" t="s">
        <v>1805</v>
      </c>
    </row>
    <row r="669" spans="1:3">
      <c r="A669" s="8" t="s">
        <v>1806</v>
      </c>
      <c r="B669" s="8" t="s">
        <v>1807</v>
      </c>
      <c r="C669" s="8" t="s">
        <v>1808</v>
      </c>
    </row>
    <row r="670" spans="1:3">
      <c r="A670" s="8" t="s">
        <v>1809</v>
      </c>
      <c r="B670" s="8" t="s">
        <v>1810</v>
      </c>
      <c r="C670" s="8" t="s">
        <v>1811</v>
      </c>
    </row>
    <row r="671" spans="1:31">
      <c r="A671" s="8" t="s">
        <v>1812</v>
      </c>
      <c r="B671" s="8" t="s">
        <v>1813</v>
      </c>
      <c r="C671" s="8" t="s">
        <v>1814</v>
      </c>
      <c r="F671" s="8" t="s">
        <v>1815</v>
      </c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>
      <c r="A672" s="8" t="s">
        <v>1816</v>
      </c>
      <c r="B672" s="8" t="s">
        <v>1817</v>
      </c>
      <c r="C672" s="8" t="s">
        <v>1818</v>
      </c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">
      <c r="A673" s="8" t="s">
        <v>1819</v>
      </c>
      <c r="B673" s="8" t="s">
        <v>1820</v>
      </c>
      <c r="C673" s="8" t="s">
        <v>1818</v>
      </c>
    </row>
    <row r="674" spans="1:6">
      <c r="A674" s="6" t="s">
        <v>1821</v>
      </c>
      <c r="B674" s="8" t="s">
        <v>1822</v>
      </c>
      <c r="C674" s="8" t="s">
        <v>1818</v>
      </c>
      <c r="F674" s="8" t="s">
        <v>1823</v>
      </c>
    </row>
    <row r="675" spans="1:6">
      <c r="A675" s="6" t="s">
        <v>1824</v>
      </c>
      <c r="B675" s="8" t="s">
        <v>1825</v>
      </c>
      <c r="F675" s="8" t="s">
        <v>1826</v>
      </c>
    </row>
    <row r="676" spans="1:6">
      <c r="A676" s="6" t="s">
        <v>1827</v>
      </c>
      <c r="B676" s="8" t="s">
        <v>1828</v>
      </c>
      <c r="F676" s="8" t="s">
        <v>1829</v>
      </c>
    </row>
    <row r="677" spans="1:2">
      <c r="A677" s="6" t="s">
        <v>1830</v>
      </c>
      <c r="B677" s="8" t="s">
        <v>1831</v>
      </c>
    </row>
    <row r="678" spans="1:6">
      <c r="A678" s="6" t="s">
        <v>1832</v>
      </c>
      <c r="B678" s="8" t="s">
        <v>1833</v>
      </c>
      <c r="F678" s="8" t="s">
        <v>1834</v>
      </c>
    </row>
    <row r="679" spans="1:2">
      <c r="A679" s="6" t="s">
        <v>1835</v>
      </c>
      <c r="B679" s="8" t="s">
        <v>1836</v>
      </c>
    </row>
    <row r="680" spans="1:2">
      <c r="A680" s="6" t="s">
        <v>1837</v>
      </c>
      <c r="B680" s="8" t="s">
        <v>1836</v>
      </c>
    </row>
    <row r="681" spans="1:3">
      <c r="A681" s="6" t="s">
        <v>1838</v>
      </c>
      <c r="B681" s="8" t="s">
        <v>1839</v>
      </c>
      <c r="C681" s="8" t="s">
        <v>1840</v>
      </c>
    </row>
    <row r="682" spans="1:3">
      <c r="A682" s="6" t="s">
        <v>1841</v>
      </c>
      <c r="B682" s="8" t="s">
        <v>1842</v>
      </c>
      <c r="C682" s="8" t="s">
        <v>1843</v>
      </c>
    </row>
    <row r="683" spans="1:3">
      <c r="A683" s="6" t="s">
        <v>1844</v>
      </c>
      <c r="B683" s="8" t="s">
        <v>1845</v>
      </c>
      <c r="C683" s="8" t="s">
        <v>1846</v>
      </c>
    </row>
    <row r="684" spans="1:3">
      <c r="A684" s="6" t="s">
        <v>1847</v>
      </c>
      <c r="B684" s="8" t="s">
        <v>1848</v>
      </c>
      <c r="C684" s="8" t="s">
        <v>1846</v>
      </c>
    </row>
    <row r="685" spans="1:3">
      <c r="A685" s="8" t="s">
        <v>1849</v>
      </c>
      <c r="B685" s="8" t="s">
        <v>1817</v>
      </c>
      <c r="C685" s="8" t="s">
        <v>1850</v>
      </c>
    </row>
    <row r="686" spans="1:3">
      <c r="A686" s="8" t="s">
        <v>1851</v>
      </c>
      <c r="B686" s="8" t="s">
        <v>1820</v>
      </c>
      <c r="C686" s="8" t="s">
        <v>1850</v>
      </c>
    </row>
    <row r="687" spans="1:2">
      <c r="A687" s="6" t="s">
        <v>1852</v>
      </c>
      <c r="B687" s="8" t="s">
        <v>1853</v>
      </c>
    </row>
    <row r="688" spans="1:3">
      <c r="A688" s="6" t="s">
        <v>1854</v>
      </c>
      <c r="B688" s="8" t="s">
        <v>1855</v>
      </c>
      <c r="C688" s="8" t="s">
        <v>1856</v>
      </c>
    </row>
    <row r="689" spans="1:2">
      <c r="A689" s="6" t="s">
        <v>1857</v>
      </c>
      <c r="B689" s="8" t="s">
        <v>1858</v>
      </c>
    </row>
    <row r="690" spans="1:2">
      <c r="A690" s="6" t="s">
        <v>1859</v>
      </c>
      <c r="B690" s="8" t="s">
        <v>1860</v>
      </c>
    </row>
    <row r="691" spans="1:2">
      <c r="A691" s="6" t="s">
        <v>1861</v>
      </c>
      <c r="B691" s="8" t="s">
        <v>1862</v>
      </c>
    </row>
    <row r="692" spans="1:2">
      <c r="A692" s="6" t="s">
        <v>1863</v>
      </c>
      <c r="B692" s="8" t="s">
        <v>1864</v>
      </c>
    </row>
    <row r="693" spans="1:2">
      <c r="A693" s="6" t="s">
        <v>1865</v>
      </c>
      <c r="B693" s="8" t="s">
        <v>1866</v>
      </c>
    </row>
    <row r="694" spans="1:2">
      <c r="A694" s="6" t="s">
        <v>1867</v>
      </c>
      <c r="B694" s="8" t="s">
        <v>1868</v>
      </c>
    </row>
    <row r="695" spans="1:3">
      <c r="A695" s="6" t="s">
        <v>1869</v>
      </c>
      <c r="B695" s="8" t="s">
        <v>1870</v>
      </c>
      <c r="C695" s="8" t="s">
        <v>1871</v>
      </c>
    </row>
    <row r="696" spans="1:2">
      <c r="A696" s="6" t="s">
        <v>1872</v>
      </c>
      <c r="B696" s="8" t="s">
        <v>1873</v>
      </c>
    </row>
    <row r="697" spans="1:3">
      <c r="A697" s="6" t="s">
        <v>1874</v>
      </c>
      <c r="B697" s="8" t="s">
        <v>1875</v>
      </c>
      <c r="C697" s="8" t="s">
        <v>1876</v>
      </c>
    </row>
    <row r="698" spans="1:3">
      <c r="A698" s="6" t="s">
        <v>1877</v>
      </c>
      <c r="B698" s="8" t="s">
        <v>1878</v>
      </c>
      <c r="C698" s="8" t="s">
        <v>1879</v>
      </c>
    </row>
    <row r="699" spans="1:3">
      <c r="A699" s="6" t="s">
        <v>1880</v>
      </c>
      <c r="B699" s="8" t="s">
        <v>1881</v>
      </c>
      <c r="C699" s="8" t="s">
        <v>1882</v>
      </c>
    </row>
    <row r="700" spans="1:6">
      <c r="A700" s="6" t="s">
        <v>1883</v>
      </c>
      <c r="B700" s="8" t="s">
        <v>1884</v>
      </c>
      <c r="F700" s="8" t="s">
        <v>1885</v>
      </c>
    </row>
    <row r="701" spans="1:2">
      <c r="A701" s="6" t="s">
        <v>1886</v>
      </c>
      <c r="B701" s="8" t="s">
        <v>1887</v>
      </c>
    </row>
    <row r="702" spans="1:6">
      <c r="A702" s="6" t="s">
        <v>1888</v>
      </c>
      <c r="B702" s="8" t="s">
        <v>1889</v>
      </c>
      <c r="C702" s="8" t="s">
        <v>1890</v>
      </c>
      <c r="F702" s="8" t="s">
        <v>1891</v>
      </c>
    </row>
    <row r="703" spans="1:3">
      <c r="A703" s="6" t="s">
        <v>1892</v>
      </c>
      <c r="B703" s="8" t="s">
        <v>1893</v>
      </c>
      <c r="C703" s="8" t="s">
        <v>1894</v>
      </c>
    </row>
    <row r="704" spans="1:3">
      <c r="A704" s="6" t="s">
        <v>1895</v>
      </c>
      <c r="B704" s="8" t="s">
        <v>1896</v>
      </c>
      <c r="C704" s="8" t="s">
        <v>1894</v>
      </c>
    </row>
    <row r="705" spans="1:6">
      <c r="A705" s="6" t="s">
        <v>1897</v>
      </c>
      <c r="B705" s="8" t="s">
        <v>1898</v>
      </c>
      <c r="C705" s="8" t="s">
        <v>1894</v>
      </c>
      <c r="F705" s="8" t="s">
        <v>1899</v>
      </c>
    </row>
    <row r="706" spans="1:3">
      <c r="A706" s="6" t="s">
        <v>1900</v>
      </c>
      <c r="B706" s="8" t="s">
        <v>1901</v>
      </c>
      <c r="C706" s="8" t="s">
        <v>1902</v>
      </c>
    </row>
    <row r="707" spans="1:3">
      <c r="A707" s="6" t="s">
        <v>1903</v>
      </c>
      <c r="B707" s="8" t="s">
        <v>1904</v>
      </c>
      <c r="C707" s="8" t="s">
        <v>1902</v>
      </c>
    </row>
    <row r="708" spans="1:6">
      <c r="A708" s="6" t="s">
        <v>1905</v>
      </c>
      <c r="B708" s="8" t="s">
        <v>1906</v>
      </c>
      <c r="C708" s="8" t="s">
        <v>1902</v>
      </c>
      <c r="F708" s="8" t="s">
        <v>1907</v>
      </c>
    </row>
    <row r="709" spans="1:2">
      <c r="A709" s="6" t="s">
        <v>1908</v>
      </c>
      <c r="B709" s="8" t="s">
        <v>1909</v>
      </c>
    </row>
    <row r="710" spans="1:2">
      <c r="A710" s="6" t="s">
        <v>1910</v>
      </c>
      <c r="B710" s="8" t="s">
        <v>1911</v>
      </c>
    </row>
    <row r="711" spans="1:2">
      <c r="A711" s="6" t="s">
        <v>1912</v>
      </c>
      <c r="B711" s="8" t="s">
        <v>1913</v>
      </c>
    </row>
    <row r="712" spans="1:2">
      <c r="A712" s="6" t="s">
        <v>1914</v>
      </c>
      <c r="B712" s="8" t="s">
        <v>1915</v>
      </c>
    </row>
    <row r="713" spans="1:6">
      <c r="A713" s="6" t="s">
        <v>1916</v>
      </c>
      <c r="B713" s="8" t="s">
        <v>1917</v>
      </c>
      <c r="D713" s="8" t="s">
        <v>1918</v>
      </c>
      <c r="F713" s="8" t="s">
        <v>1919</v>
      </c>
    </row>
    <row r="714" spans="1:6">
      <c r="A714" s="6" t="s">
        <v>1920</v>
      </c>
      <c r="B714" s="8" t="s">
        <v>1921</v>
      </c>
      <c r="C714" s="8" t="s">
        <v>1922</v>
      </c>
      <c r="F714" s="8" t="s">
        <v>1923</v>
      </c>
    </row>
    <row r="715" spans="1:3">
      <c r="A715" s="6" t="s">
        <v>1924</v>
      </c>
      <c r="B715" s="8" t="s">
        <v>1925</v>
      </c>
      <c r="C715" s="8" t="s">
        <v>1926</v>
      </c>
    </row>
    <row r="716" spans="1:3">
      <c r="A716" s="6" t="s">
        <v>1927</v>
      </c>
      <c r="B716" s="8" t="s">
        <v>1928</v>
      </c>
      <c r="C716" s="8" t="s">
        <v>1926</v>
      </c>
    </row>
    <row r="717" spans="1:6">
      <c r="A717" s="6" t="s">
        <v>1929</v>
      </c>
      <c r="B717" s="8" t="s">
        <v>1930</v>
      </c>
      <c r="D717" s="8" t="s">
        <v>1931</v>
      </c>
      <c r="F717" s="8" t="s">
        <v>1932</v>
      </c>
    </row>
    <row r="718" spans="1:2">
      <c r="A718" s="6" t="s">
        <v>1933</v>
      </c>
      <c r="B718" s="8" t="s">
        <v>1934</v>
      </c>
    </row>
    <row r="719" spans="1:2">
      <c r="A719" s="6" t="s">
        <v>1935</v>
      </c>
      <c r="B719" s="8" t="s">
        <v>1936</v>
      </c>
    </row>
    <row r="720" spans="1:6">
      <c r="A720" s="6" t="s">
        <v>1937</v>
      </c>
      <c r="B720" s="8" t="s">
        <v>1938</v>
      </c>
      <c r="C720" s="8" t="s">
        <v>1939</v>
      </c>
      <c r="F720" s="8" t="s">
        <v>1940</v>
      </c>
    </row>
    <row r="721" spans="1:3">
      <c r="A721" s="6" t="s">
        <v>1941</v>
      </c>
      <c r="B721" s="8" t="s">
        <v>1942</v>
      </c>
      <c r="C721" s="8" t="s">
        <v>1943</v>
      </c>
    </row>
    <row r="722" spans="1:6">
      <c r="A722" s="6" t="s">
        <v>1944</v>
      </c>
      <c r="B722" s="8" t="s">
        <v>1945</v>
      </c>
      <c r="D722" s="8" t="s">
        <v>1946</v>
      </c>
      <c r="F722" s="8" t="s">
        <v>1947</v>
      </c>
    </row>
    <row r="723" spans="1:3">
      <c r="A723" s="6" t="s">
        <v>1948</v>
      </c>
      <c r="B723" s="8" t="s">
        <v>1949</v>
      </c>
      <c r="C723" s="8" t="s">
        <v>1950</v>
      </c>
    </row>
    <row r="724" spans="1:6">
      <c r="A724" s="6" t="s">
        <v>1951</v>
      </c>
      <c r="B724" s="8" t="s">
        <v>1952</v>
      </c>
      <c r="D724" s="8" t="s">
        <v>1953</v>
      </c>
      <c r="F724" s="8" t="s">
        <v>1954</v>
      </c>
    </row>
    <row r="725" spans="1:8">
      <c r="A725" s="6" t="s">
        <v>1955</v>
      </c>
      <c r="B725" s="8" t="s">
        <v>1956</v>
      </c>
      <c r="C725" s="8" t="s">
        <v>1846</v>
      </c>
      <c r="H725" s="6" t="s">
        <v>1957</v>
      </c>
    </row>
    <row r="726" spans="1:6">
      <c r="A726" s="6" t="s">
        <v>1958</v>
      </c>
      <c r="B726" s="8" t="s">
        <v>1959</v>
      </c>
      <c r="F726" s="8" t="s">
        <v>1960</v>
      </c>
    </row>
    <row r="727" spans="1:2">
      <c r="A727" s="6" t="s">
        <v>1961</v>
      </c>
      <c r="B727" s="8" t="s">
        <v>1962</v>
      </c>
    </row>
    <row r="728" spans="1:2">
      <c r="A728" s="6" t="s">
        <v>1963</v>
      </c>
      <c r="B728" s="8" t="s">
        <v>1964</v>
      </c>
    </row>
    <row r="729" spans="1:6">
      <c r="A729" s="6" t="s">
        <v>1965</v>
      </c>
      <c r="B729" s="8" t="s">
        <v>1966</v>
      </c>
      <c r="F729" s="8" t="s">
        <v>1967</v>
      </c>
    </row>
    <row r="730" spans="1:2">
      <c r="A730" s="6" t="s">
        <v>1968</v>
      </c>
      <c r="B730" s="8" t="s">
        <v>1969</v>
      </c>
    </row>
    <row r="731" spans="1:3">
      <c r="A731" s="6" t="s">
        <v>1970</v>
      </c>
      <c r="B731" s="8" t="s">
        <v>1971</v>
      </c>
      <c r="C731" s="8" t="s">
        <v>1972</v>
      </c>
    </row>
    <row r="732" spans="1:3">
      <c r="A732" s="6" t="s">
        <v>1973</v>
      </c>
      <c r="B732" s="8" t="s">
        <v>1974</v>
      </c>
      <c r="C732" s="8" t="s">
        <v>1972</v>
      </c>
    </row>
    <row r="733" spans="1:3">
      <c r="A733" s="6" t="s">
        <v>1975</v>
      </c>
      <c r="B733" s="8" t="s">
        <v>1976</v>
      </c>
      <c r="C733" s="8" t="s">
        <v>1977</v>
      </c>
    </row>
    <row r="734" spans="1:3">
      <c r="A734" s="6" t="s">
        <v>1978</v>
      </c>
      <c r="B734" s="8" t="s">
        <v>1979</v>
      </c>
      <c r="C734" s="8" t="s">
        <v>1977</v>
      </c>
    </row>
    <row r="735" spans="1:2">
      <c r="A735" s="6" t="s">
        <v>1980</v>
      </c>
      <c r="B735" s="8" t="s">
        <v>1981</v>
      </c>
    </row>
    <row r="737" hidden="1" spans="1:2">
      <c r="A737" s="6" t="s">
        <v>1982</v>
      </c>
      <c r="B737" s="8" t="s">
        <v>1983</v>
      </c>
    </row>
    <row r="738" hidden="1" spans="1:2">
      <c r="A738" s="6" t="s">
        <v>1984</v>
      </c>
      <c r="B738" s="8" t="s">
        <v>1985</v>
      </c>
    </row>
    <row r="739" hidden="1" spans="1:2">
      <c r="A739" s="6" t="s">
        <v>1986</v>
      </c>
      <c r="B739" s="8" t="s">
        <v>1987</v>
      </c>
    </row>
    <row r="740" hidden="1" spans="1:2">
      <c r="A740" s="6" t="s">
        <v>1988</v>
      </c>
      <c r="B740" s="8" t="s">
        <v>1989</v>
      </c>
    </row>
    <row r="741" hidden="1" spans="1:2">
      <c r="A741" s="6" t="s">
        <v>1990</v>
      </c>
      <c r="B741" s="8" t="s">
        <v>1991</v>
      </c>
    </row>
    <row r="742" hidden="1" spans="1:2">
      <c r="A742" s="6" t="s">
        <v>1992</v>
      </c>
      <c r="B742" s="8" t="s">
        <v>1993</v>
      </c>
    </row>
    <row r="743" hidden="1" spans="1:2">
      <c r="A743" s="6" t="s">
        <v>1994</v>
      </c>
      <c r="B743" s="8" t="s">
        <v>1995</v>
      </c>
    </row>
    <row r="744" hidden="1" spans="1:2">
      <c r="A744" s="6" t="s">
        <v>1996</v>
      </c>
      <c r="B744" s="8" t="s">
        <v>1997</v>
      </c>
    </row>
    <row r="745" hidden="1" spans="1:2">
      <c r="A745" s="6" t="s">
        <v>1998</v>
      </c>
      <c r="B745" s="8" t="s">
        <v>1999</v>
      </c>
    </row>
    <row r="746" hidden="1" spans="1:2">
      <c r="A746" s="6" t="s">
        <v>2000</v>
      </c>
      <c r="B746" s="8" t="s">
        <v>2001</v>
      </c>
    </row>
    <row r="747" hidden="1" spans="1:2">
      <c r="A747" s="6" t="s">
        <v>2002</v>
      </c>
      <c r="B747" s="8" t="s">
        <v>2003</v>
      </c>
    </row>
    <row r="748" hidden="1" spans="1:2">
      <c r="A748" s="6" t="s">
        <v>2004</v>
      </c>
      <c r="B748" s="8" t="s">
        <v>2005</v>
      </c>
    </row>
    <row r="749" hidden="1" spans="1:2">
      <c r="A749" s="6" t="s">
        <v>2006</v>
      </c>
      <c r="B749" s="8" t="s">
        <v>2007</v>
      </c>
    </row>
    <row r="750" hidden="1" spans="1:2">
      <c r="A750" s="6" t="s">
        <v>2008</v>
      </c>
      <c r="B750" s="8" t="s">
        <v>2009</v>
      </c>
    </row>
    <row r="751" hidden="1" spans="1:2">
      <c r="A751" s="6" t="s">
        <v>2010</v>
      </c>
      <c r="B751" s="8" t="s">
        <v>2011</v>
      </c>
    </row>
    <row r="752" hidden="1" spans="1:2">
      <c r="A752" s="6" t="s">
        <v>2012</v>
      </c>
      <c r="B752" s="8" t="s">
        <v>2013</v>
      </c>
    </row>
    <row r="753" hidden="1" spans="1:2">
      <c r="A753" s="6" t="s">
        <v>2014</v>
      </c>
      <c r="B753" s="8" t="s">
        <v>2015</v>
      </c>
    </row>
    <row r="754" hidden="1" spans="1:2">
      <c r="A754" s="6" t="s">
        <v>2016</v>
      </c>
      <c r="B754" s="8" t="s">
        <v>2017</v>
      </c>
    </row>
    <row r="755" hidden="1" spans="1:2">
      <c r="A755" s="6" t="s">
        <v>2018</v>
      </c>
      <c r="B755" s="8" t="s">
        <v>2019</v>
      </c>
    </row>
    <row r="756" hidden="1" spans="1:2">
      <c r="A756" s="6" t="s">
        <v>2020</v>
      </c>
      <c r="B756" s="8" t="s">
        <v>2021</v>
      </c>
    </row>
    <row r="757" hidden="1" spans="1:2">
      <c r="A757" s="6" t="s">
        <v>2022</v>
      </c>
      <c r="B757" s="8" t="s">
        <v>2023</v>
      </c>
    </row>
    <row r="758" hidden="1" spans="1:2">
      <c r="A758" s="6" t="s">
        <v>2024</v>
      </c>
      <c r="B758" s="8" t="s">
        <v>2025</v>
      </c>
    </row>
    <row r="759" hidden="1" spans="1:2">
      <c r="A759" s="6" t="s">
        <v>2026</v>
      </c>
      <c r="B759" s="8" t="s">
        <v>2027</v>
      </c>
    </row>
    <row r="760" hidden="1" spans="1:2">
      <c r="A760" s="6" t="s">
        <v>2028</v>
      </c>
      <c r="B760" s="8" t="s">
        <v>2029</v>
      </c>
    </row>
    <row r="761" hidden="1" spans="1:2">
      <c r="A761" s="6" t="s">
        <v>2030</v>
      </c>
      <c r="B761" s="8" t="s">
        <v>2031</v>
      </c>
    </row>
    <row r="762" hidden="1" spans="1:2">
      <c r="A762" s="6" t="s">
        <v>2032</v>
      </c>
      <c r="B762" s="8" t="s">
        <v>2033</v>
      </c>
    </row>
    <row r="763" hidden="1" spans="1:2">
      <c r="A763" s="6" t="s">
        <v>2034</v>
      </c>
      <c r="B763" s="8" t="s">
        <v>2035</v>
      </c>
    </row>
    <row r="764" hidden="1" spans="1:2">
      <c r="A764" s="6" t="s">
        <v>2036</v>
      </c>
      <c r="B764" s="8" t="s">
        <v>2037</v>
      </c>
    </row>
    <row r="765" hidden="1" spans="1:2">
      <c r="A765" s="6" t="s">
        <v>2038</v>
      </c>
      <c r="B765" s="8" t="s">
        <v>2039</v>
      </c>
    </row>
    <row r="766" hidden="1" spans="1:2">
      <c r="A766" s="6" t="s">
        <v>2040</v>
      </c>
      <c r="B766" s="8" t="s">
        <v>2041</v>
      </c>
    </row>
    <row r="767" hidden="1" spans="1:2">
      <c r="A767" s="6" t="s">
        <v>2042</v>
      </c>
      <c r="B767" s="8" t="s">
        <v>2043</v>
      </c>
    </row>
    <row r="768" hidden="1" spans="1:2">
      <c r="A768" s="6" t="s">
        <v>2044</v>
      </c>
      <c r="B768" s="8" t="s">
        <v>2045</v>
      </c>
    </row>
    <row r="769" hidden="1" spans="1:2">
      <c r="A769" s="6" t="s">
        <v>2046</v>
      </c>
      <c r="B769" s="8" t="s">
        <v>2047</v>
      </c>
    </row>
    <row r="770" hidden="1" spans="1:2">
      <c r="A770" s="6" t="s">
        <v>2048</v>
      </c>
      <c r="B770" s="8" t="s">
        <v>2049</v>
      </c>
    </row>
    <row r="771" hidden="1" spans="1:2">
      <c r="A771" s="6" t="s">
        <v>2050</v>
      </c>
      <c r="B771" s="8" t="s">
        <v>2051</v>
      </c>
    </row>
    <row r="772" hidden="1" spans="1:2">
      <c r="A772" s="6" t="s">
        <v>2052</v>
      </c>
      <c r="B772" s="8" t="s">
        <v>2053</v>
      </c>
    </row>
    <row r="773" hidden="1" spans="1:2">
      <c r="A773" s="6" t="s">
        <v>2054</v>
      </c>
      <c r="B773" s="8" t="s">
        <v>2055</v>
      </c>
    </row>
    <row r="774" hidden="1" spans="1:2">
      <c r="A774" s="6" t="s">
        <v>2056</v>
      </c>
      <c r="B774" s="8" t="s">
        <v>2057</v>
      </c>
    </row>
    <row r="775" hidden="1" spans="1:2">
      <c r="A775" s="6" t="s">
        <v>2058</v>
      </c>
      <c r="B775" s="8" t="s">
        <v>2059</v>
      </c>
    </row>
    <row r="776" hidden="1" spans="1:2">
      <c r="A776" s="6" t="s">
        <v>2060</v>
      </c>
      <c r="B776" s="8" t="s">
        <v>2061</v>
      </c>
    </row>
    <row r="777" hidden="1" spans="1:2">
      <c r="A777" s="6" t="s">
        <v>2062</v>
      </c>
      <c r="B777" s="8" t="s">
        <v>2063</v>
      </c>
    </row>
    <row r="778" hidden="1" spans="1:2">
      <c r="A778" s="6" t="s">
        <v>2064</v>
      </c>
      <c r="B778" s="8" t="s">
        <v>2065</v>
      </c>
    </row>
    <row r="779" hidden="1" spans="1:2">
      <c r="A779" s="6" t="s">
        <v>2066</v>
      </c>
      <c r="B779" s="8" t="s">
        <v>2067</v>
      </c>
    </row>
    <row r="780" hidden="1" spans="1:2">
      <c r="A780" s="6" t="s">
        <v>2068</v>
      </c>
      <c r="B780" s="8" t="s">
        <v>2069</v>
      </c>
    </row>
    <row r="781" hidden="1" spans="1:2">
      <c r="A781" s="6" t="s">
        <v>2070</v>
      </c>
      <c r="B781" s="8" t="s">
        <v>2071</v>
      </c>
    </row>
    <row r="782" hidden="1" spans="1:2">
      <c r="A782" s="6" t="s">
        <v>2072</v>
      </c>
      <c r="B782" s="8" t="s">
        <v>2073</v>
      </c>
    </row>
    <row r="783" hidden="1" spans="1:2">
      <c r="A783" s="6" t="s">
        <v>2074</v>
      </c>
      <c r="B783" s="8" t="s">
        <v>2075</v>
      </c>
    </row>
    <row r="784" hidden="1" spans="1:2">
      <c r="A784" s="6" t="s">
        <v>2076</v>
      </c>
      <c r="B784" s="8" t="s">
        <v>2077</v>
      </c>
    </row>
    <row r="785" hidden="1" spans="1:2">
      <c r="A785" s="6" t="s">
        <v>2078</v>
      </c>
      <c r="B785" s="8" t="s">
        <v>2079</v>
      </c>
    </row>
    <row r="786" hidden="1" spans="1:2">
      <c r="A786" s="6" t="s">
        <v>2080</v>
      </c>
      <c r="B786" s="8" t="s">
        <v>2081</v>
      </c>
    </row>
    <row r="787" hidden="1" spans="1:2">
      <c r="A787" s="6" t="s">
        <v>2082</v>
      </c>
      <c r="B787" s="8" t="s">
        <v>2083</v>
      </c>
    </row>
    <row r="789" spans="1:31">
      <c r="A789" s="60" t="s">
        <v>2084</v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ht="49.5" spans="1:6">
      <c r="A790" s="6" t="s">
        <v>2085</v>
      </c>
      <c r="B790" s="8" t="s">
        <v>2086</v>
      </c>
      <c r="F790" s="59" t="s">
        <v>2087</v>
      </c>
    </row>
  </sheetData>
  <autoFilter ref="A1:F735">
    <extLst/>
  </autoFilter>
  <conditionalFormatting sqref="F44">
    <cfRule type="duplicateValues" dxfId="0" priority="118"/>
  </conditionalFormatting>
  <conditionalFormatting sqref="F67">
    <cfRule type="duplicateValues" dxfId="0" priority="124"/>
  </conditionalFormatting>
  <conditionalFormatting sqref="F90">
    <cfRule type="duplicateValues" dxfId="0" priority="144"/>
  </conditionalFormatting>
  <conditionalFormatting sqref="F129">
    <cfRule type="expression" dxfId="0" priority="142">
      <formula>AND(SUMPRODUCT(--EXACT(F:F,F129))&gt;1,F129&lt;&gt;"")</formula>
    </cfRule>
  </conditionalFormatting>
  <conditionalFormatting sqref="A159">
    <cfRule type="duplicateValues" dxfId="0" priority="37"/>
  </conditionalFormatting>
  <conditionalFormatting sqref="A160">
    <cfRule type="duplicateValues" dxfId="0" priority="36"/>
  </conditionalFormatting>
  <conditionalFormatting sqref="F181">
    <cfRule type="duplicateValues" dxfId="0" priority="134"/>
  </conditionalFormatting>
  <conditionalFormatting sqref="F186">
    <cfRule type="duplicateValues" dxfId="0" priority="133"/>
  </conditionalFormatting>
  <conditionalFormatting sqref="F249">
    <cfRule type="duplicateValues" dxfId="0" priority="120"/>
  </conditionalFormatting>
  <conditionalFormatting sqref="F255">
    <cfRule type="duplicateValues" dxfId="0" priority="114"/>
  </conditionalFormatting>
  <conditionalFormatting sqref="F266">
    <cfRule type="duplicateValues" dxfId="0" priority="111"/>
  </conditionalFormatting>
  <conditionalFormatting sqref="F267">
    <cfRule type="duplicateValues" dxfId="0" priority="110"/>
  </conditionalFormatting>
  <conditionalFormatting sqref="F268">
    <cfRule type="duplicateValues" dxfId="0" priority="109"/>
  </conditionalFormatting>
  <conditionalFormatting sqref="F269">
    <cfRule type="duplicateValues" dxfId="0" priority="51"/>
  </conditionalFormatting>
  <conditionalFormatting sqref="F270">
    <cfRule type="duplicateValues" dxfId="0" priority="50"/>
  </conditionalFormatting>
  <conditionalFormatting sqref="F271">
    <cfRule type="duplicateValues" dxfId="0" priority="49"/>
  </conditionalFormatting>
  <conditionalFormatting sqref="A305">
    <cfRule type="duplicateValues" dxfId="0" priority="35"/>
  </conditionalFormatting>
  <conditionalFormatting sqref="A308">
    <cfRule type="duplicateValues" dxfId="0" priority="38"/>
  </conditionalFormatting>
  <conditionalFormatting sqref="B324">
    <cfRule type="duplicateValues" dxfId="0" priority="106"/>
  </conditionalFormatting>
  <conditionalFormatting sqref="B325">
    <cfRule type="duplicateValues" dxfId="0" priority="148"/>
  </conditionalFormatting>
  <conditionalFormatting sqref="A439">
    <cfRule type="duplicateValues" dxfId="0" priority="57"/>
  </conditionalFormatting>
  <conditionalFormatting sqref="A440">
    <cfRule type="duplicateValues" dxfId="0" priority="56"/>
  </conditionalFormatting>
  <conditionalFormatting sqref="A458">
    <cfRule type="duplicateValues" dxfId="0" priority="58"/>
  </conditionalFormatting>
  <conditionalFormatting sqref="B460">
    <cfRule type="containsText" dxfId="1" priority="54" operator="between" text="Debuff">
      <formula>NOT(ISERROR(SEARCH("Debuff",B460)))</formula>
    </cfRule>
    <cfRule type="containsText" dxfId="2" priority="55" operator="between" text="PosiBuff">
      <formula>NOT(ISERROR(SEARCH("PosiBuff",B460)))</formula>
    </cfRule>
  </conditionalFormatting>
  <conditionalFormatting sqref="A466">
    <cfRule type="duplicateValues" dxfId="0" priority="53"/>
  </conditionalFormatting>
  <conditionalFormatting sqref="A472">
    <cfRule type="duplicateValues" dxfId="0" priority="28"/>
  </conditionalFormatting>
  <conditionalFormatting sqref="A477">
    <cfRule type="duplicateValues" dxfId="0" priority="34"/>
  </conditionalFormatting>
  <conditionalFormatting sqref="A480">
    <cfRule type="duplicateValues" dxfId="0" priority="32"/>
  </conditionalFormatting>
  <conditionalFormatting sqref="A491">
    <cfRule type="duplicateValues" dxfId="0" priority="31"/>
  </conditionalFormatting>
  <conditionalFormatting sqref="B491">
    <cfRule type="duplicateValues" dxfId="0" priority="30"/>
  </conditionalFormatting>
  <conditionalFormatting sqref="A492">
    <cfRule type="duplicateValues" dxfId="0" priority="29"/>
  </conditionalFormatting>
  <conditionalFormatting sqref="F507">
    <cfRule type="containsText" dxfId="1" priority="26" operator="between" text="Debuff">
      <formula>NOT(ISERROR(SEARCH("Debuff",F507)))</formula>
    </cfRule>
    <cfRule type="containsText" dxfId="2" priority="27" operator="between" text="PosiBuff">
      <formula>NOT(ISERROR(SEARCH("PosiBuff",F507)))</formula>
    </cfRule>
  </conditionalFormatting>
  <conditionalFormatting sqref="A519">
    <cfRule type="duplicateValues" dxfId="0" priority="25"/>
  </conditionalFormatting>
  <conditionalFormatting sqref="A545">
    <cfRule type="duplicateValues" dxfId="0" priority="22"/>
  </conditionalFormatting>
  <conditionalFormatting sqref="A568">
    <cfRule type="duplicateValues" dxfId="0" priority="5"/>
  </conditionalFormatting>
  <conditionalFormatting sqref="A569">
    <cfRule type="duplicateValues" dxfId="0" priority="4"/>
  </conditionalFormatting>
  <conditionalFormatting sqref="A576">
    <cfRule type="duplicateValues" dxfId="0" priority="17"/>
  </conditionalFormatting>
  <conditionalFormatting sqref="A602">
    <cfRule type="duplicateValues" dxfId="0" priority="10"/>
  </conditionalFormatting>
  <conditionalFormatting sqref="A604">
    <cfRule type="duplicateValues" dxfId="0" priority="13"/>
  </conditionalFormatting>
  <conditionalFormatting sqref="A605">
    <cfRule type="duplicateValues" dxfId="0" priority="16"/>
  </conditionalFormatting>
  <conditionalFormatting sqref="A606">
    <cfRule type="duplicateValues" dxfId="0" priority="15"/>
  </conditionalFormatting>
  <conditionalFormatting sqref="A642">
    <cfRule type="duplicateValues" dxfId="0" priority="7"/>
  </conditionalFormatting>
  <conditionalFormatting sqref="A671">
    <cfRule type="duplicateValues" dxfId="0" priority="3"/>
  </conditionalFormatting>
  <conditionalFormatting sqref="A269:A271">
    <cfRule type="duplicateValues" dxfId="0" priority="52"/>
  </conditionalFormatting>
  <conditionalFormatting sqref="A272:A274">
    <cfRule type="duplicateValues" dxfId="0" priority="48"/>
  </conditionalFormatting>
  <conditionalFormatting sqref="A275:A277">
    <cfRule type="duplicateValues" dxfId="0" priority="44"/>
  </conditionalFormatting>
  <conditionalFormatting sqref="A278:A280">
    <cfRule type="duplicateValues" dxfId="0" priority="19"/>
  </conditionalFormatting>
  <conditionalFormatting sqref="A481:A482">
    <cfRule type="duplicateValues" dxfId="0" priority="33"/>
  </conditionalFormatting>
  <conditionalFormatting sqref="A609:A610">
    <cfRule type="duplicateValues" dxfId="0" priority="14"/>
  </conditionalFormatting>
  <conditionalFormatting sqref="A685:A686">
    <cfRule type="duplicateValues" dxfId="0" priority="6"/>
  </conditionalFormatting>
  <conditionalFormatting sqref="A713:A736">
    <cfRule type="duplicateValues" dxfId="0" priority="1"/>
  </conditionalFormatting>
  <conditionalFormatting sqref="A790:A65601">
    <cfRule type="duplicateValues" dxfId="0" priority="157"/>
  </conditionalFormatting>
  <conditionalFormatting sqref="F272:F274">
    <cfRule type="duplicateValues" dxfId="0" priority="40"/>
  </conditionalFormatting>
  <conditionalFormatting sqref="F275:F277">
    <cfRule type="duplicateValues" dxfId="0" priority="39"/>
  </conditionalFormatting>
  <conditionalFormatting sqref="F278:F280">
    <cfRule type="duplicateValues" dxfId="0" priority="18"/>
  </conditionalFormatting>
  <conditionalFormatting sqref="A788:A789 A1:A158 A161:A268 A516:A518 A536:A544 A441:A457 A309:A438 A483:A490 A493:A514 A473:A476 A520:A533 A478:A479 A467:A471 A459:A465 A546:A567 A570:A575 A281:A304 A306:A307 A603 A607:A608 A643:A670 A611:A641 A577:A601 A687:A688 A672:A684">
    <cfRule type="duplicateValues" dxfId="0" priority="154"/>
  </conditionalFormatting>
  <conditionalFormatting sqref="A534:B535">
    <cfRule type="duplicateValues" dxfId="0" priority="24"/>
  </conditionalFormatting>
  <conditionalFormatting sqref="A689:A712 A737:A787">
    <cfRule type="duplicateValues" dxfId="0" priority="1735"/>
  </conditionalFormatting>
  <pageMargins left="0.75" right="0.75" top="1" bottom="1" header="0.511805555555556" footer="0.511805555555556"/>
  <pageSetup paperSize="9" fitToWidth="0" fitToHeight="0" orientation="portrait" horizontalDpi="3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outlinePr summaryBelow="0" summaryRight="0" showOutlineSymbols="0"/>
    <pageSetUpPr autoPageBreaks="0"/>
  </sheetPr>
  <dimension ref="A1:AL337"/>
  <sheetViews>
    <sheetView zoomScale="80" zoomScaleNormal="80" workbookViewId="0">
      <pane ySplit="1" topLeftCell="A2" activePane="bottomLeft" state="frozen"/>
      <selection/>
      <selection pane="bottomLeft" activeCell="E28" sqref="E28"/>
    </sheetView>
  </sheetViews>
  <sheetFormatPr defaultColWidth="10.1272727272727" defaultRowHeight="16.5"/>
  <cols>
    <col min="1" max="1" width="10.7545454545455" style="6"/>
    <col min="2" max="2" width="12.2545454545455" style="6"/>
    <col min="3" max="3" width="11.6272727272727" style="6"/>
    <col min="4" max="4" width="6.25454545454545" style="48"/>
    <col min="5" max="5" width="6.25454545454545" style="49"/>
    <col min="6" max="6" width="12" style="50"/>
    <col min="7" max="7" width="11.6272727272727" style="50"/>
    <col min="8" max="8" width="13.2545454545455" style="41"/>
    <col min="9" max="10" width="12.3727272727273" style="41"/>
    <col min="11" max="11" width="12.7545454545455" style="41"/>
    <col min="12" max="15" width="12.3727272727273" style="41"/>
    <col min="16" max="32" width="9" style="6"/>
    <col min="33" max="16384" width="10.1272727272727" style="6"/>
  </cols>
  <sheetData>
    <row r="1" s="5" customFormat="1" spans="1:33">
      <c r="A1" s="5" t="s">
        <v>0</v>
      </c>
      <c r="B1" s="7" t="s">
        <v>1</v>
      </c>
      <c r="C1" s="7" t="s">
        <v>2088</v>
      </c>
      <c r="D1" s="51" t="s">
        <v>2089</v>
      </c>
      <c r="E1" s="51" t="s">
        <v>2090</v>
      </c>
      <c r="F1" s="51" t="s">
        <v>9</v>
      </c>
      <c r="G1" s="51" t="s">
        <v>6</v>
      </c>
      <c r="H1" s="52" t="s">
        <v>27</v>
      </c>
      <c r="I1" s="52" t="s">
        <v>28</v>
      </c>
      <c r="J1" s="52" t="s">
        <v>29</v>
      </c>
      <c r="K1" s="52" t="s">
        <v>30</v>
      </c>
      <c r="L1" s="52" t="s">
        <v>31</v>
      </c>
      <c r="M1" s="52" t="s">
        <v>2091</v>
      </c>
      <c r="N1" s="52" t="s">
        <v>2092</v>
      </c>
      <c r="O1" s="52" t="s">
        <v>2093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="47" customFormat="1" spans="1:38">
      <c r="A2" s="53"/>
      <c r="B2" s="53"/>
      <c r="C2" s="53"/>
      <c r="D2" s="53"/>
      <c r="E2" s="49"/>
      <c r="F2" s="53"/>
      <c r="G2" s="53"/>
      <c r="H2" s="54"/>
      <c r="I2" s="54"/>
      <c r="J2" s="54"/>
      <c r="K2" s="54"/>
      <c r="L2" s="54"/>
      <c r="M2" s="54"/>
      <c r="N2" s="54"/>
      <c r="O2" s="54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7">
      <c r="A3" s="8"/>
      <c r="B3" s="8"/>
      <c r="C3" s="8"/>
      <c r="D3" s="5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337" spans="12:12">
      <c r="L337" s="55"/>
    </row>
  </sheetData>
  <autoFilter ref="A1:O1">
    <extLst/>
  </autoFilter>
  <conditionalFormatting sqref="A1:A65536">
    <cfRule type="duplicateValues" dxfId="0" priority="1153"/>
  </conditionalFormatting>
  <dataValidations count="1">
    <dataValidation type="list" allowBlank="1" sqref="A1 A3:A65536">
      <formula1>#REF!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outlinePr summaryBelow="0" summaryRight="0" showOutlineSymbols="0"/>
    <pageSetUpPr autoPageBreaks="0"/>
  </sheetPr>
  <dimension ref="A1:BQ370"/>
  <sheetViews>
    <sheetView zoomScale="80" zoomScaleNormal="80" workbookViewId="0">
      <pane ySplit="1" topLeftCell="A2" activePane="bottomLeft" state="frozen"/>
      <selection/>
      <selection pane="bottomLeft" activeCell="E28" sqref="E28"/>
    </sheetView>
  </sheetViews>
  <sheetFormatPr defaultColWidth="10.1272727272727" defaultRowHeight="16.5"/>
  <cols>
    <col min="1" max="1" width="9.12727272727273" style="6"/>
    <col min="2" max="4" width="9" style="6"/>
    <col min="5" max="5" width="14.1272727272727" style="6"/>
    <col min="6" max="6" width="9.12727272727273" style="6"/>
    <col min="7" max="8" width="9" style="6"/>
    <col min="9" max="9" width="8.5" style="6"/>
    <col min="10" max="10" width="14.2545454545455" style="6"/>
    <col min="11" max="11" width="15.3727272727273" style="6"/>
    <col min="12" max="17" width="13.1272727272727" style="6"/>
    <col min="18" max="18" width="13.7545454545455" style="6"/>
    <col min="19" max="20" width="13.1272727272727" style="6"/>
    <col min="21" max="27" width="9" style="6"/>
    <col min="28" max="28" width="10.8727272727273" style="6"/>
    <col min="29" max="32" width="9" style="6"/>
    <col min="33" max="16384" width="10.1272727272727" style="6"/>
  </cols>
  <sheetData>
    <row r="1" s="5" customFormat="1" spans="1:21">
      <c r="A1" s="45" t="s">
        <v>0</v>
      </c>
      <c r="B1" s="45" t="s">
        <v>1</v>
      </c>
      <c r="C1" s="45" t="s">
        <v>2088</v>
      </c>
      <c r="D1" s="45" t="s">
        <v>2094</v>
      </c>
      <c r="E1" s="45" t="s">
        <v>2089</v>
      </c>
      <c r="F1" s="45" t="s">
        <v>2090</v>
      </c>
      <c r="G1" s="45" t="s">
        <v>2095</v>
      </c>
      <c r="H1" s="45" t="s">
        <v>9</v>
      </c>
      <c r="I1" s="45" t="s">
        <v>2096</v>
      </c>
      <c r="J1" s="45" t="s">
        <v>6</v>
      </c>
      <c r="K1" s="45" t="s">
        <v>2097</v>
      </c>
      <c r="L1" s="45" t="s">
        <v>2098</v>
      </c>
      <c r="M1" s="45" t="s">
        <v>2099</v>
      </c>
      <c r="N1" s="45" t="s">
        <v>2100</v>
      </c>
      <c r="O1" s="45" t="s">
        <v>2101</v>
      </c>
      <c r="P1" s="45" t="s">
        <v>2102</v>
      </c>
      <c r="Q1" s="45" t="s">
        <v>2103</v>
      </c>
      <c r="R1" s="45" t="s">
        <v>2104</v>
      </c>
      <c r="S1" s="45" t="s">
        <v>2105</v>
      </c>
      <c r="T1" s="45" t="s">
        <v>2106</v>
      </c>
      <c r="U1" s="45"/>
    </row>
    <row r="2" spans="1:69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</row>
    <row r="3" spans="3:11">
      <c r="C3" s="8"/>
      <c r="D3" s="8"/>
      <c r="E3" s="8"/>
      <c r="G3" s="8"/>
      <c r="H3" s="8"/>
      <c r="I3" s="8"/>
      <c r="J3" s="8"/>
      <c r="K3" s="8"/>
    </row>
    <row r="4" spans="3:11">
      <c r="C4" s="8"/>
      <c r="D4" s="8"/>
      <c r="E4" s="8"/>
      <c r="G4" s="8"/>
      <c r="H4" s="8"/>
      <c r="I4" s="8"/>
      <c r="J4" s="8"/>
      <c r="K4" s="8"/>
    </row>
    <row r="5" spans="4:11">
      <c r="D5" s="8"/>
      <c r="E5" s="8"/>
      <c r="G5" s="8"/>
      <c r="H5" s="8"/>
      <c r="I5" s="8"/>
      <c r="J5" s="8"/>
      <c r="K5" s="8"/>
    </row>
    <row r="6" spans="4:11">
      <c r="D6" s="8"/>
      <c r="E6" s="8"/>
      <c r="G6" s="8"/>
      <c r="H6" s="8"/>
      <c r="I6" s="8"/>
      <c r="J6" s="8"/>
      <c r="K6" s="8"/>
    </row>
    <row r="7" spans="4:11">
      <c r="D7" s="8"/>
      <c r="E7" s="8"/>
      <c r="G7" s="8"/>
      <c r="H7" s="8"/>
      <c r="I7" s="8"/>
      <c r="J7" s="8"/>
      <c r="K7" s="8"/>
    </row>
    <row r="8" spans="4:11">
      <c r="D8" s="8"/>
      <c r="E8" s="8"/>
      <c r="G8" s="8"/>
      <c r="H8" s="8"/>
      <c r="I8" s="8"/>
      <c r="J8" s="8"/>
      <c r="K8" s="8"/>
    </row>
    <row r="9" spans="4:11">
      <c r="D9" s="8"/>
      <c r="E9" s="8"/>
      <c r="G9" s="8"/>
      <c r="H9" s="8"/>
      <c r="I9" s="8"/>
      <c r="J9" s="8"/>
      <c r="K9" s="8"/>
    </row>
    <row r="10" spans="4:11">
      <c r="D10" s="8"/>
      <c r="E10" s="8"/>
      <c r="G10" s="8"/>
      <c r="H10" s="8"/>
      <c r="I10" s="8"/>
      <c r="J10" s="8"/>
      <c r="K10" s="8"/>
    </row>
    <row r="11" spans="4:11">
      <c r="D11" s="8"/>
      <c r="E11" s="8"/>
      <c r="G11" s="8"/>
      <c r="H11" s="8"/>
      <c r="I11" s="8"/>
      <c r="J11" s="8"/>
      <c r="K11" s="8"/>
    </row>
    <row r="12" spans="4:11">
      <c r="D12" s="8"/>
      <c r="E12" s="8"/>
      <c r="G12" s="8"/>
      <c r="H12" s="8"/>
      <c r="I12" s="8"/>
      <c r="J12" s="8"/>
      <c r="K12" s="8"/>
    </row>
    <row r="13" spans="4:11">
      <c r="D13" s="8"/>
      <c r="E13" s="8"/>
      <c r="G13" s="8"/>
      <c r="H13" s="8"/>
      <c r="I13" s="8"/>
      <c r="J13" s="8"/>
      <c r="K13" s="8"/>
    </row>
    <row r="14" spans="5:11">
      <c r="E14" s="8"/>
      <c r="G14" s="8"/>
      <c r="H14" s="8"/>
      <c r="I14" s="8"/>
      <c r="J14" s="8"/>
      <c r="K14" s="8"/>
    </row>
    <row r="15" spans="5:11">
      <c r="E15" s="8"/>
      <c r="G15" s="8"/>
      <c r="H15" s="8"/>
      <c r="I15" s="8"/>
      <c r="J15" s="8"/>
      <c r="K15" s="8"/>
    </row>
    <row r="16" spans="5:11">
      <c r="E16" s="8"/>
      <c r="G16" s="8"/>
      <c r="H16" s="8"/>
      <c r="I16" s="8"/>
      <c r="J16" s="8"/>
      <c r="K16" s="8"/>
    </row>
    <row r="17" spans="5:11">
      <c r="E17" s="8"/>
      <c r="G17" s="8"/>
      <c r="H17" s="8"/>
      <c r="I17" s="8"/>
      <c r="J17" s="8"/>
      <c r="K17" s="8"/>
    </row>
    <row r="18" spans="5:11">
      <c r="E18" s="8"/>
      <c r="G18" s="8"/>
      <c r="H18" s="8"/>
      <c r="I18" s="8"/>
      <c r="J18" s="8"/>
      <c r="K18" s="8"/>
    </row>
    <row r="19" spans="5:11">
      <c r="E19" s="8"/>
      <c r="K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  <row r="24" spans="5:5">
      <c r="E24" s="8"/>
    </row>
    <row r="25" spans="5:5">
      <c r="E25" s="8"/>
    </row>
    <row r="26" spans="5:5">
      <c r="E26" s="8"/>
    </row>
    <row r="27" spans="5:5">
      <c r="E27" s="8"/>
    </row>
    <row r="370" spans="12:12">
      <c r="L370" s="19"/>
    </row>
  </sheetData>
  <pageMargins left="0.75" right="0.75" top="1" bottom="1" header="0.5" footer="0.5"/>
  <pageSetup paperSize="9" fitToWidth="0" fitToHeight="0" orientation="portrait" horizontalDpi="300" verticalDpi="3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outlinePr summaryBelow="0" summaryRight="0" showOutlineSymbols="0"/>
    <pageSetUpPr autoPageBreaks="0"/>
  </sheetPr>
  <dimension ref="A1:BN356"/>
  <sheetViews>
    <sheetView zoomScale="80" zoomScaleNormal="80" workbookViewId="0">
      <pane xSplit="2" ySplit="1" topLeftCell="C2" activePane="bottomRight" state="frozen"/>
      <selection/>
      <selection pane="topRight"/>
      <selection pane="bottomLeft"/>
      <selection pane="bottomRight" activeCell="I9" sqref="I9"/>
    </sheetView>
  </sheetViews>
  <sheetFormatPr defaultColWidth="10.1272727272727" defaultRowHeight="16.5"/>
  <cols>
    <col min="1" max="1" width="14.1272727272727" style="6"/>
    <col min="2" max="2" width="12.7545454545455" style="6"/>
    <col min="3" max="3" width="20.6272727272727" style="6"/>
    <col min="4" max="4" width="8.75454545454545" style="6"/>
    <col min="5" max="5" width="9.12727272727273" style="8"/>
    <col min="6" max="6" width="9.12727272727273" style="6"/>
    <col min="7" max="7" width="10.5" style="42"/>
    <col min="8" max="8" width="13" style="42"/>
    <col min="9" max="9" width="9" style="6"/>
    <col min="10" max="10" width="9.12727272727273" style="6"/>
    <col min="11" max="11" width="10.6272727272727" style="6"/>
    <col min="12" max="13" width="10.6272727272727" style="42"/>
    <col min="14" max="14" width="9" style="6"/>
    <col min="15" max="17" width="9.12727272727273" style="6"/>
    <col min="18" max="19" width="9" style="6"/>
    <col min="20" max="20" width="11.2545454545455" style="6"/>
    <col min="21" max="22" width="9.12727272727273" style="6"/>
    <col min="23" max="23" width="13.2545454545455" style="6"/>
    <col min="24" max="24" width="11.8727272727273" style="6"/>
    <col min="25" max="32" width="9" style="6"/>
    <col min="33" max="16384" width="10.1272727272727" style="6"/>
  </cols>
  <sheetData>
    <row r="1" s="5" customFormat="1" spans="1:27">
      <c r="A1" s="7" t="s">
        <v>0</v>
      </c>
      <c r="B1" s="43" t="s">
        <v>1</v>
      </c>
      <c r="C1" s="7" t="s">
        <v>6</v>
      </c>
      <c r="D1" s="7" t="s">
        <v>2089</v>
      </c>
      <c r="E1" s="7" t="s">
        <v>2090</v>
      </c>
      <c r="F1" s="7" t="s">
        <v>2107</v>
      </c>
      <c r="G1" s="43" t="s">
        <v>2108</v>
      </c>
      <c r="H1" s="7" t="s">
        <v>8</v>
      </c>
      <c r="I1" s="7" t="s">
        <v>9</v>
      </c>
      <c r="J1" s="7" t="s">
        <v>2109</v>
      </c>
      <c r="K1" s="7" t="s">
        <v>10</v>
      </c>
      <c r="L1" s="43" t="s">
        <v>2110</v>
      </c>
      <c r="M1" s="43" t="s">
        <v>2111</v>
      </c>
      <c r="N1" s="7" t="s">
        <v>2112</v>
      </c>
      <c r="O1" s="39" t="s">
        <v>2113</v>
      </c>
      <c r="P1" s="39" t="s">
        <v>2114</v>
      </c>
      <c r="Q1" s="7" t="s">
        <v>2115</v>
      </c>
      <c r="R1" s="7" t="s">
        <v>2116</v>
      </c>
      <c r="S1" s="7" t="s">
        <v>2117</v>
      </c>
      <c r="T1" s="5" t="s">
        <v>2118</v>
      </c>
      <c r="U1" s="7" t="s">
        <v>2119</v>
      </c>
      <c r="V1" s="7" t="s">
        <v>2120</v>
      </c>
      <c r="W1" s="7" t="s">
        <v>2121</v>
      </c>
      <c r="X1" s="7" t="s">
        <v>2122</v>
      </c>
      <c r="Y1" s="7"/>
      <c r="Z1" s="7"/>
      <c r="AA1" s="7"/>
    </row>
    <row r="2" spans="1:66">
      <c r="A2" s="7" t="s">
        <v>2123</v>
      </c>
      <c r="B2" s="8"/>
      <c r="C2" s="8"/>
      <c r="D2" s="8"/>
      <c r="F2" s="8"/>
      <c r="G2" s="8"/>
      <c r="H2" s="8"/>
      <c r="I2" s="8"/>
      <c r="J2" s="8"/>
      <c r="K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6">
      <c r="A3" s="8" t="s">
        <v>2124</v>
      </c>
      <c r="B3" s="8"/>
      <c r="C3" s="8"/>
      <c r="D3" s="8"/>
      <c r="F3" s="8"/>
      <c r="G3" s="8"/>
      <c r="H3" s="8"/>
      <c r="I3" s="8"/>
      <c r="J3" s="8"/>
      <c r="K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8"/>
      <c r="B4" s="8"/>
      <c r="C4" s="8"/>
      <c r="D4" s="8"/>
      <c r="F4" s="8"/>
      <c r="G4" s="8"/>
      <c r="H4" s="8"/>
      <c r="I4" s="8"/>
      <c r="J4" s="8"/>
      <c r="K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>
      <c r="A5" s="8"/>
      <c r="B5" s="8"/>
      <c r="C5" s="8"/>
      <c r="D5" s="8"/>
      <c r="F5" s="8"/>
      <c r="G5" s="8"/>
      <c r="H5" s="8"/>
      <c r="I5" s="8"/>
      <c r="J5" s="8"/>
      <c r="K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>
      <c r="A6" s="8"/>
      <c r="B6" s="8"/>
      <c r="C6" s="8"/>
      <c r="D6" s="8"/>
      <c r="F6" s="8"/>
      <c r="G6" s="8"/>
      <c r="H6" s="8"/>
      <c r="I6" s="8"/>
      <c r="J6" s="8"/>
      <c r="K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4">
      <c r="A7" s="8" t="s">
        <v>2125</v>
      </c>
      <c r="B7" s="8"/>
      <c r="C7" s="8"/>
      <c r="D7" s="8" t="s">
        <v>34</v>
      </c>
      <c r="E7" s="8" t="s">
        <v>2126</v>
      </c>
      <c r="F7" s="8"/>
      <c r="G7" s="8"/>
      <c r="H7" s="8" t="s">
        <v>2127</v>
      </c>
      <c r="I7" s="8"/>
      <c r="J7" s="8"/>
      <c r="K7" s="8"/>
      <c r="L7" s="42" t="s">
        <v>2128</v>
      </c>
      <c r="M7" s="44" t="s">
        <v>2129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25">
      <c r="A8" s="6" t="s">
        <v>2130</v>
      </c>
      <c r="D8" s="8" t="s">
        <v>34</v>
      </c>
      <c r="E8" s="8" t="s">
        <v>2126</v>
      </c>
      <c r="F8" s="8"/>
      <c r="G8" s="8"/>
      <c r="H8" s="8" t="s">
        <v>2127</v>
      </c>
      <c r="I8" s="8"/>
      <c r="J8" s="8"/>
      <c r="K8" s="8"/>
      <c r="L8" s="42" t="s">
        <v>2131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>
      <c r="A9" s="6" t="s">
        <v>2132</v>
      </c>
      <c r="D9" s="8" t="s">
        <v>34</v>
      </c>
      <c r="E9" s="8" t="s">
        <v>2126</v>
      </c>
      <c r="F9" s="8"/>
      <c r="G9" s="8" t="s">
        <v>2133</v>
      </c>
      <c r="H9" s="8" t="s">
        <v>2127</v>
      </c>
      <c r="I9" s="8"/>
      <c r="J9" s="8"/>
      <c r="K9" s="8"/>
      <c r="L9" s="42" t="s">
        <v>2131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>
      <c r="A10" s="6" t="s">
        <v>2134</v>
      </c>
      <c r="D10" s="8" t="s">
        <v>34</v>
      </c>
      <c r="E10" s="8" t="s">
        <v>2126</v>
      </c>
      <c r="F10" s="8"/>
      <c r="G10" s="8"/>
      <c r="H10" s="8" t="s">
        <v>2127</v>
      </c>
      <c r="I10" s="8"/>
      <c r="J10" s="8"/>
      <c r="K10" s="8"/>
      <c r="L10" s="42" t="s">
        <v>2131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>
      <c r="A11" s="6" t="s">
        <v>2135</v>
      </c>
      <c r="D11" s="8" t="s">
        <v>34</v>
      </c>
      <c r="E11" s="8" t="s">
        <v>2126</v>
      </c>
      <c r="F11" s="8"/>
      <c r="G11" s="8"/>
      <c r="H11" s="8" t="s">
        <v>2127</v>
      </c>
      <c r="I11" s="8"/>
      <c r="J11" s="8"/>
      <c r="K11" s="8"/>
      <c r="L11" s="42" t="s">
        <v>2136</v>
      </c>
      <c r="M11" s="44" t="s">
        <v>2137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>
      <c r="A12" s="6" t="s">
        <v>2138</v>
      </c>
      <c r="D12" s="8" t="s">
        <v>34</v>
      </c>
      <c r="E12" s="8" t="s">
        <v>2126</v>
      </c>
      <c r="F12" s="8"/>
      <c r="G12" s="8"/>
      <c r="H12" s="8" t="s">
        <v>2127</v>
      </c>
      <c r="I12" s="8"/>
      <c r="J12" s="8"/>
      <c r="K12" s="8"/>
      <c r="L12" s="42" t="s">
        <v>2139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A13" s="6" t="s">
        <v>2140</v>
      </c>
      <c r="D13" s="8" t="s">
        <v>34</v>
      </c>
      <c r="E13" s="8" t="s">
        <v>2126</v>
      </c>
      <c r="F13" s="8"/>
      <c r="G13" s="8"/>
      <c r="H13" s="8" t="s">
        <v>2127</v>
      </c>
      <c r="I13" s="8"/>
      <c r="J13" s="8"/>
      <c r="K13" s="8"/>
      <c r="L13" s="42" t="s">
        <v>2139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>
      <c r="A14" s="6" t="s">
        <v>2141</v>
      </c>
      <c r="D14" s="8" t="s">
        <v>34</v>
      </c>
      <c r="E14" s="8" t="s">
        <v>2126</v>
      </c>
      <c r="F14" s="8"/>
      <c r="G14" s="8"/>
      <c r="H14" s="8" t="s">
        <v>2127</v>
      </c>
      <c r="I14" s="8"/>
      <c r="J14" s="8"/>
      <c r="K14" s="8"/>
      <c r="L14" s="42" t="s">
        <v>2139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A15" s="6" t="s">
        <v>2142</v>
      </c>
      <c r="D15" s="8" t="s">
        <v>34</v>
      </c>
      <c r="E15" s="8" t="s">
        <v>2126</v>
      </c>
      <c r="F15" s="8"/>
      <c r="G15" s="8"/>
      <c r="H15" s="8" t="s">
        <v>2127</v>
      </c>
      <c r="I15" s="8"/>
      <c r="J15" s="8"/>
      <c r="K15" s="8"/>
      <c r="L15" s="42" t="s">
        <v>2136</v>
      </c>
      <c r="M15" s="44" t="s">
        <v>2143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6" t="s">
        <v>2144</v>
      </c>
      <c r="D16" s="8" t="s">
        <v>34</v>
      </c>
      <c r="E16" s="8" t="s">
        <v>2126</v>
      </c>
      <c r="F16" s="8"/>
      <c r="G16" s="8"/>
      <c r="H16" s="8" t="s">
        <v>2127</v>
      </c>
      <c r="I16" s="8"/>
      <c r="J16" s="8"/>
      <c r="K16" s="8"/>
      <c r="L16" s="42" t="s">
        <v>2139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>
      <c r="A17" s="6" t="s">
        <v>2145</v>
      </c>
      <c r="D17" s="8" t="s">
        <v>34</v>
      </c>
      <c r="E17" s="8" t="s">
        <v>2126</v>
      </c>
      <c r="F17" s="8"/>
      <c r="G17" s="8"/>
      <c r="H17" s="8" t="s">
        <v>2127</v>
      </c>
      <c r="I17" s="8"/>
      <c r="J17" s="8"/>
      <c r="K17" s="8"/>
      <c r="L17" s="42" t="s">
        <v>2139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>
      <c r="A18" s="6" t="s">
        <v>2146</v>
      </c>
      <c r="D18" s="8" t="s">
        <v>34</v>
      </c>
      <c r="E18" s="8" t="s">
        <v>2126</v>
      </c>
      <c r="F18" s="8"/>
      <c r="G18" s="8"/>
      <c r="H18" s="8" t="s">
        <v>2127</v>
      </c>
      <c r="I18" s="8"/>
      <c r="J18" s="8"/>
      <c r="K18" s="8"/>
      <c r="L18" s="42" t="s">
        <v>2139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>
      <c r="A19" s="6" t="s">
        <v>2147</v>
      </c>
      <c r="D19" s="8" t="s">
        <v>34</v>
      </c>
      <c r="E19" s="8" t="s">
        <v>2126</v>
      </c>
      <c r="F19" s="8"/>
      <c r="G19" s="8"/>
      <c r="H19" s="8" t="s">
        <v>2127</v>
      </c>
      <c r="I19" s="8"/>
      <c r="J19" s="8"/>
      <c r="K19" s="8"/>
      <c r="L19" s="42" t="s">
        <v>2148</v>
      </c>
      <c r="M19" s="44" t="s">
        <v>2149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>
      <c r="A20" s="6" t="s">
        <v>2150</v>
      </c>
      <c r="D20" s="8" t="s">
        <v>34</v>
      </c>
      <c r="E20" s="8" t="s">
        <v>2126</v>
      </c>
      <c r="F20" s="8"/>
      <c r="G20" s="8"/>
      <c r="H20" s="8" t="s">
        <v>2127</v>
      </c>
      <c r="I20" s="8"/>
      <c r="J20" s="8"/>
      <c r="K20" s="8"/>
      <c r="L20" s="42" t="s">
        <v>2151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>
      <c r="A21" s="6" t="s">
        <v>2152</v>
      </c>
      <c r="D21" s="8" t="s">
        <v>34</v>
      </c>
      <c r="E21" s="8" t="s">
        <v>2126</v>
      </c>
      <c r="F21" s="8"/>
      <c r="G21" s="8"/>
      <c r="H21" s="8" t="s">
        <v>2127</v>
      </c>
      <c r="I21" s="8"/>
      <c r="J21" s="8"/>
      <c r="K21" s="8"/>
      <c r="L21" s="42" t="s">
        <v>2151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>
      <c r="A22" s="6" t="s">
        <v>2153</v>
      </c>
      <c r="D22" s="8" t="s">
        <v>34</v>
      </c>
      <c r="E22" s="8" t="s">
        <v>2126</v>
      </c>
      <c r="F22" s="8"/>
      <c r="G22" s="8"/>
      <c r="H22" s="8" t="s">
        <v>2127</v>
      </c>
      <c r="I22" s="8"/>
      <c r="J22" s="8"/>
      <c r="K22" s="8"/>
      <c r="L22" s="42" t="s">
        <v>2151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>
      <c r="A23" s="6" t="s">
        <v>2154</v>
      </c>
      <c r="D23" s="8" t="s">
        <v>34</v>
      </c>
      <c r="E23" s="8" t="s">
        <v>2126</v>
      </c>
      <c r="F23" s="8"/>
      <c r="G23" s="8"/>
      <c r="H23" s="8" t="s">
        <v>2127</v>
      </c>
      <c r="I23" s="8"/>
      <c r="J23" s="8"/>
      <c r="K23" s="8"/>
      <c r="L23" s="42" t="s">
        <v>2155</v>
      </c>
      <c r="M23" s="44" t="s">
        <v>2156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>
      <c r="A24" s="6" t="s">
        <v>2157</v>
      </c>
      <c r="D24" s="8" t="s">
        <v>34</v>
      </c>
      <c r="E24" s="8" t="s">
        <v>2126</v>
      </c>
      <c r="F24" s="8"/>
      <c r="G24" s="8"/>
      <c r="H24" s="8" t="s">
        <v>2127</v>
      </c>
      <c r="I24" s="8"/>
      <c r="J24" s="8"/>
      <c r="K24" s="8"/>
      <c r="L24" s="42" t="s">
        <v>2155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0">
      <c r="A25" s="6" t="s">
        <v>2158</v>
      </c>
      <c r="D25" s="8" t="s">
        <v>34</v>
      </c>
      <c r="E25" s="8" t="s">
        <v>2126</v>
      </c>
      <c r="F25" s="8"/>
      <c r="G25" s="8"/>
      <c r="H25" s="8" t="s">
        <v>2127</v>
      </c>
      <c r="J25" s="8"/>
      <c r="K25" s="8"/>
      <c r="L25" s="42" t="s">
        <v>2159</v>
      </c>
      <c r="M25" s="44" t="s">
        <v>2160</v>
      </c>
      <c r="N25" s="8"/>
      <c r="O25" s="8"/>
      <c r="P25" s="8"/>
      <c r="Q25" s="8"/>
      <c r="R25" s="8"/>
      <c r="S25" s="8"/>
      <c r="T25" s="8"/>
    </row>
    <row r="26" spans="1:20">
      <c r="A26" s="6" t="s">
        <v>2161</v>
      </c>
      <c r="D26" s="8" t="s">
        <v>34</v>
      </c>
      <c r="E26" s="8" t="s">
        <v>2126</v>
      </c>
      <c r="F26" s="8"/>
      <c r="G26" s="8"/>
      <c r="H26" s="8" t="s">
        <v>2127</v>
      </c>
      <c r="J26" s="8"/>
      <c r="K26" s="8"/>
      <c r="L26" s="42" t="s">
        <v>2162</v>
      </c>
      <c r="M26" s="44" t="s">
        <v>2163</v>
      </c>
      <c r="N26" s="8"/>
      <c r="O26" s="8"/>
      <c r="P26" s="8"/>
      <c r="Q26" s="8"/>
      <c r="R26" s="8"/>
      <c r="S26" s="8"/>
      <c r="T26" s="8"/>
    </row>
    <row r="27" spans="1:20">
      <c r="A27" s="6" t="s">
        <v>2164</v>
      </c>
      <c r="D27" s="8" t="s">
        <v>34</v>
      </c>
      <c r="E27" s="8" t="s">
        <v>2126</v>
      </c>
      <c r="F27" s="8"/>
      <c r="G27" s="8"/>
      <c r="H27" s="8" t="s">
        <v>2127</v>
      </c>
      <c r="J27" s="8"/>
      <c r="K27" s="8"/>
      <c r="L27" s="42" t="s">
        <v>2165</v>
      </c>
      <c r="M27" s="44" t="s">
        <v>2166</v>
      </c>
      <c r="N27" s="8"/>
      <c r="O27" s="8"/>
      <c r="P27" s="8"/>
      <c r="Q27" s="8"/>
      <c r="R27" s="8"/>
      <c r="S27" s="8"/>
      <c r="T27" s="8"/>
    </row>
    <row r="28" spans="1:20">
      <c r="A28" s="6" t="s">
        <v>2167</v>
      </c>
      <c r="D28" s="8" t="s">
        <v>34</v>
      </c>
      <c r="E28" s="8" t="s">
        <v>2126</v>
      </c>
      <c r="F28" s="8"/>
      <c r="G28" s="8"/>
      <c r="H28" s="8" t="s">
        <v>2127</v>
      </c>
      <c r="J28" s="8"/>
      <c r="K28" s="8"/>
      <c r="L28" s="42" t="s">
        <v>2168</v>
      </c>
      <c r="M28" s="44" t="s">
        <v>2169</v>
      </c>
      <c r="N28" s="8"/>
      <c r="O28" s="8"/>
      <c r="P28" s="8"/>
      <c r="Q28" s="8"/>
      <c r="R28" s="8"/>
      <c r="S28" s="8"/>
      <c r="T28" s="8"/>
    </row>
    <row r="29" spans="1:20">
      <c r="A29" s="6" t="s">
        <v>2170</v>
      </c>
      <c r="D29" s="8" t="s">
        <v>34</v>
      </c>
      <c r="E29" s="8" t="s">
        <v>2126</v>
      </c>
      <c r="H29" s="8" t="s">
        <v>2127</v>
      </c>
      <c r="K29" s="8"/>
      <c r="L29" s="42" t="s">
        <v>2171</v>
      </c>
      <c r="M29" s="44" t="s">
        <v>2172</v>
      </c>
      <c r="N29" s="8"/>
      <c r="O29" s="8"/>
      <c r="P29" s="8"/>
      <c r="Q29" s="8"/>
      <c r="R29" s="8"/>
      <c r="S29" s="8"/>
      <c r="T29" s="8"/>
    </row>
    <row r="30" spans="1:13">
      <c r="A30" s="6" t="s">
        <v>2173</v>
      </c>
      <c r="D30" s="8" t="s">
        <v>34</v>
      </c>
      <c r="E30" s="8" t="s">
        <v>2126</v>
      </c>
      <c r="H30" s="8" t="s">
        <v>2127</v>
      </c>
      <c r="L30" s="42" t="s">
        <v>2174</v>
      </c>
      <c r="M30" s="44" t="s">
        <v>2175</v>
      </c>
    </row>
    <row r="31" spans="1:13">
      <c r="A31" s="6" t="s">
        <v>2176</v>
      </c>
      <c r="D31" s="8" t="s">
        <v>34</v>
      </c>
      <c r="E31" s="8" t="s">
        <v>2126</v>
      </c>
      <c r="H31" s="8" t="s">
        <v>2127</v>
      </c>
      <c r="L31" s="42" t="s">
        <v>2177</v>
      </c>
      <c r="M31" s="44" t="s">
        <v>2178</v>
      </c>
    </row>
    <row r="356" spans="12:13">
      <c r="L356" s="44"/>
      <c r="M356" s="44"/>
    </row>
  </sheetData>
  <autoFilter ref="O1:O29">
    <extLst/>
  </autoFilter>
  <dataValidations count="1">
    <dataValidation type="list" allowBlank="1" sqref="A3 A4 A5 A6 A1:A2 A7:A65464">
      <formula1>#REF!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 scaleWithDoc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outlinePr summaryBelow="0" summaryRight="0" showOutlineSymbols="0"/>
    <pageSetUpPr autoPageBreaks="0"/>
  </sheetPr>
  <dimension ref="A1:U414"/>
  <sheetViews>
    <sheetView zoomScale="85" zoomScaleNormal="85" workbookViewId="0">
      <pane ySplit="1" topLeftCell="A2" activePane="bottomLeft" state="frozen"/>
      <selection/>
      <selection pane="bottomLeft" activeCell="E7" sqref="E7"/>
    </sheetView>
  </sheetViews>
  <sheetFormatPr defaultColWidth="10.1272727272727" defaultRowHeight="16.5"/>
  <cols>
    <col min="1" max="1" width="10.2545454545455" style="6" customWidth="1"/>
    <col min="2" max="2" width="9" style="6"/>
    <col min="3" max="3" width="9.75454545454545" style="40"/>
    <col min="4" max="4" width="12.7545454545455" style="6" customWidth="1"/>
    <col min="5" max="7" width="9" style="6"/>
    <col min="8" max="8" width="11.5" style="6"/>
    <col min="9" max="32" width="9" style="6"/>
    <col min="33" max="16384" width="10.1272727272727" style="6"/>
  </cols>
  <sheetData>
    <row r="1" s="5" customFormat="1" spans="1:21">
      <c r="A1" s="5" t="s">
        <v>0</v>
      </c>
      <c r="B1" s="5" t="s">
        <v>1</v>
      </c>
      <c r="C1" s="5" t="s">
        <v>2089</v>
      </c>
      <c r="D1" s="7" t="s">
        <v>2090</v>
      </c>
      <c r="E1" s="7" t="s">
        <v>2179</v>
      </c>
      <c r="F1" s="7" t="s">
        <v>2180</v>
      </c>
      <c r="G1" s="7" t="s">
        <v>2181</v>
      </c>
      <c r="H1" s="7" t="s">
        <v>2108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="5" customFormat="1" spans="1:21">
      <c r="A2" s="7" t="s">
        <v>2123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="5" customFormat="1" spans="1:21">
      <c r="A3" s="8" t="s">
        <v>2182</v>
      </c>
      <c r="C3" s="41" t="s">
        <v>34</v>
      </c>
      <c r="D3" s="8" t="s">
        <v>2183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="5" customFormat="1" spans="1:21">
      <c r="A4" s="8" t="s">
        <v>2184</v>
      </c>
      <c r="C4" s="41" t="s">
        <v>34</v>
      </c>
      <c r="D4" s="8" t="s">
        <v>2185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8">
      <c r="A5" s="6" t="s">
        <v>2124</v>
      </c>
      <c r="B5" s="6" t="s">
        <v>2186</v>
      </c>
      <c r="C5" s="41" t="s">
        <v>34</v>
      </c>
      <c r="D5" s="8" t="s">
        <v>2126</v>
      </c>
      <c r="E5" s="8"/>
      <c r="F5" s="8"/>
      <c r="H5" s="6" t="s">
        <v>2124</v>
      </c>
    </row>
    <row r="6" spans="3:6">
      <c r="C6" s="41"/>
      <c r="D6" s="8"/>
      <c r="E6" s="8"/>
      <c r="F6" s="8"/>
    </row>
    <row r="7" spans="3:6">
      <c r="C7" s="41"/>
      <c r="D7" s="8"/>
      <c r="E7" s="8"/>
      <c r="F7" s="8"/>
    </row>
    <row r="8" spans="3:6">
      <c r="C8" s="41"/>
      <c r="D8" s="8"/>
      <c r="E8" s="8"/>
      <c r="F8" s="8"/>
    </row>
    <row r="9" spans="3:6">
      <c r="C9" s="41"/>
      <c r="D9" s="8"/>
      <c r="E9" s="8"/>
      <c r="F9" s="8"/>
    </row>
    <row r="10" spans="3:6">
      <c r="C10" s="41"/>
      <c r="D10" s="8"/>
      <c r="E10" s="8"/>
      <c r="F10" s="8"/>
    </row>
    <row r="11" spans="3:6">
      <c r="C11" s="41"/>
      <c r="D11" s="8"/>
      <c r="E11" s="8"/>
      <c r="F11" s="8"/>
    </row>
    <row r="12" spans="5:6">
      <c r="E12" s="8"/>
      <c r="F12" s="8"/>
    </row>
    <row r="13" spans="5:6">
      <c r="E13" s="8"/>
      <c r="F13" s="8"/>
    </row>
    <row r="14" spans="5:6">
      <c r="E14" s="8"/>
      <c r="F14" s="8"/>
    </row>
    <row r="15" spans="5:6">
      <c r="E15" s="8"/>
      <c r="F15" s="8"/>
    </row>
    <row r="16" spans="5:6">
      <c r="E16" s="8"/>
      <c r="F16" s="8"/>
    </row>
    <row r="17" spans="5:6">
      <c r="E17" s="8"/>
      <c r="F17" s="8"/>
    </row>
    <row r="18" spans="5:6">
      <c r="E18" s="8"/>
      <c r="F18" s="8"/>
    </row>
    <row r="19" spans="5:6">
      <c r="E19" s="8"/>
      <c r="F19" s="8"/>
    </row>
    <row r="20" spans="5:6">
      <c r="E20" s="8"/>
      <c r="F20" s="8"/>
    </row>
    <row r="21" spans="5:6">
      <c r="E21" s="8"/>
      <c r="F21" s="8"/>
    </row>
    <row r="22" spans="5:6">
      <c r="E22" s="8"/>
      <c r="F22" s="8"/>
    </row>
    <row r="23" spans="5:6">
      <c r="E23" s="8"/>
      <c r="F23" s="8"/>
    </row>
    <row r="24" spans="5:6">
      <c r="E24" s="8"/>
      <c r="F24" s="8"/>
    </row>
    <row r="25" spans="5:6">
      <c r="E25" s="8"/>
      <c r="F25" s="8"/>
    </row>
    <row r="26" spans="5:6">
      <c r="E26" s="8"/>
      <c r="F26" s="8"/>
    </row>
    <row r="27" spans="5:6">
      <c r="E27" s="8"/>
      <c r="F27" s="8"/>
    </row>
    <row r="28" spans="5:6">
      <c r="E28" s="8"/>
      <c r="F28" s="8"/>
    </row>
    <row r="29" spans="5:6">
      <c r="E29" s="8"/>
      <c r="F29" s="8"/>
    </row>
    <row r="30" spans="5:6">
      <c r="E30" s="8"/>
      <c r="F30" s="8"/>
    </row>
    <row r="31" spans="5:6">
      <c r="E31" s="8"/>
      <c r="F31" s="8"/>
    </row>
    <row r="32" spans="5:6">
      <c r="E32" s="8"/>
      <c r="F32" s="8"/>
    </row>
    <row r="33" spans="5:6">
      <c r="E33" s="8"/>
      <c r="F33" s="8"/>
    </row>
    <row r="34" spans="5:6">
      <c r="E34" s="8"/>
      <c r="F34" s="8"/>
    </row>
    <row r="35" spans="5:6">
      <c r="E35" s="8"/>
      <c r="F35" s="8"/>
    </row>
    <row r="36" spans="5:6">
      <c r="E36" s="8"/>
      <c r="F36" s="8"/>
    </row>
    <row r="414" spans="12:12">
      <c r="L414" s="19"/>
    </row>
  </sheetData>
  <dataValidations count="1">
    <dataValidation type="list" allowBlank="1" sqref="A2 A3 A4">
      <formula1>#REF!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outlinePr summaryBelow="0" summaryRight="0" showOutlineSymbols="0"/>
    <pageSetUpPr autoPageBreaks="0"/>
  </sheetPr>
  <dimension ref="A1:L372"/>
  <sheetViews>
    <sheetView zoomScale="80" zoomScaleNormal="80" workbookViewId="0">
      <pane ySplit="1" topLeftCell="A2" activePane="bottomLeft" state="frozen"/>
      <selection/>
      <selection pane="bottomLeft" activeCell="A2" sqref="A2"/>
    </sheetView>
  </sheetViews>
  <sheetFormatPr defaultColWidth="10.1272727272727" defaultRowHeight="16.5"/>
  <cols>
    <col min="1" max="16384" width="10.1272727272727" style="6"/>
  </cols>
  <sheetData>
    <row r="1" spans="1:5">
      <c r="A1" s="6" t="s">
        <v>0</v>
      </c>
      <c r="B1" s="6" t="s">
        <v>2187</v>
      </c>
      <c r="C1" s="6" t="s">
        <v>2188</v>
      </c>
      <c r="D1" s="6" t="s">
        <v>2189</v>
      </c>
      <c r="E1" s="8"/>
    </row>
    <row r="372" spans="12:12">
      <c r="L372" s="19"/>
    </row>
  </sheetData>
  <pageMargins left="0.75" right="0.75" top="1" bottom="1" header="0.5" footer="0.5"/>
  <pageSetup paperSize="9" fitToWidth="0" fitToHeight="0" orientation="portrait" horizontalDpi="300" verticalDpi="30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outlinePr summaryBelow="0" summaryRight="0" showOutlineSymbols="0"/>
    <pageSetUpPr autoPageBreaks="0"/>
  </sheetPr>
  <dimension ref="A1:M264"/>
  <sheetViews>
    <sheetView zoomScale="80" zoomScaleNormal="80" workbookViewId="0">
      <pane ySplit="1" topLeftCell="A2" activePane="bottomLeft" state="frozen"/>
      <selection/>
      <selection pane="bottomLeft" activeCell="G166" sqref="G166"/>
    </sheetView>
  </sheetViews>
  <sheetFormatPr defaultColWidth="10.1272727272727" defaultRowHeight="16.5"/>
  <cols>
    <col min="1" max="1" width="17.5" style="6"/>
    <col min="2" max="2" width="9.12727272727273" style="6"/>
    <col min="3" max="4" width="9" style="6"/>
    <col min="5" max="5" width="9.25454545454545" style="6"/>
    <col min="6" max="7" width="9" style="6"/>
    <col min="8" max="10" width="12.3727272727273" style="6"/>
    <col min="11" max="11" width="9.12727272727273" style="6"/>
    <col min="12" max="32" width="9" style="6"/>
    <col min="33" max="16384" width="10.1272727272727" style="6"/>
  </cols>
  <sheetData>
    <row r="1" s="5" customFormat="1" spans="1:13">
      <c r="A1" s="5" t="s">
        <v>0</v>
      </c>
      <c r="B1" s="7" t="s">
        <v>2190</v>
      </c>
      <c r="C1" s="5" t="s">
        <v>1</v>
      </c>
      <c r="D1" s="7" t="s">
        <v>6</v>
      </c>
      <c r="E1" s="7" t="s">
        <v>2191</v>
      </c>
      <c r="F1" s="7" t="s">
        <v>10</v>
      </c>
      <c r="G1" s="7" t="s">
        <v>64</v>
      </c>
      <c r="H1" s="39" t="s">
        <v>2192</v>
      </c>
      <c r="I1" s="39" t="s">
        <v>2193</v>
      </c>
      <c r="J1" s="39" t="s">
        <v>2194</v>
      </c>
      <c r="K1" s="7" t="s">
        <v>2195</v>
      </c>
      <c r="L1" s="7"/>
      <c r="M1" s="7"/>
    </row>
    <row r="264" spans="12:12">
      <c r="L264" s="19"/>
    </row>
  </sheetData>
  <pageMargins left="0.75" right="0.75" top="1" bottom="1" header="0.511805555555556" footer="0.511805555555556"/>
  <pageSetup paperSize="9" fitToWidth="0" fitToHeight="0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Character</vt:lpstr>
      <vt:lpstr>Card</vt:lpstr>
      <vt:lpstr>CardCommand</vt:lpstr>
      <vt:lpstr>Cardset</vt:lpstr>
      <vt:lpstr>Characterset</vt:lpstr>
      <vt:lpstr>Stage</vt:lpstr>
      <vt:lpstr>Level</vt:lpstr>
      <vt:lpstr>Grade</vt:lpstr>
      <vt:lpstr>Effect</vt:lpstr>
      <vt:lpstr>Sound</vt:lpstr>
      <vt:lpstr>Music</vt:lpstr>
      <vt:lpstr>Tester</vt:lpstr>
      <vt:lpstr>Achievement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小怡片刻的曲奇脆丝</dc:creator>
  <cp:keywords>zerOne TURN</cp:keywords>
  <cp:lastModifiedBy>YiQuSi</cp:lastModifiedBy>
  <dcterms:created xsi:type="dcterms:W3CDTF">2018-08-14T07:34:00Z</dcterms:created>
  <dcterms:modified xsi:type="dcterms:W3CDTF">2022-07-19T10:57:28Z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2052-11.1.0.11875</vt:lpwstr>
  </property>
  <property fmtid="{D5CDD505-2E9C-101B-9397-08002B2CF9AE}" pid="4" name="ICV">
    <vt:lpwstr>4C4F4631C5554325B2B51D7EEC15BDC2</vt:lpwstr>
  </property>
</Properties>
</file>