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040"/>
  </bookViews>
  <sheets>
    <sheet name="表头整理建议" sheetId="4" r:id="rId1"/>
    <sheet name="报告类型判定规则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58EA638C0B1407F90F4CE486A9FB8C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0" y="590550"/>
          <a:ext cx="1854200" cy="893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4DE477F31C945638D9954EDD84C3118"/>
        <xdr:cNvPicPr>
          <a:picLocks noChangeAspect="1"/>
        </xdr:cNvPicPr>
      </xdr:nvPicPr>
      <xdr:blipFill>
        <a:blip r:embed="rId2"/>
        <a:srcRect b="8443"/>
        <a:stretch>
          <a:fillRect/>
        </a:stretch>
      </xdr:blipFill>
      <xdr:spPr>
        <a:xfrm>
          <a:off x="9645650" y="1504950"/>
          <a:ext cx="1937385" cy="92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F1EDB357A9B427ABF447835C1E7B76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83750" y="2379345"/>
          <a:ext cx="1842770" cy="87820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<sst xmlns="http://schemas.openxmlformats.org/spreadsheetml/2006/main" count="164" uniqueCount="103">
  <si>
    <t>SUBJID</t>
  </si>
  <si>
    <t>ECGSTDAT</t>
  </si>
  <si>
    <t>ECGDURH</t>
  </si>
  <si>
    <t>ECGDURH_U</t>
  </si>
  <si>
    <t>ECGDURM</t>
  </si>
  <si>
    <t>ECGDURM_U</t>
  </si>
  <si>
    <t>ECGORRES</t>
  </si>
  <si>
    <t>ECGORRES_OPT</t>
  </si>
  <si>
    <t>ECGHR</t>
  </si>
  <si>
    <t>ECGHR_U</t>
  </si>
  <si>
    <t>ECGHRMAX</t>
  </si>
  <si>
    <t>ECGHRMAX_U</t>
  </si>
  <si>
    <t>ECGHRMIN</t>
  </si>
  <si>
    <t>ECGHRMIN_U</t>
  </si>
  <si>
    <t>ECGRR</t>
  </si>
  <si>
    <t>ECGRR_U</t>
  </si>
  <si>
    <t>ECGAFBURD</t>
  </si>
  <si>
    <t>ECGAFBURD_U</t>
  </si>
  <si>
    <t>ECGAFDURH</t>
  </si>
  <si>
    <t>ECGAFDURH_U</t>
  </si>
  <si>
    <t>ECGAFDUR</t>
  </si>
  <si>
    <t>ECGAFDUR_U</t>
  </si>
  <si>
    <t>ECGATBURD</t>
  </si>
  <si>
    <t>ECGATBURD_U</t>
  </si>
  <si>
    <t>ECGATDURH</t>
  </si>
  <si>
    <t>ECGATDURH_U</t>
  </si>
  <si>
    <t>ECGATDUR</t>
  </si>
  <si>
    <t>ECGATDUR_U</t>
  </si>
  <si>
    <t>ECGATDURS</t>
  </si>
  <si>
    <t>ECGATDURS_U</t>
  </si>
  <si>
    <t>受试者编号</t>
  </si>
  <si>
    <t>开始监测日期</t>
  </si>
  <si>
    <t>监测时长</t>
  </si>
  <si>
    <t>监测时长_单位</t>
  </si>
  <si>
    <t>监测时长（分）</t>
  </si>
  <si>
    <t>监测时长（分）_单</t>
  </si>
  <si>
    <t>检查结果</t>
  </si>
  <si>
    <t>检查结果_选择项</t>
  </si>
  <si>
    <t>平均心率</t>
  </si>
  <si>
    <t>平均心率_单位</t>
  </si>
  <si>
    <t>最大心率</t>
  </si>
  <si>
    <t>最大心率_单位</t>
  </si>
  <si>
    <t>最小心率</t>
  </si>
  <si>
    <t>最小心率_单位</t>
  </si>
  <si>
    <t>最长RR间期</t>
  </si>
  <si>
    <t>最长RR间期_单位</t>
  </si>
  <si>
    <t>房颤负荷</t>
  </si>
  <si>
    <t>房颤负荷_单位</t>
  </si>
  <si>
    <t>房颤负荷最长持续时间（小时）</t>
  </si>
  <si>
    <t>房颤负荷最长持续时间（小时）_单位</t>
  </si>
  <si>
    <t>房颤负荷最长持续时间</t>
  </si>
  <si>
    <t>房颤负荷最长持续时间_单位</t>
  </si>
  <si>
    <t>规则的房性心动过速负荷</t>
  </si>
  <si>
    <t>规则的房性心动过速负荷_单位</t>
  </si>
  <si>
    <t>规则的房性心动过速负荷最长持续时间（小时）</t>
  </si>
  <si>
    <t>规则的房性心动过速负荷最长持续时间（小时）_单位</t>
  </si>
  <si>
    <t>规则的房性心动过速负荷最长持续时间</t>
  </si>
  <si>
    <t>规则的房性心动过速负荷最长持续时间_单位</t>
  </si>
  <si>
    <t>规则的房性心动过速负荷最长持续时间（秒）</t>
  </si>
  <si>
    <t>规则的房性心动过速负荷最长持续时间（秒）_单位</t>
  </si>
  <si>
    <t>房早负荷</t>
  </si>
  <si>
    <t>房早负荷_单位</t>
  </si>
  <si>
    <t>姓名</t>
  </si>
  <si>
    <t>记录日期</t>
  </si>
  <si>
    <t>记录/测试 时间--小时部分</t>
  </si>
  <si>
    <t>小时</t>
  </si>
  <si>
    <t>记录/测试 时间--分钟部分</t>
  </si>
  <si>
    <t>分</t>
  </si>
  <si>
    <t>这里需要判断此份报告属于哪种结果</t>
  </si>
  <si>
    <t>bpm</t>
  </si>
  <si>
    <t>最快心率</t>
  </si>
  <si>
    <t>最慢心率</t>
  </si>
  <si>
    <t>最长R-R间期</t>
  </si>
  <si>
    <t>ms</t>
  </si>
  <si>
    <r>
      <rPr>
        <i/>
        <sz val="11"/>
        <color theme="5" tint="-0.25"/>
        <rFont val="等线"/>
        <charset val="134"/>
        <scheme val="minor"/>
      </rPr>
      <t xml:space="preserve">占总心搏__%
</t>
    </r>
    <r>
      <rPr>
        <i/>
        <sz val="11"/>
        <color rgb="FFFF0000"/>
        <rFont val="等线"/>
        <charset val="134"/>
        <scheme val="minor"/>
      </rPr>
      <t>（四舍五入取整数）</t>
    </r>
  </si>
  <si>
    <t>%</t>
  </si>
  <si>
    <t>房颤持续时间</t>
  </si>
  <si>
    <t>/</t>
  </si>
  <si>
    <r>
      <rPr>
        <i/>
        <sz val="11"/>
        <color theme="5" tint="-0.25"/>
        <rFont val="等线"/>
        <charset val="134"/>
        <scheme val="minor"/>
      </rPr>
      <t xml:space="preserve">≥30s房速占总心搏__%    or
房扑站总心搏__%
</t>
    </r>
    <r>
      <rPr>
        <i/>
        <sz val="11"/>
        <color rgb="FFFF0000"/>
        <rFont val="等线"/>
        <charset val="134"/>
        <scheme val="minor"/>
      </rPr>
      <t>（四舍五入取整数）</t>
    </r>
  </si>
  <si>
    <t>房速最长持续时间__S   or
房扑持续时间</t>
  </si>
  <si>
    <t>秒</t>
  </si>
  <si>
    <r>
      <rPr>
        <i/>
        <sz val="11"/>
        <color theme="5" tint="-0.25"/>
        <rFont val="等线"/>
        <charset val="134"/>
        <scheme val="minor"/>
      </rPr>
      <t xml:space="preserve">占总心搏_____
</t>
    </r>
    <r>
      <rPr>
        <i/>
        <sz val="11"/>
        <color rgb="FFFF0000"/>
        <rFont val="等线"/>
        <charset val="134"/>
        <scheme val="minor"/>
      </rPr>
      <t>（四舍五入取整数）</t>
    </r>
  </si>
  <si>
    <t>说明：包括房速（≥30s）、房扑</t>
  </si>
  <si>
    <t>说明：房早总数占总心搏百分比</t>
  </si>
  <si>
    <t>yyyy-MM-dd</t>
  </si>
  <si>
    <t>数值项</t>
  </si>
  <si>
    <t>多选项</t>
  </si>
  <si>
    <t>1=窦性心律，无心房颤动、规则的房性心动过速;
2=房颤;
3=规则的房性心动过速</t>
  </si>
  <si>
    <t>例：</t>
  </si>
  <si>
    <t>01058</t>
  </si>
  <si>
    <r>
      <rPr>
        <sz val="11"/>
        <color rgb="FF000000"/>
        <rFont val="等线"/>
        <charset val="134"/>
        <scheme val="minor"/>
      </rPr>
      <t>0</t>
    </r>
    <r>
      <rPr>
        <sz val="11"/>
        <color theme="5" tint="-0.25"/>
        <rFont val="等线"/>
        <charset val="134"/>
        <scheme val="minor"/>
      </rPr>
      <t>（无数值）
或02 
或50</t>
    </r>
  </si>
  <si>
    <t>1、窦性心律，无心房颤动、规则的房性心动过速;</t>
  </si>
  <si>
    <t>✔</t>
  </si>
  <si>
    <t>2、房颤;</t>
  </si>
  <si>
    <t>3、规则的房性心动过速</t>
  </si>
  <si>
    <t>检查结果
（多选项）</t>
  </si>
  <si>
    <t>这里需要判断此份报告属于哪种结果
具体规则如下：</t>
  </si>
  <si>
    <t>判定规则</t>
  </si>
  <si>
    <t>报告样式</t>
  </si>
  <si>
    <r>
      <rPr>
        <sz val="11"/>
        <color rgb="FF000000"/>
        <rFont val="等线"/>
        <charset val="134"/>
        <scheme val="minor"/>
      </rPr>
      <t xml:space="preserve">结论文本中包含 “窦性心律”；
</t>
    </r>
    <r>
      <rPr>
        <b/>
        <sz val="11"/>
        <color rgb="FFC00000"/>
        <rFont val="等线"/>
        <charset val="134"/>
        <scheme val="minor"/>
      </rPr>
      <t>且</t>
    </r>
    <r>
      <rPr>
        <sz val="11"/>
        <color rgb="FF000000"/>
        <rFont val="等线"/>
        <charset val="134"/>
        <scheme val="minor"/>
      </rPr>
      <t xml:space="preserve"> 结论文本中不包含 “心房颤动”、“房颤”、“心房扑动”、“房扑”；
</t>
    </r>
    <r>
      <rPr>
        <b/>
        <sz val="11"/>
        <color rgb="FFC00000"/>
        <rFont val="等线"/>
        <charset val="134"/>
        <scheme val="minor"/>
      </rPr>
      <t>且</t>
    </r>
    <r>
      <rPr>
        <sz val="11"/>
        <color rgb="FF000000"/>
        <rFont val="等线"/>
        <charset val="134"/>
        <scheme val="minor"/>
      </rPr>
      <t xml:space="preserve"> 房速最长持续时间&lt; 30s</t>
    </r>
  </si>
  <si>
    <r>
      <rPr>
        <sz val="11"/>
        <color rgb="FF000000"/>
        <rFont val="等线"/>
        <charset val="134"/>
        <scheme val="minor"/>
      </rPr>
      <t>结论文本中包含 “持续性房颤”</t>
    </r>
    <r>
      <rPr>
        <sz val="11"/>
        <color rgb="FFC00000"/>
        <rFont val="等线"/>
        <charset val="134"/>
        <scheme val="minor"/>
      </rPr>
      <t xml:space="preserve"> </t>
    </r>
    <r>
      <rPr>
        <b/>
        <sz val="11"/>
        <color rgb="FFC00000"/>
        <rFont val="等线"/>
        <charset val="134"/>
        <scheme val="minor"/>
      </rPr>
      <t>或</t>
    </r>
    <r>
      <rPr>
        <sz val="11"/>
        <color rgb="FF000000"/>
        <rFont val="等线"/>
        <charset val="134"/>
        <scheme val="minor"/>
      </rPr>
      <t xml:space="preserve"> “阵发性房颤”</t>
    </r>
  </si>
  <si>
    <r>
      <rPr>
        <sz val="11"/>
        <color rgb="FF000000"/>
        <rFont val="等线"/>
        <charset val="134"/>
        <scheme val="minor"/>
      </rPr>
      <t>满足以下任一选项：
1、结论中包含”持续性房扑“</t>
    </r>
    <r>
      <rPr>
        <b/>
        <sz val="11"/>
        <color rgb="FFC00000"/>
        <rFont val="等线"/>
        <charset val="134"/>
        <scheme val="minor"/>
      </rPr>
      <t>或</t>
    </r>
    <r>
      <rPr>
        <sz val="11"/>
        <color rgb="FF000000"/>
        <rFont val="等线"/>
        <charset val="134"/>
        <scheme val="minor"/>
      </rPr>
      <t>”阵发性房扑“；
2、结论中包含“房性心动过速”</t>
    </r>
    <r>
      <rPr>
        <b/>
        <sz val="11"/>
        <color rgb="FFC00000"/>
        <rFont val="等线"/>
        <charset val="134"/>
        <scheme val="minor"/>
      </rPr>
      <t xml:space="preserve"> 或</t>
    </r>
    <r>
      <rPr>
        <sz val="11"/>
        <color rgb="FF000000"/>
        <rFont val="等线"/>
        <charset val="134"/>
        <scheme val="minor"/>
      </rPr>
      <t xml:space="preserve"> “房速”，</t>
    </r>
    <r>
      <rPr>
        <b/>
        <sz val="11"/>
        <color rgb="FFC00000"/>
        <rFont val="等线"/>
        <charset val="134"/>
        <scheme val="minor"/>
      </rPr>
      <t>且</t>
    </r>
    <r>
      <rPr>
        <sz val="11"/>
        <color rgb="FF000000"/>
        <rFont val="等线"/>
        <charset val="134"/>
        <scheme val="minor"/>
      </rPr>
      <t xml:space="preserve">房速最长持续时间≥ 30s；
</t>
    </r>
  </si>
  <si>
    <t>若存在2个的判定结果，在检查结果处多选即可
（多选项里，最多只可能同时出现 2 个选项，永远不可能同时出现 3 个选项）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</si>
</sst>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i/>
      <sz val="11"/>
      <color theme="4" tint="-0.25"/>
      <name val="等线"/>
      <charset val="134"/>
      <scheme val="minor"/>
    </font>
    <font>
      <sz val="11"/>
      <color rgb="FF000000"/>
      <name val="等线"/>
      <charset val="134"/>
      <scheme val="minor"/>
    </font>
    <font>
      <i/>
      <sz val="11"/>
      <color theme="5" tint="-0.25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sz val="14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C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theme="5" tint="-0.25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2" fontId="0" fillId="0" borderId="6" xfId="0" applyNumberForma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2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189865</xdr:colOff>
      <xdr:row>11</xdr:row>
      <xdr:rowOff>33655</xdr:rowOff>
    </xdr:from>
    <xdr:to>
      <xdr:col>4</xdr:col>
      <xdr:colOff>989965</xdr:colOff>
      <xdr:row>38</xdr:row>
      <xdr:rowOff>103505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865" y="4523105"/>
          <a:ext cx="5543550" cy="487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1125220</xdr:colOff>
      <xdr:row>11</xdr:row>
      <xdr:rowOff>23495</xdr:rowOff>
    </xdr:from>
    <xdr:to>
      <xdr:col>7</xdr:col>
      <xdr:colOff>2260600</xdr:colOff>
      <xdr:row>25</xdr:row>
      <xdr:rowOff>175895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68670" y="4512945"/>
          <a:ext cx="5054600" cy="264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2386965</xdr:colOff>
      <xdr:row>10</xdr:row>
      <xdr:rowOff>32385</xdr:rowOff>
    </xdr:from>
    <xdr:to>
      <xdr:col>22</xdr:col>
      <xdr:colOff>434975</xdr:colOff>
      <xdr:row>61</xdr:row>
      <xdr:rowOff>108585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49635" y="4344035"/>
          <a:ext cx="14801850" cy="9144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"/>
  <sheetViews>
    <sheetView tabSelected="1" zoomScale="70" zoomScaleNormal="70" topLeftCell="N1" workbookViewId="0">
      <selection activeCell="AC22" sqref="AC22"/>
    </sheetView>
  </sheetViews>
  <sheetFormatPr defaultColWidth="9" defaultRowHeight="14"/>
  <cols>
    <col min="1" max="1" width="11.5" style="1" customWidth="1"/>
    <col min="2" max="2" width="16.3333333333333" style="1" customWidth="1"/>
    <col min="3" max="3" width="18.6666666666667" style="1" customWidth="1"/>
    <col min="4" max="4" width="15.75" style="1" customWidth="1"/>
    <col min="5" max="5" width="20.8333333333333" style="1" customWidth="1"/>
    <col min="6" max="6" width="20.25" style="1" customWidth="1"/>
    <col min="7" max="7" width="10.35" style="1" customWidth="1"/>
    <col min="8" max="8" width="45.9166666666667" style="1" customWidth="1"/>
    <col min="9" max="9" width="9" style="1"/>
    <col min="10" max="10" width="14.6666666666667" style="1" customWidth="1"/>
    <col min="11" max="11" width="9" style="1"/>
    <col min="12" max="12" width="14.4166666666667" style="1" customWidth="1"/>
    <col min="13" max="13" width="9" style="1"/>
    <col min="14" max="14" width="14.9166666666667" style="1" customWidth="1"/>
    <col min="15" max="15" width="13.6666666666667" style="1" customWidth="1"/>
    <col min="16" max="16" width="9" style="1"/>
    <col min="17" max="17" width="13.25" style="1" customWidth="1"/>
    <col min="18" max="18" width="13.9166666666667" style="1" customWidth="1"/>
    <col min="19" max="19" width="17.1666666666667" style="1" customWidth="1"/>
    <col min="20" max="20" width="7.73333333333333" style="1" customWidth="1"/>
    <col min="21" max="21" width="19.8833333333333" style="1" customWidth="1"/>
    <col min="22" max="22" width="8.33333333333333" style="1" customWidth="1"/>
    <col min="23" max="23" width="24.1666666666667" style="1" customWidth="1"/>
    <col min="24" max="24" width="6.3" style="1" customWidth="1"/>
    <col min="25" max="25" width="22.6166666666667" style="1" customWidth="1"/>
    <col min="26" max="26" width="9.875" style="1" customWidth="1"/>
    <col min="27" max="27" width="18.2083333333333" style="1" customWidth="1"/>
    <col min="28" max="28" width="7.25" style="1" customWidth="1"/>
    <col min="29" max="29" width="20.1166666666667" style="1" customWidth="1"/>
    <col min="30" max="30" width="7.25" style="1" customWidth="1"/>
    <col min="31" max="31" width="16.1916666666667" style="1" customWidth="1"/>
    <col min="32" max="16384" width="9" style="1"/>
  </cols>
  <sheetData>
    <row r="1" s="9" customFormat="1" ht="42" spans="1:3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/>
      <c r="AF1" s="13"/>
    </row>
    <row r="2" s="10" customFormat="1" ht="112" spans="1:32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  <c r="O2" s="14" t="s">
        <v>44</v>
      </c>
      <c r="P2" s="14" t="s">
        <v>45</v>
      </c>
      <c r="Q2" s="14" t="s">
        <v>46</v>
      </c>
      <c r="R2" s="14" t="s">
        <v>47</v>
      </c>
      <c r="S2" s="14" t="s">
        <v>48</v>
      </c>
      <c r="T2" s="14" t="s">
        <v>49</v>
      </c>
      <c r="U2" s="14" t="s">
        <v>50</v>
      </c>
      <c r="V2" s="14" t="s">
        <v>51</v>
      </c>
      <c r="W2" s="14" t="s">
        <v>52</v>
      </c>
      <c r="X2" s="14" t="s">
        <v>53</v>
      </c>
      <c r="Y2" s="14" t="s">
        <v>54</v>
      </c>
      <c r="Z2" s="14" t="s">
        <v>55</v>
      </c>
      <c r="AA2" s="14" t="s">
        <v>56</v>
      </c>
      <c r="AB2" s="14" t="s">
        <v>57</v>
      </c>
      <c r="AC2" s="14" t="s">
        <v>58</v>
      </c>
      <c r="AD2" s="14" t="s">
        <v>59</v>
      </c>
      <c r="AE2" s="14" t="s">
        <v>60</v>
      </c>
      <c r="AF2" s="14" t="s">
        <v>61</v>
      </c>
    </row>
    <row r="3" s="11" customFormat="1" ht="42" spans="1:32">
      <c r="A3" s="15" t="s">
        <v>62</v>
      </c>
      <c r="B3" s="15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6" t="s">
        <v>68</v>
      </c>
      <c r="H3" s="17"/>
      <c r="I3" s="15" t="s">
        <v>38</v>
      </c>
      <c r="J3" s="15" t="s">
        <v>69</v>
      </c>
      <c r="K3" s="15" t="s">
        <v>70</v>
      </c>
      <c r="L3" s="15" t="s">
        <v>69</v>
      </c>
      <c r="M3" s="15" t="s">
        <v>71</v>
      </c>
      <c r="N3" s="15" t="s">
        <v>69</v>
      </c>
      <c r="O3" s="15" t="s">
        <v>72</v>
      </c>
      <c r="P3" s="15" t="s">
        <v>73</v>
      </c>
      <c r="Q3" s="15" t="s">
        <v>74</v>
      </c>
      <c r="R3" s="15" t="s">
        <v>75</v>
      </c>
      <c r="S3" s="15" t="s">
        <v>76</v>
      </c>
      <c r="T3" s="15" t="s">
        <v>65</v>
      </c>
      <c r="U3" s="15" t="s">
        <v>77</v>
      </c>
      <c r="V3" s="15" t="s">
        <v>67</v>
      </c>
      <c r="W3" s="15" t="s">
        <v>78</v>
      </c>
      <c r="X3" s="15" t="s">
        <v>75</v>
      </c>
      <c r="Y3" s="15" t="s">
        <v>79</v>
      </c>
      <c r="Z3" s="15" t="s">
        <v>65</v>
      </c>
      <c r="AA3" s="15" t="s">
        <v>77</v>
      </c>
      <c r="AB3" s="15" t="s">
        <v>67</v>
      </c>
      <c r="AC3" s="15" t="s">
        <v>77</v>
      </c>
      <c r="AD3" s="15" t="s">
        <v>80</v>
      </c>
      <c r="AE3" s="15" t="s">
        <v>81</v>
      </c>
      <c r="AF3" s="15" t="s">
        <v>75</v>
      </c>
    </row>
    <row r="4" s="11" customFormat="1" ht="28" spans="1:32">
      <c r="W4" s="18" t="s">
        <v>82</v>
      </c>
      <c r="AE4" s="18" t="s">
        <v>83</v>
      </c>
    </row>
    <row r="5" s="12" customFormat="1" ht="42" spans="1:32">
      <c r="B5" s="12" t="s">
        <v>84</v>
      </c>
      <c r="C5" s="12" t="s">
        <v>85</v>
      </c>
      <c r="D5" s="12" t="s">
        <v>65</v>
      </c>
      <c r="E5" s="12" t="s">
        <v>85</v>
      </c>
      <c r="F5" s="12" t="s">
        <v>67</v>
      </c>
      <c r="G5" s="12" t="s">
        <v>86</v>
      </c>
      <c r="H5" s="12" t="s">
        <v>87</v>
      </c>
      <c r="I5" s="12" t="s">
        <v>85</v>
      </c>
      <c r="J5" s="12" t="s">
        <v>69</v>
      </c>
      <c r="K5" s="12" t="s">
        <v>85</v>
      </c>
      <c r="L5" s="12" t="s">
        <v>69</v>
      </c>
      <c r="M5" s="12" t="s">
        <v>85</v>
      </c>
      <c r="N5" s="12" t="s">
        <v>69</v>
      </c>
      <c r="O5" s="12" t="s">
        <v>85</v>
      </c>
      <c r="P5" s="12" t="s">
        <v>73</v>
      </c>
      <c r="Q5" s="12" t="s">
        <v>85</v>
      </c>
      <c r="R5" s="12" t="s">
        <v>75</v>
      </c>
      <c r="S5" s="12" t="s">
        <v>85</v>
      </c>
      <c r="T5" s="12" t="s">
        <v>65</v>
      </c>
      <c r="U5" s="12" t="s">
        <v>85</v>
      </c>
      <c r="V5" s="12" t="s">
        <v>67</v>
      </c>
      <c r="W5" s="12" t="s">
        <v>85</v>
      </c>
      <c r="X5" s="12" t="s">
        <v>75</v>
      </c>
      <c r="Y5" s="12" t="s">
        <v>85</v>
      </c>
      <c r="Z5" s="12" t="s">
        <v>65</v>
      </c>
      <c r="AA5" s="12" t="s">
        <v>85</v>
      </c>
      <c r="AB5" s="12" t="s">
        <v>67</v>
      </c>
      <c r="AC5" s="12" t="s">
        <v>85</v>
      </c>
      <c r="AD5" s="12" t="s">
        <v>80</v>
      </c>
      <c r="AE5" s="12" t="s">
        <v>85</v>
      </c>
    </row>
    <row r="6" ht="17.5" spans="1:32">
      <c r="A6" s="19" t="s">
        <v>88</v>
      </c>
    </row>
    <row r="7" spans="1:32">
      <c r="A7" s="30" t="s">
        <v>89</v>
      </c>
      <c r="B7" s="21">
        <v>46167.5666666667</v>
      </c>
      <c r="C7" s="20">
        <v>24</v>
      </c>
      <c r="D7" s="20" t="s">
        <v>65</v>
      </c>
      <c r="E7" s="22" t="s">
        <v>90</v>
      </c>
      <c r="F7" s="20" t="s">
        <v>67</v>
      </c>
      <c r="G7" s="6"/>
      <c r="H7" s="6" t="s">
        <v>91</v>
      </c>
      <c r="I7" s="20">
        <v>79</v>
      </c>
      <c r="J7" s="20" t="s">
        <v>69</v>
      </c>
      <c r="K7" s="20">
        <v>106</v>
      </c>
      <c r="L7" s="20" t="s">
        <v>69</v>
      </c>
      <c r="M7" s="20">
        <v>54</v>
      </c>
      <c r="N7" s="20" t="s">
        <v>69</v>
      </c>
      <c r="O7" s="20">
        <v>1810</v>
      </c>
      <c r="P7" s="20" t="s">
        <v>73</v>
      </c>
      <c r="Q7" s="20">
        <v>100</v>
      </c>
      <c r="R7" s="20" t="s">
        <v>75</v>
      </c>
      <c r="S7" s="20">
        <v>24</v>
      </c>
      <c r="T7" s="20" t="s">
        <v>65</v>
      </c>
      <c r="U7" s="22" t="s">
        <v>90</v>
      </c>
      <c r="V7" s="20" t="s">
        <v>67</v>
      </c>
      <c r="W7" s="20" t="s">
        <v>77</v>
      </c>
      <c r="X7" s="20" t="s">
        <v>75</v>
      </c>
      <c r="Y7" s="20" t="s">
        <v>77</v>
      </c>
      <c r="Z7" s="20" t="s">
        <v>65</v>
      </c>
      <c r="AA7" s="20" t="s">
        <v>77</v>
      </c>
      <c r="AB7" s="20" t="s">
        <v>67</v>
      </c>
      <c r="AC7" s="20" t="s">
        <v>77</v>
      </c>
      <c r="AD7" s="23" t="s">
        <v>80</v>
      </c>
      <c r="AE7" s="20">
        <v>15</v>
      </c>
      <c r="AF7" s="20" t="s">
        <v>75</v>
      </c>
    </row>
    <row r="8" spans="1:32">
      <c r="A8" s="24"/>
      <c r="B8" s="25"/>
      <c r="C8" s="24"/>
      <c r="D8" s="24"/>
      <c r="E8" s="26"/>
      <c r="F8" s="24"/>
      <c r="G8" s="8" t="s">
        <v>92</v>
      </c>
      <c r="H8" s="8" t="s">
        <v>93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6"/>
      <c r="V8" s="24"/>
      <c r="W8" s="24"/>
      <c r="X8" s="24"/>
      <c r="Y8" s="24"/>
      <c r="Z8" s="24"/>
      <c r="AA8" s="24"/>
      <c r="AB8" s="24"/>
      <c r="AC8" s="24"/>
      <c r="AD8" s="23"/>
      <c r="AE8" s="24"/>
      <c r="AF8" s="24"/>
    </row>
    <row r="9" spans="1:32">
      <c r="A9" s="27"/>
      <c r="B9" s="28"/>
      <c r="C9" s="27"/>
      <c r="D9" s="27"/>
      <c r="E9" s="29"/>
      <c r="F9" s="27"/>
      <c r="G9" s="8"/>
      <c r="H9" s="8" t="s">
        <v>94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9"/>
      <c r="V9" s="27"/>
      <c r="W9" s="27"/>
      <c r="X9" s="27"/>
      <c r="Y9" s="27"/>
      <c r="Z9" s="27"/>
      <c r="AA9" s="27"/>
      <c r="AB9" s="27"/>
      <c r="AC9" s="27"/>
      <c r="AD9" s="23"/>
      <c r="AE9" s="27"/>
      <c r="AF9" s="27"/>
    </row>
  </sheetData>
  <mergeCells count="31">
    <mergeCell ref="G3:H3"/>
    <mergeCell ref="A7:A9"/>
    <mergeCell ref="B7:B9"/>
    <mergeCell ref="C7:C9"/>
    <mergeCell ref="D7:D9"/>
    <mergeCell ref="E7:E9"/>
    <mergeCell ref="F7:F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85" zoomScaleNormal="85" workbookViewId="0">
      <selection activeCell="D11" sqref="D11"/>
    </sheetView>
  </sheetViews>
  <sheetFormatPr defaultColWidth="8.66666666666667" defaultRowHeight="14" outlineLevelRow="5" outlineLevelCol="3"/>
  <cols>
    <col min="1" max="1" width="10.5" style="1" customWidth="1"/>
    <col min="2" max="2" width="42.9166666666667" style="1" customWidth="1"/>
    <col min="3" max="3" width="63.5" style="1" customWidth="1"/>
    <col min="4" max="4" width="48.5" style="1" customWidth="1"/>
    <col min="5" max="16384" width="8.66666666666667" style="1"/>
  </cols>
  <sheetData>
    <row r="1" ht="31" customHeight="1" spans="1:4">
      <c r="A1" s="2" t="s">
        <v>95</v>
      </c>
      <c r="B1" s="2" t="s">
        <v>37</v>
      </c>
      <c r="C1" s="3" t="s">
        <v>96</v>
      </c>
      <c r="D1" s="3"/>
    </row>
    <row r="2" spans="1:4">
      <c r="A2" s="4"/>
      <c r="B2" s="4"/>
      <c r="C2" s="5" t="s">
        <v>97</v>
      </c>
      <c r="D2" s="5" t="s">
        <v>98</v>
      </c>
    </row>
    <row r="3" ht="71" customHeight="1" spans="1:4">
      <c r="A3" s="6"/>
      <c r="B3" s="6" t="s">
        <v>91</v>
      </c>
      <c r="C3" s="7" t="s">
        <v>99</v>
      </c>
      <c r="D3" s="8" t="str">
        <f>_xlfn.DISPIMG("ID_058EA638C0B1407F90F4CE486A9FB8C2",1)</f>
        <v>=DISPIMG("ID_058EA638C0B1407F90F4CE486A9FB8C2",1)</v>
      </c>
    </row>
    <row r="4" ht="71" customHeight="1" spans="1:4">
      <c r="A4" s="8" t="s">
        <v>92</v>
      </c>
      <c r="B4" s="8" t="s">
        <v>93</v>
      </c>
      <c r="C4" s="7" t="s">
        <v>100</v>
      </c>
      <c r="D4" s="8" t="str">
        <f>_xlfn.DISPIMG("ID_C4DE477F31C945638D9954EDD84C3118",1)</f>
        <v>=DISPIMG("ID_C4DE477F31C945638D9954EDD84C3118",1)</v>
      </c>
    </row>
    <row r="5" ht="71" customHeight="1" spans="1:4">
      <c r="A5" s="8"/>
      <c r="B5" s="8" t="s">
        <v>94</v>
      </c>
      <c r="C5" s="7" t="s">
        <v>101</v>
      </c>
      <c r="D5" s="8" t="str">
        <f>_xlfn.DISPIMG("ID_4F1EDB357A9B427ABF447835C1E7B76E",1)</f>
        <v>=DISPIMG("ID_4F1EDB357A9B427ABF447835C1E7B76E",1)</v>
      </c>
    </row>
    <row r="6" ht="73" customHeight="1" spans="1:4">
      <c r="C6" s="8" t="s">
        <v>102</v>
      </c>
      <c r="D6" s="8" t="str">
        <f>_xlfn.DISPIMG("ID_4F1EDB357A9B427ABF447835C1E7B76E",1)</f>
        <v>=DISPIMG("ID_4F1EDB357A9B427ABF447835C1E7B76E",1)</v>
      </c>
    </row>
  </sheetData>
  <mergeCells count="3">
    <mergeCell ref="C1:D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表头整理建议</vt:lpstr>
      <vt:lpstr>报告类型判定规则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Anhhh</cp:lastModifiedBy>
  <dcterms:created xsi:type="dcterms:W3CDTF">2026-07-15T05:54:00Z</dcterms:created>
  <dcterms:modified xsi:type="dcterms:W3CDTF">2026-08-19T09:26:21Z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4578E3BB0A1C4A19BD5E78C4C6792427_13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