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temedu-my.sharepoint.com/personal/wira_yugi_utem_edu_my/Documents/Utem Current/PnP/Supervisory/PSM 2022_2023/Lee Yi Yang/Matlab Coding/PSO &amp; ExcelRead/"/>
    </mc:Choice>
  </mc:AlternateContent>
  <xr:revisionPtr revIDLastSave="34" documentId="11_F25DC773A252ABDACC1048C9D11B5A385ADE58E8" xr6:coauthVersionLast="47" xr6:coauthVersionMax="47" xr10:uidLastSave="{7A11C45F-96E9-4929-9260-892E38DA674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3" i="1"/>
</calcChain>
</file>

<file path=xl/sharedStrings.xml><?xml version="1.0" encoding="utf-8"?>
<sst xmlns="http://schemas.openxmlformats.org/spreadsheetml/2006/main" count="42" uniqueCount="42">
  <si>
    <t>DWATT</t>
  </si>
  <si>
    <t>1HPDC:LIC100.SPT</t>
  </si>
  <si>
    <t>1HPDLT100:B17.PNT</t>
  </si>
  <si>
    <t>1IPDLT130:B17.PNT</t>
  </si>
  <si>
    <t>1LPDC:LIC160.SPT</t>
  </si>
  <si>
    <t>1LPDLT160:B17.PNT</t>
  </si>
  <si>
    <t>TNH</t>
  </si>
  <si>
    <t>TNH_RPM</t>
  </si>
  <si>
    <t>TTRF1</t>
  </si>
  <si>
    <t>1STGI_A:UYO605.PNT</t>
  </si>
  <si>
    <t>TTXM</t>
  </si>
  <si>
    <t>1HPSTE118:B17.PNT</t>
  </si>
  <si>
    <t>1IPSI_A:TE147.PNT</t>
  </si>
  <si>
    <t>1LPSI_A:TE001.PNT</t>
  </si>
  <si>
    <t>1IFWO_A:LY130.OUT</t>
  </si>
  <si>
    <t>TT_1SBU</t>
  </si>
  <si>
    <t>TT_RHBL</t>
  </si>
  <si>
    <t>FPG1</t>
  </si>
  <si>
    <t>1GTAIN:CTIM.PNT</t>
  </si>
  <si>
    <t>1GTAIN:RHUM.PNT</t>
  </si>
  <si>
    <t>GENERATOR WATTS</t>
  </si>
  <si>
    <t>HP DRUM LEVEL SETPOINT</t>
  </si>
  <si>
    <t>HP DRUM LEVEL</t>
  </si>
  <si>
    <t>IP DRUM LEVEL</t>
  </si>
  <si>
    <t>LP DRUM LEVEL SETPOINT</t>
  </si>
  <si>
    <t>LP DRUM LEVEL</t>
  </si>
  <si>
    <t xml:space="preserve">HP TURBINE SPEED     </t>
  </si>
  <si>
    <t xml:space="preserve">HP TURBINE SPEED (RPM)    </t>
  </si>
  <si>
    <t xml:space="preserve">COMBUSTION REFERENCE TEMPERATURE     </t>
  </si>
  <si>
    <t>STEAM TURBINE METAL TEMP</t>
  </si>
  <si>
    <t xml:space="preserve">EX TEMP MEDIAN CORRECTED BY AVERAGE  </t>
  </si>
  <si>
    <t>HP MAIN STEAM TEMPERATURE</t>
  </si>
  <si>
    <t>IP MAIN STEAM TEMPERATURE</t>
  </si>
  <si>
    <t>LPS HEADER TEMPERATURE</t>
  </si>
  <si>
    <t>IP FEED WATER LVL CONTROL V</t>
  </si>
  <si>
    <t xml:space="preserve">FIRST STAGE BOWL UPPER INNER METAL TEMP  </t>
  </si>
  <si>
    <t xml:space="preserve">REHEAT BOWL LOWER TEMPERATURE     </t>
  </si>
  <si>
    <t xml:space="preserve">GAS FUEL SUPPLY PRESSURE    </t>
  </si>
  <si>
    <t xml:space="preserve">MAX COMP INLET FLANGE TEMPERATURE   </t>
  </si>
  <si>
    <t xml:space="preserve">RELATIVE HUMIDITY     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</si>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</sst>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 applyAlignment="1">
      <alignment horizontal="center" wrapText="1"/>
    </xf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textRotation="90"/>
    </xf>
    <xf numFmtId="0" fontId="1" fillId="0" borderId="0" xfId="0" applyFont="1" applyAlignment="1">
      <alignment horizontal="center" textRotation="90"/>
    </xf>
    <xf numFmtId="2" fontId="1" fillId="0" borderId="0" xfId="0" applyNumberFormat="1" applyFont="1" applyAlignment="1">
      <alignment horizontal="center" textRotation="90" wrapText="1"/>
    </xf>
    <xf numFmtId="0" fontId="1" fillId="0" borderId="0" xfId="0" applyFont="1" applyAlignment="1">
      <alignment horizontal="center" textRotation="90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topLeftCell="B16" workbookViewId="0">
      <selection activeCell="B33" sqref="B33:U33"/>
    </sheetView>
  </sheetViews>
  <sheetFormatPr defaultRowHeight="14.4" x14ac:dyDescent="0.3"/>
  <cols>
    <col min="1" max="1" width="27.44140625" customWidth="1"/>
  </cols>
  <sheetData>
    <row r="1" spans="1:21" ht="105" x14ac:dyDescent="0.3">
      <c r="A1" s="3">
        <v>44473.251388888886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</row>
    <row r="2" spans="1:21" ht="94.2" x14ac:dyDescent="0.3">
      <c r="A2" s="3">
        <v>44473.395138888889</v>
      </c>
      <c r="B2" s="7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8" t="s">
        <v>30</v>
      </c>
      <c r="M2" s="8" t="s">
        <v>31</v>
      </c>
      <c r="N2" s="8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8" t="s">
        <v>37</v>
      </c>
      <c r="T2" s="8" t="s">
        <v>38</v>
      </c>
      <c r="U2" s="8" t="s">
        <v>39</v>
      </c>
    </row>
    <row r="3" spans="1:21" x14ac:dyDescent="0.3">
      <c r="A3" s="1">
        <v>44473.275601851848</v>
      </c>
      <c r="B3" s="2">
        <v>0.609375</v>
      </c>
      <c r="C3" s="2">
        <v>-749.4287109375</v>
      </c>
      <c r="D3" s="2">
        <v>-665.5758056640625</v>
      </c>
      <c r="E3" s="2">
        <v>-469.70013427734375</v>
      </c>
      <c r="F3" s="2">
        <v>-337.59765625</v>
      </c>
      <c r="G3" s="2">
        <v>-323.90185546875</v>
      </c>
      <c r="H3" s="2">
        <v>14.1171875</v>
      </c>
      <c r="I3" s="2">
        <v>423.75</v>
      </c>
      <c r="J3" s="2">
        <v>-125.1737060546875</v>
      </c>
      <c r="K3" s="2">
        <v>103.50668334960938</v>
      </c>
      <c r="L3" s="2">
        <v>45.4151611328125</v>
      </c>
      <c r="M3" s="2">
        <v>29.766201019287109</v>
      </c>
      <c r="N3" s="2">
        <v>30.007883071899414</v>
      </c>
      <c r="O3" s="2">
        <v>33.505451202392578</v>
      </c>
      <c r="P3" s="2">
        <v>9.2440052032470703</v>
      </c>
      <c r="Q3" s="2">
        <v>88.44439697265625</v>
      </c>
      <c r="R3" s="2">
        <v>74.101318359375</v>
      </c>
      <c r="S3" s="2">
        <v>33.086215972900391</v>
      </c>
      <c r="T3" s="2">
        <v>30.156375885009766</v>
      </c>
      <c r="U3" s="2">
        <v>61.529220581054688</v>
      </c>
    </row>
    <row r="4" spans="1:21" x14ac:dyDescent="0.3">
      <c r="A4" s="3">
        <v>44473.275613425925</v>
      </c>
      <c r="B4" s="4">
        <v>0.609375</v>
      </c>
      <c r="C4" s="4">
        <v>-749.4287109375</v>
      </c>
      <c r="D4" s="4">
        <v>-663.9234619140625</v>
      </c>
      <c r="E4" s="4">
        <v>-470.07159423828125</v>
      </c>
      <c r="F4" s="4">
        <v>-337.59765625</v>
      </c>
      <c r="G4" s="4">
        <v>-323.0521240234375</v>
      </c>
      <c r="H4" s="4">
        <v>14.1171875</v>
      </c>
      <c r="I4" s="4">
        <v>423.75</v>
      </c>
      <c r="J4" s="4">
        <v>-125.1737060546875</v>
      </c>
      <c r="K4" s="4">
        <v>103.4940185546875</v>
      </c>
      <c r="L4" s="4">
        <v>45.4151611328125</v>
      </c>
      <c r="M4" s="4">
        <v>29.74595832824707</v>
      </c>
      <c r="N4" s="4">
        <v>30.007883071899414</v>
      </c>
      <c r="O4" s="4">
        <v>33.474136352539063</v>
      </c>
      <c r="P4" s="4">
        <v>9.1315174102783203</v>
      </c>
      <c r="Q4" s="4">
        <v>88.44439697265625</v>
      </c>
      <c r="R4" s="4">
        <v>74.41387939453125</v>
      </c>
      <c r="S4" s="4">
        <v>33.086215972900391</v>
      </c>
      <c r="T4" s="4">
        <v>30.156375885009766</v>
      </c>
      <c r="U4" s="4">
        <v>63.275367736816406</v>
      </c>
    </row>
    <row r="5" spans="1:21" x14ac:dyDescent="0.3">
      <c r="A5" s="3">
        <v>44473.275625000002</v>
      </c>
      <c r="B5" s="4">
        <v>0.484375</v>
      </c>
      <c r="C5" s="4">
        <v>-749.4287109375</v>
      </c>
      <c r="D5" s="4">
        <v>-664.28424072265625</v>
      </c>
      <c r="E5" s="4">
        <v>-469.72491455078125</v>
      </c>
      <c r="F5" s="4">
        <v>-337.59765625</v>
      </c>
      <c r="G5" s="4">
        <v>-323.9423828125</v>
      </c>
      <c r="H5" s="4">
        <v>14.05859375</v>
      </c>
      <c r="I5" s="4">
        <v>421.75</v>
      </c>
      <c r="J5" s="4">
        <v>-125.1737060546875</v>
      </c>
      <c r="K5" s="4">
        <v>103.50668334960938</v>
      </c>
      <c r="L5" s="4">
        <v>45.38043212890625</v>
      </c>
      <c r="M5" s="4">
        <v>29.719970703125</v>
      </c>
      <c r="N5" s="4">
        <v>30.007883071899414</v>
      </c>
      <c r="O5" s="4">
        <v>33.5001220703125</v>
      </c>
      <c r="P5" s="4">
        <v>9.0314865112304688</v>
      </c>
      <c r="Q5" s="4">
        <v>88.44439697265625</v>
      </c>
      <c r="R5" s="4">
        <v>74.41387939453125</v>
      </c>
      <c r="S5" s="4">
        <v>33.086215972900391</v>
      </c>
      <c r="T5" s="4">
        <v>30.156375885009766</v>
      </c>
      <c r="U5" s="4">
        <v>63.275367736816406</v>
      </c>
    </row>
    <row r="6" spans="1:21" x14ac:dyDescent="0.3">
      <c r="A6" s="3">
        <v>44473.275636574072</v>
      </c>
      <c r="B6" s="4">
        <v>0.609375</v>
      </c>
      <c r="C6" s="4">
        <v>-749.4287109375</v>
      </c>
      <c r="D6" s="4">
        <v>-665.6600341796875</v>
      </c>
      <c r="E6" s="4">
        <v>-469.92300415039063</v>
      </c>
      <c r="F6" s="4">
        <v>-337.59765625</v>
      </c>
      <c r="G6" s="4">
        <v>-323.90185546875</v>
      </c>
      <c r="H6" s="4">
        <v>14</v>
      </c>
      <c r="I6" s="4">
        <v>419</v>
      </c>
      <c r="J6" s="4">
        <v>-125.798828125</v>
      </c>
      <c r="K6" s="4">
        <v>103.43068695068359</v>
      </c>
      <c r="L6" s="4">
        <v>45.345703125</v>
      </c>
      <c r="M6" s="4">
        <v>29.74595832824707</v>
      </c>
      <c r="N6" s="4">
        <v>30.007883071899414</v>
      </c>
      <c r="O6" s="4">
        <v>33.505451202392578</v>
      </c>
      <c r="P6" s="4">
        <v>8.8744525909423828</v>
      </c>
      <c r="Q6" s="4">
        <v>88.44439697265625</v>
      </c>
      <c r="R6" s="4">
        <v>74.240234375</v>
      </c>
      <c r="S6" s="4">
        <v>33.081905364990234</v>
      </c>
      <c r="T6" s="4">
        <v>30.156375885009766</v>
      </c>
      <c r="U6" s="4">
        <v>61.052642822265625</v>
      </c>
    </row>
    <row r="7" spans="1:21" x14ac:dyDescent="0.3">
      <c r="A7" s="3">
        <v>44473.275648148148</v>
      </c>
      <c r="B7" s="4">
        <v>0.609375</v>
      </c>
      <c r="C7" s="4">
        <v>-749.4287109375</v>
      </c>
      <c r="D7" s="4">
        <v>-665.97564697265625</v>
      </c>
      <c r="E7" s="4">
        <v>-470.51736450195313</v>
      </c>
      <c r="F7" s="4">
        <v>-337.59765625</v>
      </c>
      <c r="G7" s="4">
        <v>-322.161865234375</v>
      </c>
      <c r="H7" s="4">
        <v>13.93359375</v>
      </c>
      <c r="I7" s="4">
        <v>419</v>
      </c>
      <c r="J7" s="4">
        <v>-125.5904541015625</v>
      </c>
      <c r="K7" s="4">
        <v>103.50668334960938</v>
      </c>
      <c r="L7" s="4">
        <v>45.31097412109375</v>
      </c>
      <c r="M7" s="4">
        <v>29.766201019287109</v>
      </c>
      <c r="N7" s="4">
        <v>30.007883071899414</v>
      </c>
      <c r="O7" s="4">
        <v>33.474136352539063</v>
      </c>
      <c r="P7" s="4">
        <v>8.7616996765136719</v>
      </c>
      <c r="Q7" s="4">
        <v>88.44439697265625</v>
      </c>
      <c r="R7" s="4">
        <v>74.1707763671875</v>
      </c>
      <c r="S7" s="4">
        <v>33.081905364990234</v>
      </c>
      <c r="T7" s="4">
        <v>30.156375885009766</v>
      </c>
      <c r="U7" s="4">
        <v>62.802696228027344</v>
      </c>
    </row>
    <row r="8" spans="1:21" x14ac:dyDescent="0.3">
      <c r="A8" s="3">
        <v>44473.275659722225</v>
      </c>
      <c r="B8" s="4">
        <v>0.609375</v>
      </c>
      <c r="C8" s="4">
        <v>-749.4287109375</v>
      </c>
      <c r="D8" s="4">
        <v>-666.9595947265625</v>
      </c>
      <c r="E8" s="4">
        <v>-470.76504516601563</v>
      </c>
      <c r="F8" s="4">
        <v>-337.59765625</v>
      </c>
      <c r="G8" s="4">
        <v>-321.3525390625</v>
      </c>
      <c r="H8" s="4">
        <v>13.93359375</v>
      </c>
      <c r="I8" s="4">
        <v>419</v>
      </c>
      <c r="J8" s="4">
        <v>-125.5904541015625</v>
      </c>
      <c r="K8" s="4">
        <v>103.50668334960938</v>
      </c>
      <c r="L8" s="4">
        <v>45.31097412109375</v>
      </c>
      <c r="M8" s="4">
        <v>29.766201019287109</v>
      </c>
      <c r="N8" s="4">
        <v>30.007883071899414</v>
      </c>
      <c r="O8" s="4">
        <v>33.474136352539063</v>
      </c>
      <c r="P8" s="4">
        <v>8.6823101043701172</v>
      </c>
      <c r="Q8" s="4">
        <v>88.44439697265625</v>
      </c>
      <c r="R8" s="4">
        <v>74.1707763671875</v>
      </c>
      <c r="S8" s="4">
        <v>33.081905364990234</v>
      </c>
      <c r="T8" s="4">
        <v>30.156375885009766</v>
      </c>
      <c r="U8" s="4">
        <v>62.802696228027344</v>
      </c>
    </row>
    <row r="9" spans="1:21" x14ac:dyDescent="0.3">
      <c r="A9" s="3">
        <v>44473.275671296295</v>
      </c>
      <c r="B9" s="4">
        <v>0.609375</v>
      </c>
      <c r="C9" s="4">
        <v>-749.4287109375</v>
      </c>
      <c r="D9" s="4">
        <v>-666.9903564453125</v>
      </c>
      <c r="E9" s="4">
        <v>-470.44305419921875</v>
      </c>
      <c r="F9" s="4">
        <v>-337.59765625</v>
      </c>
      <c r="G9" s="4">
        <v>-321.4366455078125</v>
      </c>
      <c r="H9" s="4">
        <v>13.875</v>
      </c>
      <c r="I9" s="4">
        <v>417</v>
      </c>
      <c r="J9" s="4">
        <v>-125.3126220703125</v>
      </c>
      <c r="K9" s="4">
        <v>103.4940185546875</v>
      </c>
      <c r="L9" s="4">
        <v>45.24151611328125</v>
      </c>
      <c r="M9" s="4">
        <v>29.784929275512695</v>
      </c>
      <c r="N9" s="4">
        <v>30.02812385559082</v>
      </c>
      <c r="O9" s="4">
        <v>33.474136352539063</v>
      </c>
      <c r="P9" s="4">
        <v>8.5757389068603516</v>
      </c>
      <c r="Q9" s="4">
        <v>88.44439697265625</v>
      </c>
      <c r="R9" s="4">
        <v>74.3096923828125</v>
      </c>
      <c r="S9" s="4">
        <v>33.081905364990234</v>
      </c>
      <c r="T9" s="4">
        <v>30.156375885009766</v>
      </c>
      <c r="U9" s="4">
        <v>62.802696228027344</v>
      </c>
    </row>
    <row r="10" spans="1:21" x14ac:dyDescent="0.3">
      <c r="A10" s="3">
        <v>44473.275682870371</v>
      </c>
      <c r="B10" s="4">
        <v>0.609375</v>
      </c>
      <c r="C10" s="4">
        <v>-749.4287109375</v>
      </c>
      <c r="D10" s="4">
        <v>-666.9903564453125</v>
      </c>
      <c r="E10" s="4">
        <v>-469.997314453125</v>
      </c>
      <c r="F10" s="4">
        <v>-337.607421875</v>
      </c>
      <c r="G10" s="4">
        <v>-322.2054443359375</v>
      </c>
      <c r="H10" s="4">
        <v>13.875</v>
      </c>
      <c r="I10" s="4">
        <v>417</v>
      </c>
      <c r="J10" s="4">
        <v>-125.3126220703125</v>
      </c>
      <c r="K10" s="4">
        <v>103.46868133544922</v>
      </c>
      <c r="L10" s="4">
        <v>45.24151611328125</v>
      </c>
      <c r="M10" s="4">
        <v>29.74595832824707</v>
      </c>
      <c r="N10" s="4">
        <v>30.002138137817383</v>
      </c>
      <c r="O10" s="4">
        <v>33.531436920166016</v>
      </c>
      <c r="P10" s="4">
        <v>8.4252958297729492</v>
      </c>
      <c r="Q10" s="4">
        <v>88.44439697265625</v>
      </c>
      <c r="R10" s="4">
        <v>74.1707763671875</v>
      </c>
      <c r="S10" s="4">
        <v>33.081905364990234</v>
      </c>
      <c r="T10" s="4">
        <v>30.156375885009766</v>
      </c>
      <c r="U10" s="4">
        <v>62.802696228027344</v>
      </c>
    </row>
    <row r="11" spans="1:21" x14ac:dyDescent="0.3">
      <c r="A11" s="3">
        <v>44473.275694444441</v>
      </c>
      <c r="B11" s="4">
        <v>0.609375</v>
      </c>
      <c r="C11" s="4">
        <v>-749.4287109375</v>
      </c>
      <c r="D11" s="4">
        <v>-666.5599365234375</v>
      </c>
      <c r="E11" s="4">
        <v>-470.09637451171875</v>
      </c>
      <c r="F11" s="4">
        <v>-337.607421875</v>
      </c>
      <c r="G11" s="4">
        <v>-322.6505126953125</v>
      </c>
      <c r="H11" s="4">
        <v>13.80859375</v>
      </c>
      <c r="I11" s="4">
        <v>414.5</v>
      </c>
      <c r="J11" s="4">
        <v>-125.8682861328125</v>
      </c>
      <c r="K11" s="4">
        <v>103.4940185546875</v>
      </c>
      <c r="L11" s="4">
        <v>45.24151611328125</v>
      </c>
      <c r="M11" s="4">
        <v>29.766201019287109</v>
      </c>
      <c r="N11" s="4">
        <v>30.002138137817383</v>
      </c>
      <c r="O11" s="4">
        <v>33.5001220703125</v>
      </c>
      <c r="P11" s="4">
        <v>8.2648830413818359</v>
      </c>
      <c r="Q11" s="4">
        <v>88.30548095703125</v>
      </c>
      <c r="R11" s="4">
        <v>74.1707763671875</v>
      </c>
      <c r="S11" s="4">
        <v>33.073287963867188</v>
      </c>
      <c r="T11" s="4">
        <v>30.156375885009766</v>
      </c>
      <c r="U11" s="4">
        <v>62.802696228027344</v>
      </c>
    </row>
    <row r="12" spans="1:21" x14ac:dyDescent="0.3">
      <c r="A12" s="3">
        <v>44473.275706018518</v>
      </c>
      <c r="B12" s="4">
        <v>0.609375</v>
      </c>
      <c r="C12" s="4">
        <v>-749.4287109375</v>
      </c>
      <c r="D12" s="4">
        <v>-665.17608642578125</v>
      </c>
      <c r="E12" s="4">
        <v>-469.45245361328125</v>
      </c>
      <c r="F12" s="4">
        <v>-337.607421875</v>
      </c>
      <c r="G12" s="4">
        <v>-321.962646484375</v>
      </c>
      <c r="H12" s="4">
        <v>13.75</v>
      </c>
      <c r="I12" s="4">
        <v>412.25</v>
      </c>
      <c r="J12" s="4">
        <v>-125.8682861328125</v>
      </c>
      <c r="K12" s="4">
        <v>103.44335174560547</v>
      </c>
      <c r="L12" s="4">
        <v>45.24151611328125</v>
      </c>
      <c r="M12" s="4">
        <v>29.74595832824707</v>
      </c>
      <c r="N12" s="4">
        <v>29.981895446777344</v>
      </c>
      <c r="O12" s="4">
        <v>33.531436920166016</v>
      </c>
      <c r="P12" s="4">
        <v>8.144953727722168</v>
      </c>
      <c r="Q12" s="4">
        <v>88.37493896484375</v>
      </c>
      <c r="R12" s="4">
        <v>74.3096923828125</v>
      </c>
      <c r="S12" s="4">
        <v>33.073287963867188</v>
      </c>
      <c r="T12" s="4">
        <v>30.156375885009766</v>
      </c>
      <c r="U12" s="4">
        <v>62.802696228027344</v>
      </c>
    </row>
    <row r="13" spans="1:21" x14ac:dyDescent="0.3">
      <c r="A13" s="3">
        <v>44473.275717592594</v>
      </c>
      <c r="B13" s="4">
        <v>0.609375</v>
      </c>
      <c r="C13" s="4">
        <v>-749.4287109375</v>
      </c>
      <c r="D13" s="4">
        <v>-665.184326171875</v>
      </c>
      <c r="E13" s="4">
        <v>-470.31927490234375</v>
      </c>
      <c r="F13" s="4">
        <v>-337.607421875</v>
      </c>
      <c r="G13" s="4">
        <v>-322.1650390625</v>
      </c>
      <c r="H13" s="4">
        <v>13.69140625</v>
      </c>
      <c r="I13" s="4">
        <v>412.25</v>
      </c>
      <c r="J13" s="4">
        <v>-125.7293701171875</v>
      </c>
      <c r="K13" s="4">
        <v>103.50668334960938</v>
      </c>
      <c r="L13" s="4">
        <v>45.1373291015625</v>
      </c>
      <c r="M13" s="4">
        <v>29.740211486816406</v>
      </c>
      <c r="N13" s="4">
        <v>30.02812385559082</v>
      </c>
      <c r="O13" s="4">
        <v>33.474136352539063</v>
      </c>
      <c r="P13" s="4">
        <v>7.965268611907959</v>
      </c>
      <c r="Q13" s="4">
        <v>88.37493896484375</v>
      </c>
      <c r="R13" s="4">
        <v>74.3096923828125</v>
      </c>
      <c r="S13" s="4">
        <v>33.073287963867188</v>
      </c>
      <c r="T13" s="4">
        <v>30.156375885009766</v>
      </c>
      <c r="U13" s="4">
        <v>62.482376098632813</v>
      </c>
    </row>
    <row r="14" spans="1:21" x14ac:dyDescent="0.3">
      <c r="A14" s="3">
        <v>44473.275729166664</v>
      </c>
      <c r="B14" s="4">
        <v>0.609375</v>
      </c>
      <c r="C14" s="4">
        <v>-749.4287109375</v>
      </c>
      <c r="D14" s="4">
        <v>-666.037109375</v>
      </c>
      <c r="E14" s="4">
        <v>-470.02206420898438</v>
      </c>
      <c r="F14" s="4">
        <v>-337.607421875</v>
      </c>
      <c r="G14" s="4">
        <v>-323.70263671875</v>
      </c>
      <c r="H14" s="4">
        <v>13.6328125</v>
      </c>
      <c r="I14" s="4">
        <v>410</v>
      </c>
      <c r="J14" s="4">
        <v>-126.07666015625</v>
      </c>
      <c r="K14" s="4">
        <v>103.48134613037109</v>
      </c>
      <c r="L14" s="4">
        <v>45.10260009765625</v>
      </c>
      <c r="M14" s="4">
        <v>29.719970703125</v>
      </c>
      <c r="N14" s="4">
        <v>30.02812385559082</v>
      </c>
      <c r="O14" s="4">
        <v>33.474136352539063</v>
      </c>
      <c r="P14" s="4">
        <v>7.9056253433227539</v>
      </c>
      <c r="Q14" s="4">
        <v>88.44439697265625</v>
      </c>
      <c r="R14" s="4">
        <v>74.0318603515625</v>
      </c>
      <c r="S14" s="4">
        <v>33.068981170654297</v>
      </c>
      <c r="T14" s="4">
        <v>30.156375885009766</v>
      </c>
      <c r="U14" s="4">
        <v>62.482376098632813</v>
      </c>
    </row>
    <row r="15" spans="1:21" x14ac:dyDescent="0.3">
      <c r="A15" s="3">
        <v>44473.275740740741</v>
      </c>
      <c r="B15" s="4">
        <v>0.609375</v>
      </c>
      <c r="C15" s="4">
        <v>-749.4140625</v>
      </c>
      <c r="D15" s="4">
        <v>-666.6522216796875</v>
      </c>
      <c r="E15" s="4">
        <v>-469.87347412109375</v>
      </c>
      <c r="F15" s="4">
        <v>-337.607421875</v>
      </c>
      <c r="G15" s="4">
        <v>-325.766357421875</v>
      </c>
      <c r="H15" s="4">
        <v>13.6328125</v>
      </c>
      <c r="I15" s="4">
        <v>407.75</v>
      </c>
      <c r="J15" s="4">
        <v>-126.07666015625</v>
      </c>
      <c r="K15" s="4">
        <v>103.4940185546875</v>
      </c>
      <c r="L15" s="4">
        <v>45.10260009765625</v>
      </c>
      <c r="M15" s="4">
        <v>29.766201019287109</v>
      </c>
      <c r="N15" s="4">
        <v>30.007883071899414</v>
      </c>
      <c r="O15" s="4">
        <v>33.5001220703125</v>
      </c>
      <c r="P15" s="4">
        <v>7.7559213638305664</v>
      </c>
      <c r="Q15" s="4">
        <v>88.44439697265625</v>
      </c>
      <c r="R15" s="4">
        <v>74.1707763671875</v>
      </c>
      <c r="S15" s="4">
        <v>33.068981170654297</v>
      </c>
      <c r="T15" s="4">
        <v>30.156375885009766</v>
      </c>
      <c r="U15" s="4">
        <v>62.482376098632813</v>
      </c>
    </row>
    <row r="16" spans="1:21" x14ac:dyDescent="0.3">
      <c r="A16" s="3">
        <v>44473.275752314818</v>
      </c>
      <c r="B16" s="4">
        <v>0.609375</v>
      </c>
      <c r="C16" s="4">
        <v>-749.4287109375</v>
      </c>
      <c r="D16" s="4">
        <v>-666.9063720703125</v>
      </c>
      <c r="E16" s="4">
        <v>-469.94775390625</v>
      </c>
      <c r="F16" s="4">
        <v>-337.607421875</v>
      </c>
      <c r="G16" s="4">
        <v>-326.4544677734375</v>
      </c>
      <c r="H16" s="4">
        <v>13.56640625</v>
      </c>
      <c r="I16" s="4">
        <v>407.75</v>
      </c>
      <c r="J16" s="4">
        <v>-126.2850341796875</v>
      </c>
      <c r="K16" s="4">
        <v>103.544677734375</v>
      </c>
      <c r="L16" s="4">
        <v>45.10260009765625</v>
      </c>
      <c r="M16" s="4">
        <v>29.74595832824707</v>
      </c>
      <c r="N16" s="4">
        <v>30.007883071899414</v>
      </c>
      <c r="O16" s="4">
        <v>33.5001220703125</v>
      </c>
      <c r="P16" s="4">
        <v>7.6153550148010254</v>
      </c>
      <c r="Q16" s="4">
        <v>88.44439697265625</v>
      </c>
      <c r="R16" s="4">
        <v>74.1707763671875</v>
      </c>
      <c r="S16" s="4">
        <v>33.073287963867188</v>
      </c>
      <c r="T16" s="4">
        <v>30.156375885009766</v>
      </c>
      <c r="U16" s="4">
        <v>63.119113922119141</v>
      </c>
    </row>
    <row r="17" spans="1:21" x14ac:dyDescent="0.3">
      <c r="A17" s="3">
        <v>44473.275763888887</v>
      </c>
      <c r="B17" s="4">
        <v>0.609375</v>
      </c>
      <c r="C17" s="4">
        <v>-749.4287109375</v>
      </c>
      <c r="D17" s="4">
        <v>-664.2227783203125</v>
      </c>
      <c r="E17" s="4">
        <v>-469.55154418945313</v>
      </c>
      <c r="F17" s="4">
        <v>-337.607421875</v>
      </c>
      <c r="G17" s="4">
        <v>-327.1827392578125</v>
      </c>
      <c r="H17" s="4">
        <v>13.5078125</v>
      </c>
      <c r="I17" s="4">
        <v>405.5</v>
      </c>
      <c r="J17" s="4">
        <v>-125.8682861328125</v>
      </c>
      <c r="K17" s="4">
        <v>103.4940185546875</v>
      </c>
      <c r="L17" s="4">
        <v>45.03314208984375</v>
      </c>
      <c r="M17" s="4">
        <v>29.74595832824707</v>
      </c>
      <c r="N17" s="4">
        <v>30.007883071899414</v>
      </c>
      <c r="O17" s="4">
        <v>33.5001220703125</v>
      </c>
      <c r="P17" s="4">
        <v>7.4925746917724609</v>
      </c>
      <c r="Q17" s="4">
        <v>88.51385498046875</v>
      </c>
      <c r="R17" s="4">
        <v>74.240234375</v>
      </c>
      <c r="S17" s="4">
        <v>33.073287963867188</v>
      </c>
      <c r="T17" s="4">
        <v>30.156375885009766</v>
      </c>
      <c r="U17" s="4">
        <v>61.685474395751953</v>
      </c>
    </row>
    <row r="18" spans="1:21" x14ac:dyDescent="0.3">
      <c r="A18" s="3">
        <v>44473.275775462964</v>
      </c>
      <c r="B18" s="4">
        <v>0.609375</v>
      </c>
      <c r="C18" s="4">
        <v>-749.4287109375</v>
      </c>
      <c r="D18" s="4">
        <v>-664.46881103515625</v>
      </c>
      <c r="E18" s="4">
        <v>-469.60107421875</v>
      </c>
      <c r="F18" s="4">
        <v>-337.607421875</v>
      </c>
      <c r="G18" s="4">
        <v>-326.6195068359375</v>
      </c>
      <c r="H18" s="4">
        <v>13.44921875</v>
      </c>
      <c r="I18" s="4">
        <v>403.5</v>
      </c>
      <c r="J18" s="4">
        <v>-125.937744140625</v>
      </c>
      <c r="K18" s="4">
        <v>103.50668334960938</v>
      </c>
      <c r="L18" s="4">
        <v>44.9984130859375</v>
      </c>
      <c r="M18" s="4">
        <v>29.74595832824707</v>
      </c>
      <c r="N18" s="4">
        <v>30.007883071899414</v>
      </c>
      <c r="O18" s="4">
        <v>33.5001220703125</v>
      </c>
      <c r="P18" s="4">
        <v>7.3332180976867676</v>
      </c>
      <c r="Q18" s="4">
        <v>88.37493896484375</v>
      </c>
      <c r="R18" s="4">
        <v>74.240234375</v>
      </c>
      <c r="S18" s="4">
        <v>33.068981170654297</v>
      </c>
      <c r="T18" s="4">
        <v>30.156375885009766</v>
      </c>
      <c r="U18" s="4">
        <v>62.724571228027344</v>
      </c>
    </row>
    <row r="19" spans="1:21" x14ac:dyDescent="0.3">
      <c r="A19" s="3">
        <v>44473.275787037041</v>
      </c>
      <c r="B19" s="4">
        <v>0.703125</v>
      </c>
      <c r="C19" s="4">
        <v>-749.4287109375</v>
      </c>
      <c r="D19" s="4">
        <v>-666.06793212890625</v>
      </c>
      <c r="E19" s="4">
        <v>-470.02206420898438</v>
      </c>
      <c r="F19" s="4">
        <v>-337.626953125</v>
      </c>
      <c r="G19" s="4">
        <v>-326.136962890625</v>
      </c>
      <c r="H19" s="4">
        <v>13.390625</v>
      </c>
      <c r="I19" s="4">
        <v>403.5</v>
      </c>
      <c r="J19" s="4">
        <v>-126.2850341796875</v>
      </c>
      <c r="K19" s="4">
        <v>103.4940185546875</v>
      </c>
      <c r="L19" s="4">
        <v>44.96368408203125</v>
      </c>
      <c r="M19" s="4">
        <v>29.719970703125</v>
      </c>
      <c r="N19" s="4">
        <v>30.02812385559082</v>
      </c>
      <c r="O19" s="4">
        <v>33.505451202392578</v>
      </c>
      <c r="P19" s="4">
        <v>7.2076396942138672</v>
      </c>
      <c r="Q19" s="4">
        <v>88.51385498046875</v>
      </c>
      <c r="R19" s="4">
        <v>74.27496337890625</v>
      </c>
      <c r="S19" s="4">
        <v>33.068981170654297</v>
      </c>
      <c r="T19" s="4">
        <v>30.156375885009766</v>
      </c>
      <c r="U19" s="4">
        <v>62.724571228027344</v>
      </c>
    </row>
    <row r="20" spans="1:21" x14ac:dyDescent="0.3">
      <c r="A20" s="3">
        <v>44473.27579861111</v>
      </c>
      <c r="B20" s="4">
        <v>0.609375</v>
      </c>
      <c r="C20" s="4">
        <v>-749.4287109375</v>
      </c>
      <c r="D20" s="4">
        <v>-664.99151611328125</v>
      </c>
      <c r="E20" s="4">
        <v>-469.6258544921875</v>
      </c>
      <c r="F20" s="4">
        <v>-337.626953125</v>
      </c>
      <c r="G20" s="4">
        <v>-325.772705078125</v>
      </c>
      <c r="H20" s="4">
        <v>13.390625</v>
      </c>
      <c r="I20" s="4">
        <v>401</v>
      </c>
      <c r="J20" s="4">
        <v>-126.2850341796875</v>
      </c>
      <c r="K20" s="4">
        <v>103.50668334960938</v>
      </c>
      <c r="L20" s="4">
        <v>44.928955078125</v>
      </c>
      <c r="M20" s="4">
        <v>29.766201019287109</v>
      </c>
      <c r="N20" s="4">
        <v>30.02812385559082</v>
      </c>
      <c r="O20" s="4">
        <v>33.474136352539063</v>
      </c>
      <c r="P20" s="4">
        <v>7.1117262840270996</v>
      </c>
      <c r="Q20" s="4">
        <v>88.51385498046875</v>
      </c>
      <c r="R20" s="4">
        <v>74.27496337890625</v>
      </c>
      <c r="S20" s="4">
        <v>33.060359954833984</v>
      </c>
      <c r="T20" s="4">
        <v>29.838861465454102</v>
      </c>
      <c r="U20" s="4">
        <v>62.724571228027344</v>
      </c>
    </row>
    <row r="21" spans="1:21" x14ac:dyDescent="0.3">
      <c r="A21" s="3">
        <v>44473.275810185187</v>
      </c>
      <c r="B21" s="4">
        <v>0.703125</v>
      </c>
      <c r="C21" s="4">
        <v>-749.4287109375</v>
      </c>
      <c r="D21" s="4">
        <v>-664.384765625</v>
      </c>
      <c r="E21" s="4">
        <v>-469.42770385742188</v>
      </c>
      <c r="F21" s="4">
        <v>-337.626953125</v>
      </c>
      <c r="G21" s="4">
        <v>-325.97509765625</v>
      </c>
      <c r="H21" s="4">
        <v>13.33203125</v>
      </c>
      <c r="I21" s="4">
        <v>399</v>
      </c>
      <c r="J21" s="4">
        <v>-126.07666015625</v>
      </c>
      <c r="K21" s="4">
        <v>103.50668334960938</v>
      </c>
      <c r="L21" s="4">
        <v>44.928955078125</v>
      </c>
      <c r="M21" s="4">
        <v>29.74595832824707</v>
      </c>
      <c r="N21" s="4">
        <v>30.007883071899414</v>
      </c>
      <c r="O21" s="4">
        <v>33.505451202392578</v>
      </c>
      <c r="P21" s="4">
        <v>6.9525818824768066</v>
      </c>
      <c r="Q21" s="4">
        <v>88.51385498046875</v>
      </c>
      <c r="R21" s="4">
        <v>74.41387939453125</v>
      </c>
      <c r="S21" s="4">
        <v>33.068981170654297</v>
      </c>
      <c r="T21" s="4">
        <v>29.838861465454102</v>
      </c>
      <c r="U21" s="4">
        <v>62.724571228027344</v>
      </c>
    </row>
    <row r="22" spans="1:21" x14ac:dyDescent="0.3">
      <c r="A22" s="3">
        <v>44473.275821759256</v>
      </c>
      <c r="B22" s="4">
        <v>0.609375</v>
      </c>
      <c r="C22" s="4">
        <v>-749.4287109375</v>
      </c>
      <c r="D22" s="4">
        <v>-663.7841796875</v>
      </c>
      <c r="E22" s="4">
        <v>-469.50201416015625</v>
      </c>
      <c r="F22" s="4">
        <v>-337.626953125</v>
      </c>
      <c r="G22" s="4">
        <v>-325.0848388671875</v>
      </c>
      <c r="H22" s="4">
        <v>13.2734375</v>
      </c>
      <c r="I22" s="4">
        <v>399</v>
      </c>
      <c r="J22" s="4">
        <v>-126.493408203125</v>
      </c>
      <c r="K22" s="4">
        <v>103.4940185546875</v>
      </c>
      <c r="L22" s="4">
        <v>44.8594970703125</v>
      </c>
      <c r="M22" s="4">
        <v>29.74595832824707</v>
      </c>
      <c r="N22" s="4">
        <v>30.007883071899414</v>
      </c>
      <c r="O22" s="4">
        <v>33.531436920166016</v>
      </c>
      <c r="P22" s="4">
        <v>6.8077888488769531</v>
      </c>
      <c r="Q22" s="4">
        <v>88.51385498046875</v>
      </c>
      <c r="R22" s="4">
        <v>74.41387939453125</v>
      </c>
      <c r="S22" s="4">
        <v>33.068981170654297</v>
      </c>
      <c r="T22" s="4">
        <v>30.156375885009766</v>
      </c>
      <c r="U22" s="4">
        <v>62.724571228027344</v>
      </c>
    </row>
    <row r="23" spans="1:21" x14ac:dyDescent="0.3">
      <c r="A23" s="3">
        <v>44473.275833333333</v>
      </c>
      <c r="B23" s="4">
        <v>0.3125</v>
      </c>
      <c r="C23" s="4">
        <v>-749.4287109375</v>
      </c>
      <c r="D23" s="4">
        <v>-664.8377685546875</v>
      </c>
      <c r="E23" s="4">
        <v>-469.70013427734375</v>
      </c>
      <c r="F23" s="4">
        <v>-337.6171875</v>
      </c>
      <c r="G23" s="4">
        <v>-324.235107421875</v>
      </c>
      <c r="H23" s="4">
        <v>13.21484375</v>
      </c>
      <c r="I23" s="4">
        <v>396.75</v>
      </c>
      <c r="J23" s="4">
        <v>-126.493408203125</v>
      </c>
      <c r="K23" s="4">
        <v>103.50668334960938</v>
      </c>
      <c r="L23" s="4">
        <v>44.8594970703125</v>
      </c>
      <c r="M23" s="4">
        <v>29.74595832824707</v>
      </c>
      <c r="N23" s="4">
        <v>30.007883071899414</v>
      </c>
      <c r="O23" s="4">
        <v>33.5001220703125</v>
      </c>
      <c r="P23" s="4">
        <v>6.6832170486450195</v>
      </c>
      <c r="Q23" s="4">
        <v>88.37493896484375</v>
      </c>
      <c r="R23" s="4">
        <v>74.41387939453125</v>
      </c>
      <c r="S23" s="4">
        <v>33.073287963867188</v>
      </c>
      <c r="T23" s="4">
        <v>30.156375885009766</v>
      </c>
      <c r="U23" s="4">
        <v>61.529220581054688</v>
      </c>
    </row>
    <row r="24" spans="1:21" x14ac:dyDescent="0.3">
      <c r="A24" s="3">
        <v>44473.27584490741</v>
      </c>
      <c r="B24" s="4">
        <v>-4.6875E-2</v>
      </c>
      <c r="C24" s="4">
        <v>-749.4287109375</v>
      </c>
      <c r="D24" s="4">
        <v>-663.66925048828125</v>
      </c>
      <c r="E24" s="4">
        <v>-469.50201416015625</v>
      </c>
      <c r="F24" s="4">
        <v>-337.626953125</v>
      </c>
      <c r="G24" s="4">
        <v>-324.521484375</v>
      </c>
      <c r="H24" s="4">
        <v>13.19921875</v>
      </c>
      <c r="I24" s="4">
        <v>396.25</v>
      </c>
      <c r="J24" s="4">
        <v>-126.2850341796875</v>
      </c>
      <c r="K24" s="4">
        <v>103.4940185546875</v>
      </c>
      <c r="L24" s="4">
        <v>44.7900390625</v>
      </c>
      <c r="M24" s="4">
        <v>29.766201019287109</v>
      </c>
      <c r="N24" s="4">
        <v>30.007883071899414</v>
      </c>
      <c r="O24" s="4">
        <v>33.5001220703125</v>
      </c>
      <c r="P24" s="4">
        <v>6.5690393447875977</v>
      </c>
      <c r="Q24" s="4">
        <v>88.37493896484375</v>
      </c>
      <c r="R24" s="4">
        <v>74.41387939453125</v>
      </c>
      <c r="S24" s="4">
        <v>33.073287963867188</v>
      </c>
      <c r="T24" s="4">
        <v>30.156375885009766</v>
      </c>
      <c r="U24" s="4">
        <v>61.529220581054688</v>
      </c>
    </row>
    <row r="25" spans="1:21" x14ac:dyDescent="0.3">
      <c r="A25" s="3">
        <v>44473.275856481479</v>
      </c>
      <c r="B25" s="4">
        <v>-0.53125</v>
      </c>
      <c r="C25" s="4">
        <v>-749.4287109375</v>
      </c>
      <c r="D25" s="4">
        <v>-663.915283203125</v>
      </c>
      <c r="E25" s="4">
        <v>-469.6258544921875</v>
      </c>
      <c r="F25" s="4">
        <v>-337.626953125</v>
      </c>
      <c r="G25" s="4">
        <v>-323.18603515625</v>
      </c>
      <c r="H25" s="4">
        <v>13.33203125</v>
      </c>
      <c r="I25" s="4">
        <v>396.25</v>
      </c>
      <c r="J25" s="4">
        <v>-126.8406982421875</v>
      </c>
      <c r="K25" s="4">
        <v>103.4940185546875</v>
      </c>
      <c r="L25" s="4">
        <v>44.7900390625</v>
      </c>
      <c r="M25" s="4">
        <v>29.719970703125</v>
      </c>
      <c r="N25" s="4">
        <v>30.02812385559082</v>
      </c>
      <c r="O25" s="4">
        <v>33.531436920166016</v>
      </c>
      <c r="P25" s="4">
        <v>6.4240918159484863</v>
      </c>
      <c r="Q25" s="4">
        <v>88.51385498046875</v>
      </c>
      <c r="R25" s="4">
        <v>74.27496337890625</v>
      </c>
      <c r="S25" s="4">
        <v>33.068981170654297</v>
      </c>
      <c r="T25" s="4">
        <v>30.156375885009766</v>
      </c>
      <c r="U25" s="4">
        <v>61.529220581054688</v>
      </c>
    </row>
    <row r="26" spans="1:21" x14ac:dyDescent="0.3">
      <c r="A26" s="3">
        <v>44473.275868055556</v>
      </c>
      <c r="B26" s="4">
        <v>-0.796875</v>
      </c>
      <c r="C26" s="4">
        <v>-749.4287109375</v>
      </c>
      <c r="D26" s="4">
        <v>-665.36053466796875</v>
      </c>
      <c r="E26" s="4">
        <v>-469.45245361328125</v>
      </c>
      <c r="F26" s="4">
        <v>-337.626953125</v>
      </c>
      <c r="G26" s="4">
        <v>-323.4661865234375</v>
      </c>
      <c r="H26" s="4">
        <v>13.33203125</v>
      </c>
      <c r="I26" s="4">
        <v>401.75</v>
      </c>
      <c r="J26" s="4">
        <v>-126.8406982421875</v>
      </c>
      <c r="K26" s="4">
        <v>103.50668334960938</v>
      </c>
      <c r="L26" s="4">
        <v>44.7900390625</v>
      </c>
      <c r="M26" s="4">
        <v>29.74595832824707</v>
      </c>
      <c r="N26" s="4">
        <v>29.981895446777344</v>
      </c>
      <c r="O26" s="4">
        <v>33.5001220703125</v>
      </c>
      <c r="P26" s="4">
        <v>6.3035292625427246</v>
      </c>
      <c r="Q26" s="4">
        <v>88.51385498046875</v>
      </c>
      <c r="R26" s="4">
        <v>74.27496337890625</v>
      </c>
      <c r="S26" s="4">
        <v>33.068981170654297</v>
      </c>
      <c r="T26" s="4">
        <v>30.156375885009766</v>
      </c>
      <c r="U26" s="4">
        <v>61.529220581054688</v>
      </c>
    </row>
    <row r="27" spans="1:21" x14ac:dyDescent="0.3">
      <c r="A27" s="3">
        <v>44473.275879629633</v>
      </c>
      <c r="B27" s="4">
        <v>-0.875</v>
      </c>
      <c r="C27" s="4">
        <v>-749.4140625</v>
      </c>
      <c r="D27" s="4">
        <v>-666.7525634765625</v>
      </c>
      <c r="E27" s="4">
        <v>-469.25433349609375</v>
      </c>
      <c r="F27" s="4">
        <v>-337.626953125</v>
      </c>
      <c r="G27" s="4">
        <v>-324.96337890625</v>
      </c>
      <c r="H27" s="4">
        <v>13.5</v>
      </c>
      <c r="I27" s="4">
        <v>407.75</v>
      </c>
      <c r="J27" s="4">
        <v>-126.8406982421875</v>
      </c>
      <c r="K27" s="4">
        <v>103.4940185546875</v>
      </c>
      <c r="L27" s="4">
        <v>44.7205810546875</v>
      </c>
      <c r="M27" s="4">
        <v>29.74595832824707</v>
      </c>
      <c r="N27" s="4">
        <v>30.007883071899414</v>
      </c>
      <c r="O27" s="4">
        <v>33.5001220703125</v>
      </c>
      <c r="P27" s="4">
        <v>6.1598954200744629</v>
      </c>
      <c r="Q27" s="4">
        <v>88.37493896484375</v>
      </c>
      <c r="R27" s="4">
        <v>74.240234375</v>
      </c>
      <c r="S27" s="4">
        <v>33.068981170654297</v>
      </c>
      <c r="T27" s="4">
        <v>30.156375885009766</v>
      </c>
      <c r="U27" s="4">
        <v>61.529220581054688</v>
      </c>
    </row>
    <row r="28" spans="1:21" x14ac:dyDescent="0.3">
      <c r="A28" s="3">
        <v>44473.275891203702</v>
      </c>
      <c r="B28" s="4">
        <v>-0.4375</v>
      </c>
      <c r="C28" s="4">
        <v>-749.4287109375</v>
      </c>
      <c r="D28" s="4">
        <v>-664.99151611328125</v>
      </c>
      <c r="E28" s="4">
        <v>-469.30386352539063</v>
      </c>
      <c r="F28" s="4">
        <v>-337.63671875</v>
      </c>
      <c r="G28" s="4">
        <v>-324.4000244140625</v>
      </c>
      <c r="H28" s="4">
        <v>13.65625</v>
      </c>
      <c r="I28" s="4">
        <v>407.75</v>
      </c>
      <c r="J28" s="4">
        <v>-126.4239501953125</v>
      </c>
      <c r="K28" s="4">
        <v>103.50668334960938</v>
      </c>
      <c r="L28" s="4">
        <v>44.68585205078125</v>
      </c>
      <c r="M28" s="4">
        <v>29.74595832824707</v>
      </c>
      <c r="N28" s="4">
        <v>30.007883071899414</v>
      </c>
      <c r="O28" s="4">
        <v>33.5001220703125</v>
      </c>
      <c r="P28" s="4">
        <v>6.013892650604248</v>
      </c>
      <c r="Q28" s="4">
        <v>88.37493896484375</v>
      </c>
      <c r="R28" s="4">
        <v>74.240234375</v>
      </c>
      <c r="S28" s="4">
        <v>33.068981170654297</v>
      </c>
      <c r="T28" s="4">
        <v>30.156375885009766</v>
      </c>
      <c r="U28" s="4">
        <v>61.529220581054688</v>
      </c>
    </row>
    <row r="29" spans="1:21" x14ac:dyDescent="0.3">
      <c r="A29" s="3">
        <v>44473.275902777779</v>
      </c>
      <c r="B29" s="4">
        <v>-0.4375</v>
      </c>
      <c r="C29" s="4">
        <v>-749.4287109375</v>
      </c>
      <c r="D29" s="4">
        <v>-666.3446044921875</v>
      </c>
      <c r="E29" s="4">
        <v>-469.5762939453125</v>
      </c>
      <c r="F29" s="4">
        <v>-337.63671875</v>
      </c>
      <c r="G29" s="4">
        <v>-324.68017578125</v>
      </c>
      <c r="H29" s="4">
        <v>13.78125</v>
      </c>
      <c r="I29" s="4">
        <v>413.25</v>
      </c>
      <c r="J29" s="4">
        <v>-127.326904296875</v>
      </c>
      <c r="K29" s="4">
        <v>103.4940185546875</v>
      </c>
      <c r="L29" s="4">
        <v>44.68585205078125</v>
      </c>
      <c r="M29" s="4">
        <v>29.766201019287109</v>
      </c>
      <c r="N29" s="4">
        <v>30.007883071899414</v>
      </c>
      <c r="O29" s="4">
        <v>33.474136352539063</v>
      </c>
      <c r="P29" s="4">
        <v>5.886995792388916</v>
      </c>
      <c r="Q29" s="4">
        <v>88.51385498046875</v>
      </c>
      <c r="R29" s="4">
        <v>74.101318359375</v>
      </c>
      <c r="S29" s="4">
        <v>33.068981170654297</v>
      </c>
      <c r="T29" s="4">
        <v>30.156375885009766</v>
      </c>
      <c r="U29" s="4">
        <v>61.052642822265625</v>
      </c>
    </row>
    <row r="30" spans="1:21" x14ac:dyDescent="0.3">
      <c r="A30" s="3">
        <v>44473.275914351849</v>
      </c>
      <c r="B30" s="4">
        <v>-0.4375</v>
      </c>
      <c r="C30" s="4">
        <v>-749.4287109375</v>
      </c>
      <c r="D30" s="4">
        <v>-664.29248046875</v>
      </c>
      <c r="E30" s="4">
        <v>-468.90762329101563</v>
      </c>
      <c r="F30" s="4">
        <v>-337.63671875</v>
      </c>
      <c r="G30" s="4">
        <v>-325.330810546875</v>
      </c>
      <c r="H30" s="4">
        <v>13.91796875</v>
      </c>
      <c r="I30" s="4">
        <v>413.25</v>
      </c>
      <c r="J30" s="4">
        <v>-126.91015625</v>
      </c>
      <c r="K30" s="4">
        <v>103.4940185546875</v>
      </c>
      <c r="L30" s="4">
        <v>44.61639404296875</v>
      </c>
      <c r="M30" s="4">
        <v>29.74595832824707</v>
      </c>
      <c r="N30" s="4">
        <v>30.007883071899414</v>
      </c>
      <c r="O30" s="4">
        <v>33.505451202392578</v>
      </c>
      <c r="P30" s="4">
        <v>5.7778878211975098</v>
      </c>
      <c r="Q30" s="4">
        <v>88.51385498046875</v>
      </c>
      <c r="R30" s="4">
        <v>74.101318359375</v>
      </c>
      <c r="S30" s="4">
        <v>33.081905364990234</v>
      </c>
      <c r="T30" s="4">
        <v>30.156375885009766</v>
      </c>
      <c r="U30" s="4">
        <v>61.052642822265625</v>
      </c>
    </row>
    <row r="31" spans="1:21" x14ac:dyDescent="0.3">
      <c r="A31" s="3">
        <v>44473.275925925926</v>
      </c>
      <c r="B31" s="4">
        <v>-0.4375</v>
      </c>
      <c r="C31" s="4">
        <v>-749.4287109375</v>
      </c>
      <c r="D31" s="4">
        <v>-664.0157470703125</v>
      </c>
      <c r="E31" s="4">
        <v>-469.15530395507813</v>
      </c>
      <c r="F31" s="4">
        <v>-337.63671875</v>
      </c>
      <c r="G31" s="4">
        <v>-325.007080078125</v>
      </c>
      <c r="H31" s="4">
        <v>13.91796875</v>
      </c>
      <c r="I31" s="4">
        <v>418</v>
      </c>
      <c r="J31" s="4">
        <v>-126.91015625</v>
      </c>
      <c r="K31" s="4">
        <v>103.50668334960938</v>
      </c>
      <c r="L31" s="4">
        <v>44.61639404296875</v>
      </c>
      <c r="M31" s="4">
        <v>29.74595832824707</v>
      </c>
      <c r="N31" s="4">
        <v>30.007883071899414</v>
      </c>
      <c r="O31" s="4">
        <v>33.5001220703125</v>
      </c>
      <c r="P31" s="4">
        <v>5.5959343910217285</v>
      </c>
      <c r="Q31" s="4">
        <v>88.51385498046875</v>
      </c>
      <c r="R31" s="4">
        <v>74.101318359375</v>
      </c>
      <c r="S31" s="4">
        <v>33.081905364990234</v>
      </c>
      <c r="T31" s="4">
        <v>30.156375885009766</v>
      </c>
      <c r="U31" s="4">
        <v>63.595691680908203</v>
      </c>
    </row>
    <row r="33" spans="1:21" x14ac:dyDescent="0.3">
      <c r="A33" t="s">
        <v>40</v>
      </c>
      <c r="B33" s="9">
        <f>MAX(B3:B31)</f>
        <v>0.703125</v>
      </c>
      <c r="C33" s="9">
        <f t="shared" ref="C33:U33" si="0">MAX(C3:C31)</f>
        <v>-749.4140625</v>
      </c>
      <c r="D33" s="9">
        <f t="shared" si="0"/>
        <v>-663.66925048828125</v>
      </c>
      <c r="E33" s="9">
        <f t="shared" si="0"/>
        <v>-468.90762329101563</v>
      </c>
      <c r="F33" s="9">
        <f t="shared" si="0"/>
        <v>-337.59765625</v>
      </c>
      <c r="G33" s="9">
        <f t="shared" si="0"/>
        <v>-321.3525390625</v>
      </c>
      <c r="H33" s="9">
        <f t="shared" si="0"/>
        <v>14.1171875</v>
      </c>
      <c r="I33" s="9">
        <f t="shared" si="0"/>
        <v>423.75</v>
      </c>
      <c r="J33" s="9">
        <f t="shared" si="0"/>
        <v>-125.1737060546875</v>
      </c>
      <c r="K33" s="9">
        <f t="shared" si="0"/>
        <v>103.544677734375</v>
      </c>
      <c r="L33" s="9">
        <f t="shared" si="0"/>
        <v>45.4151611328125</v>
      </c>
      <c r="M33" s="9">
        <f t="shared" si="0"/>
        <v>29.784929275512695</v>
      </c>
      <c r="N33" s="9">
        <f t="shared" si="0"/>
        <v>30.02812385559082</v>
      </c>
      <c r="O33" s="9">
        <f t="shared" si="0"/>
        <v>33.531436920166016</v>
      </c>
      <c r="P33" s="9">
        <f t="shared" si="0"/>
        <v>9.2440052032470703</v>
      </c>
      <c r="Q33" s="9">
        <f t="shared" si="0"/>
        <v>88.51385498046875</v>
      </c>
      <c r="R33" s="9">
        <f t="shared" si="0"/>
        <v>74.41387939453125</v>
      </c>
      <c r="S33" s="9">
        <f t="shared" si="0"/>
        <v>33.086215972900391</v>
      </c>
      <c r="T33" s="9">
        <f t="shared" si="0"/>
        <v>30.156375885009766</v>
      </c>
      <c r="U33" s="9">
        <f t="shared" si="0"/>
        <v>63.595691680908203</v>
      </c>
    </row>
    <row r="34" spans="1:21" x14ac:dyDescent="0.3">
      <c r="A34" t="s">
        <v>41</v>
      </c>
      <c r="B34" s="9">
        <f>MIN(B3:B31)</f>
        <v>-0.875</v>
      </c>
      <c r="C34" s="9">
        <f t="shared" ref="C34:U34" si="1">MIN(C3:C31)</f>
        <v>-749.4287109375</v>
      </c>
      <c r="D34" s="9">
        <f t="shared" si="1"/>
        <v>-666.9903564453125</v>
      </c>
      <c r="E34" s="9">
        <f t="shared" si="1"/>
        <v>-470.76504516601563</v>
      </c>
      <c r="F34" s="9">
        <f t="shared" si="1"/>
        <v>-337.63671875</v>
      </c>
      <c r="G34" s="9">
        <f t="shared" si="1"/>
        <v>-327.1827392578125</v>
      </c>
      <c r="H34" s="9">
        <f t="shared" si="1"/>
        <v>13.19921875</v>
      </c>
      <c r="I34" s="9">
        <f t="shared" si="1"/>
        <v>396.25</v>
      </c>
      <c r="J34" s="9">
        <f t="shared" si="1"/>
        <v>-127.326904296875</v>
      </c>
      <c r="K34" s="9">
        <f t="shared" si="1"/>
        <v>103.43068695068359</v>
      </c>
      <c r="L34" s="9">
        <f t="shared" si="1"/>
        <v>44.61639404296875</v>
      </c>
      <c r="M34" s="9">
        <f t="shared" si="1"/>
        <v>29.719970703125</v>
      </c>
      <c r="N34" s="9">
        <f t="shared" si="1"/>
        <v>29.981895446777344</v>
      </c>
      <c r="O34" s="9">
        <f t="shared" si="1"/>
        <v>33.474136352539063</v>
      </c>
      <c r="P34" s="9">
        <f t="shared" si="1"/>
        <v>5.5959343910217285</v>
      </c>
      <c r="Q34" s="9">
        <f t="shared" si="1"/>
        <v>88.30548095703125</v>
      </c>
      <c r="R34" s="9">
        <f t="shared" si="1"/>
        <v>74.0318603515625</v>
      </c>
      <c r="S34" s="9">
        <f t="shared" si="1"/>
        <v>33.060359954833984</v>
      </c>
      <c r="T34" s="9">
        <f t="shared" si="1"/>
        <v>29.838861465454102</v>
      </c>
      <c r="U34" s="9">
        <f t="shared" si="1"/>
        <v>61.052642822265625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Yang Lee</dc:creator>
  <cp:lastModifiedBy>LEE YI YANG</cp:lastModifiedBy>
  <dcterms:created xsi:type="dcterms:W3CDTF">2015-06-05T18:17:20Z</dcterms:created>
  <dcterms:modified xsi:type="dcterms:W3CDTF">2023-12-26T15:07:23Z</dcterms:modified>
</cp:coreProperties>
</file>