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LIMIX_Design Exam_Candidate ID_T5QCA17\"/>
    </mc:Choice>
  </mc:AlternateContent>
  <xr:revisionPtr revIDLastSave="0" documentId="10_ncr:8100000_{5A5E6973-DDC2-43ED-903B-5F1FD2AD3E74}" xr6:coauthVersionLast="34" xr6:coauthVersionMax="34" xr10:uidLastSave="{00000000-0000-0000-0000-000000000000}"/>
  <bookViews>
    <workbookView xWindow="0" yWindow="0" windowWidth="14328" windowHeight="5496" activeTab="2" xr2:uid="{0EE7E483-32BD-451D-9789-7341C9DEF942}"/>
  </bookViews>
  <sheets>
    <sheet name="Document Control" sheetId="1" r:id="rId1"/>
    <sheet name="Test Plan" sheetId="2" r:id="rId2"/>
    <sheet name="Test Scenario" sheetId="3" r:id="rId3"/>
    <sheet name="Test Case " sheetId="5" r:id="rId4"/>
    <sheet name="Test Execution Summary" sheetId="6" r:id="rId5"/>
    <sheet name="Defect Log Traker" sheetId="4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G10" i="3" s="1"/>
  <c r="E11" i="3"/>
  <c r="G11" i="3" s="1"/>
  <c r="E12" i="3"/>
  <c r="G12" i="3" s="1"/>
  <c r="E15" i="3"/>
  <c r="G15" i="3" s="1"/>
  <c r="E16" i="3"/>
  <c r="G16" i="3" s="1"/>
  <c r="E19" i="3"/>
  <c r="G19" i="3" s="1"/>
  <c r="E20" i="3"/>
  <c r="G20" i="3" s="1"/>
  <c r="E23" i="3"/>
  <c r="G23" i="3" s="1"/>
  <c r="E24" i="3"/>
  <c r="G24" i="3" s="1"/>
  <c r="E25" i="3"/>
  <c r="G25" i="3" s="1"/>
  <c r="E26" i="3"/>
  <c r="G26" i="3" s="1"/>
  <c r="E27" i="3"/>
  <c r="G27" i="3" s="1"/>
  <c r="E34" i="3"/>
  <c r="G34" i="3" s="1"/>
  <c r="E35" i="3"/>
  <c r="G35" i="3" s="1"/>
  <c r="E36" i="3"/>
  <c r="G36" i="3" s="1"/>
  <c r="E39" i="3"/>
  <c r="G39" i="3" s="1"/>
  <c r="E42" i="3"/>
  <c r="G42" i="3" s="1"/>
  <c r="E43" i="3"/>
  <c r="G43" i="3" s="1"/>
  <c r="E44" i="3"/>
  <c r="G44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65" i="3"/>
  <c r="G65" i="3" s="1"/>
  <c r="E66" i="3"/>
  <c r="G66" i="3" s="1"/>
  <c r="E67" i="3"/>
  <c r="G67" i="3" s="1"/>
  <c r="E68" i="3"/>
  <c r="G68" i="3" s="1"/>
  <c r="C10" i="6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45" i="3"/>
  <c r="G45" i="3" s="1"/>
  <c r="E46" i="3"/>
  <c r="G46" i="3" s="1"/>
  <c r="E55" i="3"/>
  <c r="G55" i="3" s="1"/>
  <c r="E53" i="3"/>
  <c r="G53" i="3" s="1"/>
  <c r="E54" i="3"/>
  <c r="G54" i="3" s="1"/>
  <c r="E40" i="3"/>
  <c r="G40" i="3" s="1"/>
  <c r="E33" i="3"/>
  <c r="G33" i="3" s="1"/>
  <c r="E28" i="3"/>
  <c r="G28" i="3" s="1"/>
  <c r="E29" i="3"/>
  <c r="G29" i="3" s="1"/>
  <c r="E13" i="3"/>
  <c r="G13" i="3" s="1"/>
  <c r="E41" i="3"/>
  <c r="G41" i="3" s="1"/>
  <c r="E38" i="3"/>
  <c r="G38" i="3" s="1"/>
  <c r="E37" i="3"/>
  <c r="G37" i="3" s="1"/>
  <c r="E32" i="3"/>
  <c r="G32" i="3" s="1"/>
  <c r="E31" i="3"/>
  <c r="G31" i="3" s="1"/>
  <c r="E30" i="3"/>
  <c r="G30" i="3" s="1"/>
  <c r="E22" i="3"/>
  <c r="G22" i="3" s="1"/>
  <c r="E21" i="3"/>
  <c r="G21" i="3" s="1"/>
  <c r="E18" i="3"/>
  <c r="G18" i="3" s="1"/>
  <c r="E17" i="3"/>
  <c r="G17" i="3" s="1"/>
  <c r="E14" i="3"/>
  <c r="G14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</calcChain>
</file>

<file path=xl/sharedStrings.xml><?xml version="1.0" encoding="utf-8"?>
<sst xmlns="http://schemas.openxmlformats.org/spreadsheetml/2006/main" count="1027" uniqueCount="561">
  <si>
    <t>Document Control</t>
  </si>
  <si>
    <t xml:space="preserve">Contact(s) for inquirries and proposed changes </t>
  </si>
  <si>
    <t xml:space="preserve">Name </t>
  </si>
  <si>
    <t>Title</t>
  </si>
  <si>
    <t>Revision History</t>
  </si>
  <si>
    <t>Date</t>
  </si>
  <si>
    <t>Version</t>
  </si>
  <si>
    <t>Reason for Changes/ Comments</t>
  </si>
  <si>
    <t xml:space="preserve">Yi Yi </t>
  </si>
  <si>
    <t>VR 0.1</t>
  </si>
  <si>
    <t>Template initial draft</t>
  </si>
  <si>
    <t>VR 1.0</t>
  </si>
  <si>
    <t>Baseline</t>
  </si>
  <si>
    <t>Reviewers</t>
  </si>
  <si>
    <t>Evidence</t>
  </si>
  <si>
    <t>Project Manager</t>
  </si>
  <si>
    <t>Signed-Off</t>
  </si>
  <si>
    <t>21/05/2025</t>
  </si>
  <si>
    <t>Yi Yi Htun</t>
  </si>
  <si>
    <t>QA</t>
  </si>
  <si>
    <t>Introduction:</t>
  </si>
  <si>
    <t>Objectives:</t>
  </si>
  <si>
    <t>Ensure that all functionalities meet specified requirements</t>
  </si>
  <si>
    <t>Test Scope:</t>
  </si>
  <si>
    <t>This test covers functionalities, but not system security</t>
  </si>
  <si>
    <t xml:space="preserve">Date: </t>
  </si>
  <si>
    <t xml:space="preserve">Updated on: </t>
  </si>
  <si>
    <t>Test Items</t>
  </si>
  <si>
    <t>Test Environment &amp; Tools</t>
  </si>
  <si>
    <t>Test Types</t>
  </si>
  <si>
    <t>Test Strategy and Approach</t>
  </si>
  <si>
    <t>Entry Criteria</t>
  </si>
  <si>
    <t>Exit Criteria</t>
  </si>
  <si>
    <t>Deliverables</t>
  </si>
  <si>
    <t>Start Date</t>
  </si>
  <si>
    <t>End Date</t>
  </si>
  <si>
    <t>Assignee</t>
  </si>
  <si>
    <t>KPIs</t>
  </si>
  <si>
    <t>Notes</t>
  </si>
  <si>
    <t>Dev &amp; Server</t>
  </si>
  <si>
    <t>functional</t>
  </si>
  <si>
    <t>unit testing</t>
  </si>
  <si>
    <t>all functional requirements must be finalized and approved</t>
  </si>
  <si>
    <t>at least 95% of the planned test cases must be executed</t>
  </si>
  <si>
    <t>document listing all test cases</t>
  </si>
  <si>
    <t>test case execution rate: executed test cases/total test cases x 100</t>
  </si>
  <si>
    <t>UAT</t>
  </si>
  <si>
    <t>integration testing</t>
  </si>
  <si>
    <t>test cases must be written, reviewed and approved</t>
  </si>
  <si>
    <t>a mimimum of 90% of executed test cases must pass</t>
  </si>
  <si>
    <t>report summarizing outcomes of test case executions</t>
  </si>
  <si>
    <t>pass rate: passed test cases/executed test cases x 100</t>
  </si>
  <si>
    <t>Test Plan Team</t>
  </si>
  <si>
    <t>Name</t>
  </si>
  <si>
    <t>Role</t>
  </si>
  <si>
    <t>Responsibilities</t>
  </si>
  <si>
    <t>test functionality</t>
  </si>
  <si>
    <t>To define testing strategy for inventory service, coupon service, payment service, delivery service</t>
  </si>
  <si>
    <t>Test Scenarios from BRD and FSD:</t>
  </si>
  <si>
    <t>Checklist</t>
  </si>
  <si>
    <t>Sub-Module</t>
  </si>
  <si>
    <t>Test scenario ID</t>
  </si>
  <si>
    <t>Test Objective/Test scenarios</t>
  </si>
  <si>
    <t>Project Name</t>
  </si>
  <si>
    <t>Devices Used</t>
  </si>
  <si>
    <t>Build Details</t>
  </si>
  <si>
    <t>DEFECT LOG TRACKER</t>
  </si>
  <si>
    <t>Defect ID</t>
  </si>
  <si>
    <t>Summary</t>
  </si>
  <si>
    <t>Description</t>
  </si>
  <si>
    <t>Module</t>
  </si>
  <si>
    <t>Reported By</t>
  </si>
  <si>
    <t>Reported Date</t>
  </si>
  <si>
    <t>Steps to Reproduce</t>
  </si>
  <si>
    <t>Environment</t>
  </si>
  <si>
    <t>Severity</t>
  </si>
  <si>
    <t>Priority</t>
  </si>
  <si>
    <t>Assigned To</t>
  </si>
  <si>
    <t>Status</t>
  </si>
  <si>
    <t>Resolution</t>
  </si>
  <si>
    <t>Comments</t>
  </si>
  <si>
    <t>DL-001</t>
  </si>
  <si>
    <t>Low</t>
  </si>
  <si>
    <t>New</t>
  </si>
  <si>
    <t>Not Reproducible</t>
  </si>
  <si>
    <t>DL-002</t>
  </si>
  <si>
    <t>DL-003</t>
  </si>
  <si>
    <t>DL-004</t>
  </si>
  <si>
    <t>DL-005</t>
  </si>
  <si>
    <t>DL-006</t>
  </si>
  <si>
    <t>DL-007</t>
  </si>
  <si>
    <t>DL-008</t>
  </si>
  <si>
    <t>DL-009</t>
  </si>
  <si>
    <t>DL-010</t>
  </si>
  <si>
    <t>Test Cases</t>
  </si>
  <si>
    <t>Module Name</t>
  </si>
  <si>
    <t>Reference Document</t>
  </si>
  <si>
    <t>Created By</t>
  </si>
  <si>
    <t>Date of Creation</t>
  </si>
  <si>
    <t>Date of Review</t>
  </si>
  <si>
    <t>Test Case ID</t>
  </si>
  <si>
    <t>Scenario ID</t>
  </si>
  <si>
    <t>Test Case Scenario</t>
  </si>
  <si>
    <t>Test Case</t>
  </si>
  <si>
    <t>Pre-Conditions</t>
  </si>
  <si>
    <t>Test Steps</t>
  </si>
  <si>
    <t>Test Data</t>
  </si>
  <si>
    <t>Expected Results</t>
  </si>
  <si>
    <t>Actual Results</t>
  </si>
  <si>
    <t>Tested By</t>
  </si>
  <si>
    <t>TC_1</t>
  </si>
  <si>
    <t>Not Executed</t>
  </si>
  <si>
    <t>High</t>
  </si>
  <si>
    <t>TC_2</t>
  </si>
  <si>
    <t>Medium</t>
  </si>
  <si>
    <t>TC_3</t>
  </si>
  <si>
    <t>TC_4</t>
  </si>
  <si>
    <t>TC_5</t>
  </si>
  <si>
    <t>TC_6</t>
  </si>
  <si>
    <t>TC_7</t>
  </si>
  <si>
    <t>FUN_INV_</t>
  </si>
  <si>
    <t>Verify adding a new product to inventory</t>
  </si>
  <si>
    <t>Verify that stock quantity can be modified correctly (increase/decrease).</t>
  </si>
  <si>
    <t>Validate that changes are reflected in real-time inventory records.</t>
  </si>
  <si>
    <t>Verify product details in inventory</t>
  </si>
  <si>
    <t>Validate removal of a product from inventory</t>
  </si>
  <si>
    <t>Verify inventory adjustment operations</t>
  </si>
  <si>
    <t>Verify inventory is decremented only after order confirmation</t>
  </si>
  <si>
    <t>Ensure inventory rollback if payment or downstream service fails</t>
  </si>
  <si>
    <t>NON-FUN_INV_</t>
  </si>
  <si>
    <t>Verify  a high volume of simultaneous inventory update requests from multiple shops.</t>
  </si>
  <si>
    <t>Verify system performance under delivery tracking load</t>
  </si>
  <si>
    <t>Module2 : Coupon Service</t>
  </si>
  <si>
    <t>Validate that an expired voucher code is rejected with an appropriate error message</t>
  </si>
  <si>
    <t>Verify special welcome voucher for new users</t>
  </si>
  <si>
    <t>Validate that free shipping vouchers waive shipping fees under specified conditions (e.g., minimum purchase amount, eligible regions).</t>
  </si>
  <si>
    <t>Confirm that the correct discount or benefit is reflected in the order summary.</t>
  </si>
  <si>
    <t xml:space="preserve">Validate that a valid voucher/Coupon code is successfully applied and the discount is reflected in the total price </t>
  </si>
  <si>
    <t>Verify that users receive a coupon/voucher immediately after following a shop, if such a promotion is active.</t>
  </si>
  <si>
    <t>Verify that claimed vouchers are immediately visible and usable from the user's voucher wallet.</t>
  </si>
  <si>
    <t>Verify frontend display of voucher conditions matches backend configuration
e.g Min. Spend THB 1,500 • Valid Until May 31, 2025 • LazMall Only</t>
  </si>
  <si>
    <t>Verify that such vouchers are only applicable to products belonging to the respective store or seller during checkout.</t>
  </si>
  <si>
    <t>Verify that  users can successfully collect vouchers from the homepage, campaign banners, product pages, or promotional pop-ups.</t>
  </si>
  <si>
    <t>Verify that removing an applied voucher restores it to the user's voucher wallet</t>
  </si>
  <si>
    <t>Validate that when a user removes an existing voucher and applies a new one, the updated voucher is correctly applied and reflected in the order summary.</t>
  </si>
  <si>
    <t>Ensure that eligible coupons can be manually by keyin the coupon code to the order.</t>
  </si>
  <si>
    <t>Ensure that once a coupon has expired, it is automatically removed from the list of selectable vouchers in the user's voucher wallet or checkout screen</t>
  </si>
  <si>
    <t>Simulate 5,000 users attempting to redeem the same coupon code concurrently to validate system performance and redemption limits.</t>
  </si>
  <si>
    <t>Verify for high load of Coupon (e.g., 11.11 sales event/ 10:10 sales)</t>
  </si>
  <si>
    <t>Modue3 : Payment Service</t>
  </si>
  <si>
    <t>FUN_PAYMENT_</t>
  </si>
  <si>
    <t xml:space="preserve">Verify Cash on Delivery </t>
  </si>
  <si>
    <t>Verify successful payment processing with valid card</t>
  </si>
  <si>
    <t>Validate error on invalid card details</t>
  </si>
  <si>
    <t>Verify refund processed correctly</t>
  </si>
  <si>
    <t>Allow retry if first attempt fails due to timeout</t>
  </si>
  <si>
    <t>Verify duplicating transaction (Ensure no double charge on repeat click)</t>
  </si>
  <si>
    <t>Verify Payment Summary or Checkout Page Displays Correct Data</t>
  </si>
  <si>
    <t>Verify All Available Payment Methods Are Displayed in the Drop-Down List</t>
  </si>
  <si>
    <t>Verify Mobile Banking Option Supports All Thai Banks</t>
  </si>
  <si>
    <t>Verify QR PromptPay Payment Flow</t>
  </si>
  <si>
    <t>Verify Payment Using Lazada Wallet</t>
  </si>
  <si>
    <t>Verify Payment via TrueMoney</t>
  </si>
  <si>
    <t>Verify LINE Pay Integration</t>
  </si>
  <si>
    <t>Verify Cash on Delivery Option</t>
  </si>
  <si>
    <t>Verify Receipt Is Successfully Sent to the Use</t>
  </si>
  <si>
    <t>NON-FUN_PAYMENT_</t>
  </si>
  <si>
    <t>Attempt payment with expired card</t>
  </si>
  <si>
    <t>Leave mandatory field empty and try to proceed</t>
  </si>
  <si>
    <t xml:space="preserve">Try payment with negative amount </t>
  </si>
  <si>
    <t xml:space="preserve">Try payment with zero amount </t>
  </si>
  <si>
    <t>Let session expire before submitting payment</t>
  </si>
  <si>
    <t>Submit payment when payment service is offline</t>
  </si>
  <si>
    <t>Verify that the application displays a clear error or retries the request appropriately when the payment gateway times out (e.g., after 10 seconds of no response).</t>
  </si>
  <si>
    <t>Ensure that the payment service can handle a high number of concurrent payment attempts without race conditions or double charges.</t>
  </si>
  <si>
    <t>Conduct load testing to validate that the payment service can process a high volume of requests (e.g., 1,000 transactions per minute)</t>
  </si>
  <si>
    <t>Verify Security - no card inforamtion are stored in the system</t>
  </si>
  <si>
    <t>Module 4: Delivery Service</t>
  </si>
  <si>
    <t>Non-FUN_COUPON_</t>
  </si>
  <si>
    <t>FUN_COUPON_</t>
  </si>
  <si>
    <t>Verify delivery date and address are correct after made the payment</t>
  </si>
  <si>
    <t>Ensure that once an order is confirmed, a delivery partner is assigned correctly.</t>
  </si>
  <si>
    <t>Validate real-time tracking updates (e.g., Shipped, In Transit, Delivered).</t>
  </si>
  <si>
    <t>Allow users to modify the delivery address before the order is dispatched.</t>
  </si>
  <si>
    <t>Ensure the system manages failed deliveries (e.g., customer not available) and allows rescheduling.</t>
  </si>
  <si>
    <t>Verify the Notification of Delivery Progress (e.g SMS, push, or email notifications are sent for each status update.)</t>
  </si>
  <si>
    <t>Verify that cancelling an order cancels the associated delivery and updates logistics records.</t>
  </si>
  <si>
    <t>Verify that deliver pick up for return items</t>
  </si>
  <si>
    <t xml:space="preserve">Verify Priority 24H Delivery Option </t>
  </si>
  <si>
    <t>Test if delivery API performs well under 1000+ concurrent delivery requests</t>
  </si>
  <si>
    <t>Verify that 1000+ delivery status push noti are sent at a time</t>
  </si>
  <si>
    <t>Check with Seller to follow up on the delivery process</t>
  </si>
  <si>
    <t>Validate for wrong address : user enters an address with missing fields (e.g., no postal code, symbols in street name).</t>
  </si>
  <si>
    <t>Verify for Changing Address After Shipment</t>
  </si>
  <si>
    <t>FUN_DEL</t>
  </si>
  <si>
    <t>NON-FUN_DEL</t>
  </si>
  <si>
    <t>TEST CYCLE 1</t>
  </si>
  <si>
    <t>Total TCs</t>
  </si>
  <si>
    <t>Pass</t>
  </si>
  <si>
    <t>Fail</t>
  </si>
  <si>
    <t>Not Completed</t>
  </si>
  <si>
    <t>SUM</t>
  </si>
  <si>
    <t>Release # :</t>
  </si>
  <si>
    <t>TOTAL</t>
  </si>
  <si>
    <t>Add a new product and confirm it's listed in the inventory</t>
  </si>
  <si>
    <t>Admin or seller logged in with permissions</t>
  </si>
  <si>
    <t>1. Go to inventory module
2. Click 'Add Product'
3. Fill in product details
4. Submit</t>
  </si>
  <si>
    <t>Product Name: T-Shirt
Stock: 100
Price: 300 THB</t>
  </si>
  <si>
    <t>Product appears in inventory list with correct details</t>
  </si>
  <si>
    <t>Verify that stock quantity can be modified correctly (increase/decrease)</t>
  </si>
  <si>
    <t>Modify stock quantity and verify the update reflects</t>
  </si>
  <si>
    <t>Product exists in inventory</t>
  </si>
  <si>
    <t>1. Go to product
2. Click 'Edit'
3. Change stock quantity
4. Save changes</t>
  </si>
  <si>
    <t>Change stock from 100 to 150</t>
  </si>
  <si>
    <t>Stock updated successfully to 150</t>
  </si>
  <si>
    <t>Validate that changes are reflected in real-time inventory records</t>
  </si>
  <si>
    <t>Check inventory after stock update from another interface</t>
  </si>
  <si>
    <t>Inventory is accessible via admin and API</t>
  </si>
  <si>
    <t>1. Update stock via API
2. Check UI inventory</t>
  </si>
  <si>
    <t>Stock updated via API to 120</t>
  </si>
  <si>
    <t>UI displays updated stock instantly (120)</t>
  </si>
  <si>
    <t>Confirm product attributes like name, SKU, price are stored and displayed correctly</t>
  </si>
  <si>
    <t>Product added to inventory</t>
  </si>
  <si>
    <t>1. View product in inventory
2. Check displayed attributes</t>
  </si>
  <si>
    <t>Name: T-Shirt, SKU: TS001, Price: 300 THB</t>
  </si>
  <si>
    <t>Details displayed correctly as entered</t>
  </si>
  <si>
    <t>Delete a product and confirm it no longer appears</t>
  </si>
  <si>
    <t>1. Locate product
2. Click 'Delete'
3. Confirm action</t>
  </si>
  <si>
    <t>Product ID: 12345</t>
  </si>
  <si>
    <t>Product removed from inventory list</t>
  </si>
  <si>
    <t>Perform adjustment and validate logs and final stock</t>
  </si>
  <si>
    <t>User with adjustment permissions</t>
  </si>
  <si>
    <t>1. Select product
2. Click 'Adjust Inventory'
3. Enter adjustment value
4. Submit</t>
  </si>
  <si>
    <t>Adjust +10 units</t>
  </si>
  <si>
    <t>Inventory updated and adjustment logged</t>
  </si>
  <si>
    <t>Ensure stock is only reduced after confirmed payment</t>
  </si>
  <si>
    <t>Product in stock, order placed but not confirmed</t>
  </si>
  <si>
    <t>1. Place order
2. Check inventory
3. Confirm order
4. Check inventory again</t>
  </si>
  <si>
    <t>Order quantity: 1</t>
  </si>
  <si>
    <t>Stock decremented only after order confirmation</t>
  </si>
  <si>
    <t>Trigger failure after stock decrement and verify rollback</t>
  </si>
  <si>
    <t>Order processing system integrated with payment and inventory</t>
  </si>
  <si>
    <t>1. Place order
2. Confirm payment fails
3. Check inventory</t>
  </si>
  <si>
    <t>Simulated payment failure</t>
  </si>
  <si>
    <t>Inventory restored to original state</t>
  </si>
  <si>
    <t>Critical</t>
  </si>
  <si>
    <t>Verify a high volume of simultaneous inventory update requests from multiple shops</t>
  </si>
  <si>
    <t>Simulate multiple concurrent updates and check consistency</t>
  </si>
  <si>
    <t>Multiple shops managing shared stock</t>
  </si>
  <si>
    <t>1. Send concurrent updates
2. Check final stock and logs</t>
  </si>
  <si>
    <t>10 simultaneous update requests</t>
  </si>
  <si>
    <t>No conflicts or data loss; final stock is accurate</t>
  </si>
  <si>
    <t>Stress test delivery tracking API under load</t>
  </si>
  <si>
    <t>Tracking system online</t>
  </si>
  <si>
    <t>1. Simulate 1000 tracking requests per minute
2. Measure response time and error rate</t>
  </si>
  <si>
    <t>1000 delivery IDs</t>
  </si>
  <si>
    <t>95% responses &lt; 2s, minimal error rate</t>
  </si>
  <si>
    <t>TC_8</t>
  </si>
  <si>
    <t>TC_9</t>
  </si>
  <si>
    <t>TC_10</t>
  </si>
  <si>
    <t>Ensure users can collect vouchers from homepage, banners, product pages, and pop-ups</t>
  </si>
  <si>
    <t>Voucher campaign active</t>
  </si>
  <si>
    <t>1. Navigate to homepage/campaign banner/product page/pop-up
2. Click 'Collect Voucher'</t>
  </si>
  <si>
    <t>User ID: 1001</t>
  </si>
  <si>
    <t>Voucher is added to the user's wallet</t>
  </si>
  <si>
    <t>Ensure voucher is granted immediately after following a shop</t>
  </si>
  <si>
    <t>Follow-to-redeem promotion active</t>
  </si>
  <si>
    <t>1. Follow shop
2. Check voucher wallet</t>
  </si>
  <si>
    <t>Shop ID: S123</t>
  </si>
  <si>
    <t>Voucher is available in wallet immediately</t>
  </si>
  <si>
    <t>Claim voucher and verify its presence and usability in voucher wallet</t>
  </si>
  <si>
    <t>User has collected a voucher</t>
  </si>
  <si>
    <t>1. Open voucher wallet
2. Verify claimed voucher is listed</t>
  </si>
  <si>
    <t>Voucher Code: WEL123</t>
  </si>
  <si>
    <t>Voucher is usable and listed in the wallet</t>
  </si>
  <si>
    <t>Ensure new users receive a special welcome voucher</t>
  </si>
  <si>
    <t>User account created today</t>
  </si>
  <si>
    <t>1. Register new user
2. Check voucher wallet</t>
  </si>
  <si>
    <t>User Type: New</t>
  </si>
  <si>
    <t>Welcome voucher is issued</t>
  </si>
  <si>
    <t>Ensure displayed conditions match backend config</t>
  </si>
  <si>
    <t>Voucher configured in backend</t>
  </si>
  <si>
    <t>1. View voucher on frontend
2. Compare with backend config</t>
  </si>
  <si>
    <t>Min Spend: 1500 THB, Valid Until: May 31, LazMall Only</t>
  </si>
  <si>
    <t>Frontend displays conditions accurately</t>
  </si>
  <si>
    <t>Apply valid voucher code and verify discount</t>
  </si>
  <si>
    <t>Voucher is valid and applicable</t>
  </si>
  <si>
    <t>1. Add items to cart
2. Apply voucher
3. Check discount</t>
  </si>
  <si>
    <t>Voucher Code: SAVE100</t>
  </si>
  <si>
    <t>Discount applied to total price</t>
  </si>
  <si>
    <t>Apply free shipping voucher and verify zero shipping fees</t>
  </si>
  <si>
    <t>Free shipping voucher collected</t>
  </si>
  <si>
    <t>1. Add qualifying items to cart
2. Apply voucher
3. Proceed to checkout</t>
  </si>
  <si>
    <t>Voucher Code: FREESHIP</t>
  </si>
  <si>
    <t>Shipping fee is waived</t>
  </si>
  <si>
    <t>Apply expired voucher and verify error</t>
  </si>
  <si>
    <t>Voucher past expiration</t>
  </si>
  <si>
    <t>1. Attempt to apply expired voucher</t>
  </si>
  <si>
    <t>Voucher Code: EXPIRED01</t>
  </si>
  <si>
    <t>Error message: 'Voucher expired'</t>
  </si>
  <si>
    <t>Verify voucher only works with eligible store items</t>
  </si>
  <si>
    <t>Store-specific voucher in wallet</t>
  </si>
  <si>
    <t>1. Add non-eligible items
2. Apply voucher</t>
  </si>
  <si>
    <t>Voucher Code: STOREONLY</t>
  </si>
  <si>
    <t>Voucher not applicable to ineligible items</t>
  </si>
  <si>
    <t>Enter coupon code manually and apply</t>
  </si>
  <si>
    <t>User has valid coupon code</t>
  </si>
  <si>
    <t>1. Go to checkout
2. Enter code manually
3. Apply</t>
  </si>
  <si>
    <t>Coupon Code: MANUAL100</t>
  </si>
  <si>
    <t>Discount applied successfully</t>
  </si>
  <si>
    <t>Remove applied voucher and check if restored to wallet</t>
  </si>
  <si>
    <t>Voucher applied to cart</t>
  </si>
  <si>
    <t>1. Remove applied voucher
2. Check voucher wallet</t>
  </si>
  <si>
    <t>Voucher Code: TEMP100</t>
  </si>
  <si>
    <t>Voucher reappears in wallet</t>
  </si>
  <si>
    <t>Remove existing voucher and apply a new one</t>
  </si>
  <si>
    <t>Two vouchers in wallet</t>
  </si>
  <si>
    <t>1. Apply Voucher A
2. Remove Voucher A
3. Apply Voucher B
4. Check summary</t>
  </si>
  <si>
    <t>Voucher A: OLD10, Voucher B: NEW20</t>
  </si>
  <si>
    <t>New voucher applied correctly</t>
  </si>
  <si>
    <t>Ensure all benefits from voucher appear in final order</t>
  </si>
  <si>
    <t>Voucher successfully applied</t>
  </si>
  <si>
    <t>1. Review order summary after applying voucher</t>
  </si>
  <si>
    <t>Voucher: 20%OFF</t>
  </si>
  <si>
    <t>Order summary includes 20% discount</t>
  </si>
  <si>
    <t>Ensure expired coupons disappear from wallet/checkout</t>
  </si>
  <si>
    <t>Expired voucher in backend</t>
  </si>
  <si>
    <t>1. Open voucher wallet or checkout
2. Verify voucher is gone</t>
  </si>
  <si>
    <t>Voucher Code: OLDCOUPON</t>
  </si>
  <si>
    <t>Expired coupon not listed</t>
  </si>
  <si>
    <t>Simulate high load redemption (e.g., 11.11)</t>
  </si>
  <si>
    <t>Coupon available with limited redemptions</t>
  </si>
  <si>
    <t>1. Simulate 5,000 concurrent redemptions</t>
  </si>
  <si>
    <t>Coupon Code: HOTDEAL11</t>
  </si>
  <si>
    <t>System remains stable, max redemption limit enforced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</si>
  <si>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</si>
  <si>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</si>
  <si>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</si>
  <si>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</si>
  <si>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</si>
  <si>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</si>
  <si>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</si>
  <si>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</si>
  <si>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</si>
  <si>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</si>
  <si>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</si>
  <si>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</si>
  <si>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</si>
  <si>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</si>
  <si>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</si>
  <si>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Module 1: Inventory Service</t>
  </si>
  <si>
    <t>Module1 : Inventory Service</t>
  </si>
  <si>
    <t>Module 2 : Coupon Service</t>
  </si>
  <si>
    <t>Module 1 : Inventory Service</t>
  </si>
  <si>
    <t>Module 3 : Payment Service</t>
  </si>
  <si>
    <t>Module 4 : Delivery Service</t>
  </si>
  <si>
    <t>Module 2: Coupon Service</t>
  </si>
  <si>
    <t>Test to verify successful payment processing with valid card</t>
  </si>
  <si>
    <t>User is on checkout page with items in cart</t>
  </si>
  <si>
    <t>1. Proceed to checkout
2. Select payment method
3. Enter required information
4. Submit</t>
  </si>
  <si>
    <t>Sample card, voucher, user session, etc.</t>
  </si>
  <si>
    <t>Verify successful payment processing with valid card - Expected behavior validated</t>
  </si>
  <si>
    <t>Test to validate error on invalid card details</t>
  </si>
  <si>
    <t>Validate error on invalid card details - Expected behavior validated</t>
  </si>
  <si>
    <t>Test to verify duplicating transaction (ensure no double charge on repeat click)</t>
  </si>
  <si>
    <t>Verify duplicating transaction (Ensure no double charge on repeat click) - Expected behavior validated</t>
  </si>
  <si>
    <t>Test to allow retry if first attempt fails due to timeout</t>
  </si>
  <si>
    <t>Allow retry if first attempt fails due to timeout - Expected behavior validated</t>
  </si>
  <si>
    <t>Test to verify refund processed correctly</t>
  </si>
  <si>
    <t>Verify refund processed correctly - Expected behavior validated</t>
  </si>
  <si>
    <t>Test to verify payment summary or checkout page displays correct data</t>
  </si>
  <si>
    <t>Verify Payment Summary or Checkout Page Displays Correct Data - Expected behavior validated</t>
  </si>
  <si>
    <t>Test to verify all available payment methods are displayed in the drop-down list</t>
  </si>
  <si>
    <t>Verify All Available Payment Methods Are Displayed in the Drop-Down List - Expected behavior validated</t>
  </si>
  <si>
    <t>Test to verify mobile banking option supports all thai banks</t>
  </si>
  <si>
    <t>Verify Mobile Banking Option Supports All Thai Banks - Expected behavior validated</t>
  </si>
  <si>
    <t>Test to verify qr promptpay payment flow</t>
  </si>
  <si>
    <t>Verify QR PromptPay Payment Flow - Expected behavior validated</t>
  </si>
  <si>
    <t>Test to verify payment using lazada wallet</t>
  </si>
  <si>
    <t>Verify Payment Using Lazada Wallet - Expected behavior validated</t>
  </si>
  <si>
    <t>Test to verify payment via truemoney</t>
  </si>
  <si>
    <t>Verify Payment via TrueMoney - Expected behavior validated</t>
  </si>
  <si>
    <t>Test to verify line pay integration</t>
  </si>
  <si>
    <t>Verify LINE Pay Integration - Expected behavior validated</t>
  </si>
  <si>
    <t>Test to verify cash on delivery option</t>
  </si>
  <si>
    <t>Verify Cash on Delivery Option - Expected behavior validated</t>
  </si>
  <si>
    <t>Verify Cash on Delivery</t>
  </si>
  <si>
    <t>Test to verify cash on delivery</t>
  </si>
  <si>
    <t>Verify Cash on Delivery - Expected behavior validated</t>
  </si>
  <si>
    <t>Test to verify receipt is successfully sent to the use</t>
  </si>
  <si>
    <t>Verify Receipt Is Successfully Sent to the Use - Expected behavior validated</t>
  </si>
  <si>
    <t>Test to attempt payment with expired card</t>
  </si>
  <si>
    <t>Attempt payment with expired card - Expected behavior validated</t>
  </si>
  <si>
    <t>Test to leave mandatory field empty and try to proceed</t>
  </si>
  <si>
    <t>Leave mandatory field empty and try to proceed - Expected behavior validated</t>
  </si>
  <si>
    <t>Try payment with negative amount</t>
  </si>
  <si>
    <t>Test to try payment with negative amount</t>
  </si>
  <si>
    <t>Try payment with negative amount - Expected behavior validated</t>
  </si>
  <si>
    <t>Try payment with zero amount</t>
  </si>
  <si>
    <t>Test to try payment with zero amount</t>
  </si>
  <si>
    <t>Try payment with zero amount - Expected behavior validated</t>
  </si>
  <si>
    <t>Test to let session expire before submitting payment</t>
  </si>
  <si>
    <t>Let session expire before submitting payment - Expected behavior validated</t>
  </si>
  <si>
    <t>Test to submit payment when payment service is offline</t>
  </si>
  <si>
    <t>Submit payment when payment service is offline - Expected behavior validated</t>
  </si>
  <si>
    <t>Test to verify that the application displays a clear error or retries the request appropriately when the payment gateway times out (e.g., after 10 seconds of no response).</t>
  </si>
  <si>
    <t>Verify that the application displays a clear error or retries the request appropriately when the payment gateway times out (e.g., after 10 seconds of no response). - Expected behavior validated</t>
  </si>
  <si>
    <t>Test to ensure that the payment service can handle a high number of concurrent payment attempts without race conditions or double charges.</t>
  </si>
  <si>
    <t>Ensure that the payment service can handle a high number of concurrent payment attempts without race conditions or double charges. - Expected behavior validated</t>
  </si>
  <si>
    <t>Test to conduct load testing to validate that the payment service can process a high volume of requests (e.g., 1,000 transactions per minute)</t>
  </si>
  <si>
    <t>Conduct load testing to validate that the payment service can process a high volume of requests (e.g., 1,000 transactions per minute) - Expected behavior validated</t>
  </si>
  <si>
    <t>Test to verify security - no card inforamtion are stored in the system</t>
  </si>
  <si>
    <t>Verify Security - no card inforamtion are stored in the system - Expected behavior validated</t>
  </si>
  <si>
    <t>TC_26</t>
  </si>
  <si>
    <t>TC_27</t>
  </si>
  <si>
    <t>TC_28</t>
  </si>
  <si>
    <t>TC_29</t>
  </si>
  <si>
    <t>TC_30</t>
  </si>
  <si>
    <t>Module 3: Payment Service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</si>
  <si>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</si>
  <si>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</si>
  <si>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</si>
  <si>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</si>
  <si>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</si>
  <si>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</si>
  <si>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</si>
  <si>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</si>
  <si>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</si>
  <si>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</si>
  <si>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</si>
  <si>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</si>
  <si>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</si>
  <si>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</si>
  <si>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</si>
  <si>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</si>
  <si>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</si>
  <si>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</si>
  <si>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</si>
  <si>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</si>
  <si>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</si>
  <si>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</si>
  <si>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</si>
  <si>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</si>
  <si>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</si>
  <si>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</si>
  <si>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</si>
  <si>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</si>
  <si>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</si>
  <si>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</si>
  <si>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</si>
  <si>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</si>
  <si>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Test to verify delivery date and address are correct after made the payment</t>
  </si>
  <si>
    <t>Order placed and payment completed</t>
  </si>
  <si>
    <t>1. Initiate order process
2. Proceed through delivery flow
3. Observe system behavior</t>
  </si>
  <si>
    <t>Sample user, address, tracking ID, status, order ID, etc.</t>
  </si>
  <si>
    <t>Verify delivery date and address are correct after made the payment - System behaves as expected</t>
  </si>
  <si>
    <t>Test to allow users to modify the delivery address before the order is dispatched.</t>
  </si>
  <si>
    <t>Allow users to modify the delivery address before the order is dispatched. - System behaves as expected</t>
  </si>
  <si>
    <t>Test to ensure that once an order is confirmed, a delivery partner is assigned correctly.</t>
  </si>
  <si>
    <t>Ensure that once an order is confirmed, a delivery partner is assigned correctly. - System behaves as expected</t>
  </si>
  <si>
    <t>Test to validate real-time tracking updates (e.g., shipped, in transit, delivered).</t>
  </si>
  <si>
    <t>Validate real-time tracking updates (e.g., Shipped, In Transit, Delivered). - System behaves as expected</t>
  </si>
  <si>
    <t>Test to ensure the system manages failed deliveries (e.g., customer not available) and allows rescheduling.</t>
  </si>
  <si>
    <t>Ensure the system manages failed deliveries (e.g., customer not available) and allows rescheduling. - System behaves as expected</t>
  </si>
  <si>
    <t>Test to verify the notification of delivery progress (e.g sms, push, or email notifications are sent for each status update.)</t>
  </si>
  <si>
    <t>Verify the Notification of Delivery Progress (e.g SMS, push, or email notifications are sent for each status update.) - System behaves as expected</t>
  </si>
  <si>
    <t>Test to verify that cancelling an order cancels the associated delivery and updates logistics records.</t>
  </si>
  <si>
    <t>Verify that cancelling an order cancels the associated delivery and updates logistics records. - System behaves as expected</t>
  </si>
  <si>
    <t>Test to verify that deliver pick up for return items</t>
  </si>
  <si>
    <t>Verify that deliver pick up for return items - System behaves as expected</t>
  </si>
  <si>
    <t>Verify Priority 24H Delivery Option</t>
  </si>
  <si>
    <t>Test to verify priority 24h delivery option</t>
  </si>
  <si>
    <t>Verify Priority 24H Delivery Option - System behaves as expected</t>
  </si>
  <si>
    <t>Test to check with seller to follow up on the delivery process</t>
  </si>
  <si>
    <t>Check with Seller to follow up on the delivery process - System behaves as expected</t>
  </si>
  <si>
    <t>Test to validate for wrong address : user enters an address with missing fields (e.g., no postal code, symbols in street name).</t>
  </si>
  <si>
    <t>Validate for wrong address : user enters an address with missing fields (e.g., no postal code, symbols in street name). - System behaves as expected</t>
  </si>
  <si>
    <t>Test to verify for changing address after shipment</t>
  </si>
  <si>
    <t>Verify for Changing Address After Shipment - System behaves as expected</t>
  </si>
  <si>
    <t>Test to test if delivery api performs well under 1000+ concurrent delivery requests</t>
  </si>
  <si>
    <t>Test if delivery API performs well under 1000+ concurrent delivery requests - System behaves as expected</t>
  </si>
  <si>
    <t>Test to verify that 1000+ delivery status push noti are sent at a time</t>
  </si>
  <si>
    <t>Verify that 1000+ delivery status push noti are sent at a time - System behaves as expected</t>
  </si>
  <si>
    <t>TC_63</t>
  </si>
  <si>
    <t>TC_64</t>
  </si>
  <si>
    <t>e-commerce service</t>
  </si>
  <si>
    <t>Inventory Service, Coupon Service, Payment Service, Delivery Service</t>
  </si>
  <si>
    <t>FUN_INV_1</t>
  </si>
  <si>
    <t>FUN_INV_2</t>
  </si>
  <si>
    <t>FUN_INV_3</t>
  </si>
  <si>
    <t>FUN_INV_4</t>
  </si>
  <si>
    <t>FUN_INV_5</t>
  </si>
  <si>
    <t>FUN_INV_6</t>
  </si>
  <si>
    <t>FUN_INV_7</t>
  </si>
  <si>
    <t>NON-FUN_INV_9</t>
  </si>
  <si>
    <t>FUN_COUPON_11</t>
  </si>
  <si>
    <t>FUN_COUPON_12</t>
  </si>
  <si>
    <t>FUN_COUPON_13</t>
  </si>
  <si>
    <t>FUN_COUPON_14</t>
  </si>
  <si>
    <t>FUN_COUPON_15</t>
  </si>
  <si>
    <t>FUN_COUPON_16</t>
  </si>
  <si>
    <t>FUN_COUPON_17</t>
  </si>
  <si>
    <t>FUN_COUPON_18</t>
  </si>
  <si>
    <t>FUN_COUPON_19</t>
  </si>
  <si>
    <t>FUN_COUPON_20</t>
  </si>
  <si>
    <t>FUN_COUPON_21</t>
  </si>
  <si>
    <t>FUN_COUPON_22</t>
  </si>
  <si>
    <t>FUN_COUPON_23</t>
  </si>
  <si>
    <t>Non-FUN_COUPON_25</t>
  </si>
  <si>
    <t>FUN_PAYMENT_27</t>
  </si>
  <si>
    <t>FUN_PAYMENT_28</t>
  </si>
  <si>
    <t>FUN_PAYMENT_29</t>
  </si>
  <si>
    <t>FUN_PAYMENT_30</t>
  </si>
  <si>
    <t>FUN_PAYMENT_31</t>
  </si>
  <si>
    <t>FUN_PAYMENT_32</t>
  </si>
  <si>
    <t>FUN_PAYMENT_33</t>
  </si>
  <si>
    <t>FUN_PAYMENT_34</t>
  </si>
  <si>
    <t>FUN_PAYMENT_35</t>
  </si>
  <si>
    <t>FUN_PAYMENT_36</t>
  </si>
  <si>
    <t>FUN_PAYMENT_37</t>
  </si>
  <si>
    <t>FUN_PAYMENT_38</t>
  </si>
  <si>
    <t>FUN_PAYMENT_39</t>
  </si>
  <si>
    <t>FUN_PAYMENT_40</t>
  </si>
  <si>
    <t>FUN_PAYMENT_41</t>
  </si>
  <si>
    <t>FUN_PAYMENT_42</t>
  </si>
  <si>
    <t>FUN_PAYMENT_43</t>
  </si>
  <si>
    <t>FUN_PAYMENT_44</t>
  </si>
  <si>
    <t>FUN_PAYMENT_45</t>
  </si>
  <si>
    <t>FUN_PAYMENT_46</t>
  </si>
  <si>
    <t>NON-FUN_PAYMENT_48</t>
  </si>
  <si>
    <t>NON-FUN_PAYMENT_49</t>
  </si>
  <si>
    <t>NON-FUN_PAYMENT_50</t>
  </si>
  <si>
    <t>FUN_DEL52</t>
  </si>
  <si>
    <t>FUN_DEL53</t>
  </si>
  <si>
    <t>FUN_DEL54</t>
  </si>
  <si>
    <t>FUN_DEL55</t>
  </si>
  <si>
    <t>FUN_DEL56</t>
  </si>
  <si>
    <t>FUN_DEL57</t>
  </si>
  <si>
    <t>FUN_DEL58</t>
  </si>
  <si>
    <t>FUN_DEL59</t>
  </si>
  <si>
    <t>FUN_DEL60</t>
  </si>
  <si>
    <t>FUN_DEL61</t>
  </si>
  <si>
    <t>FUN_DEL62</t>
  </si>
  <si>
    <t>NON-FUN_DEL64</t>
  </si>
  <si>
    <t>Validate system performance and enforce redemption limits under high-load concurrent coupon redemption</t>
  </si>
  <si>
    <t>Coupon is active with a set redemption limit (e.g., 1,000 uses). Load testing tools available.</t>
  </si>
  <si>
    <t>1. Simulate 5,000 concurrent users applying the same coupon code via test environment.
2. Monitor system response time and behavior.
3. Capture logs and error reports.</t>
  </si>
  <si>
    <t>Coupon Code: FLASH500
Redemption Limit: 1,000
Concurrent Users: 5,000</t>
  </si>
  <si>
    <t>Only first 1,000 redemptions succeed.
System remains stable with minimal latency.
Errors or throttling handled gracefully for excess requests.</t>
  </si>
  <si>
    <t>Ensure logging, throttling, and queuing mechanisms are in place.</t>
  </si>
  <si>
    <t>TC_65</t>
  </si>
  <si>
    <t>FUN_INV_8</t>
  </si>
  <si>
    <t>NON-FUN_INV_10</t>
  </si>
  <si>
    <t>FUN_COUPON_24</t>
  </si>
  <si>
    <t>Non-FUN_COUPON_26</t>
  </si>
  <si>
    <t>FUN_PAYMENT_47</t>
  </si>
  <si>
    <t>NON-FUN_PAYMENT_51</t>
  </si>
  <si>
    <t>FUN_DEL63</t>
  </si>
  <si>
    <t>NON-FUN_DEL65</t>
  </si>
  <si>
    <t>Validate session expire before submitting payment</t>
  </si>
  <si>
    <t>Submit payment when payment service is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</si>
</sst>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/mm/yy"/>
    <numFmt numFmtId="165" formatCode="dd&quot;/&quot;mm&quot;/&quot;yyyy"/>
    <numFmt numFmtId="166" formatCode="mm/dd/yyyy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8"/>
      <color rgb="FFFFFF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0000FF"/>
      <name val="Arial"/>
    </font>
    <font>
      <b/>
      <sz val="11"/>
      <color rgb="FFFFFFFF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0"/>
      <color theme="1"/>
      <name val="Calibri"/>
      <scheme val="minor"/>
    </font>
    <font>
      <b/>
      <sz val="11"/>
      <name val="Calibri"/>
      <family val="2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FFFFFF"/>
      <name val="Calibri"/>
    </font>
    <font>
      <b/>
      <sz val="25"/>
      <color rgb="FF000000"/>
      <name val="Calibri"/>
    </font>
    <font>
      <u/>
      <sz val="11"/>
      <color rgb="FF000000"/>
      <name val="Calibri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theme="4" tint="-0.499984740745262"/>
        <bgColor rgb="FF00ADB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004663"/>
        <bgColor rgb="FF004663"/>
      </patternFill>
    </fill>
    <fill>
      <patternFill patternType="solid">
        <fgColor theme="4" tint="-0.499984740745262"/>
        <bgColor rgb="FF004663"/>
      </patternFill>
    </fill>
    <fill>
      <patternFill patternType="solid">
        <fgColor rgb="FFD9EAD3"/>
        <bgColor rgb="FFD9EAD3"/>
      </patternFill>
    </fill>
    <fill>
      <patternFill patternType="solid">
        <fgColor theme="4" tint="-0.499984740745262"/>
        <bgColor rgb="FF1C4587"/>
      </patternFill>
    </fill>
    <fill>
      <patternFill patternType="solid">
        <fgColor theme="4" tint="0.39997558519241921"/>
        <bgColor rgb="FF66666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7" tint="0.79998168889431442"/>
        <bgColor rgb="FF666666"/>
      </patternFill>
    </fill>
    <fill>
      <patternFill patternType="solid">
        <fgColor theme="9" tint="0.59999389629810485"/>
        <bgColor rgb="FF666666"/>
      </patternFill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theme="5" tint="0.39997558519241921"/>
        <bgColor rgb="FF666666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7" fillId="0" borderId="0"/>
  </cellStyleXfs>
  <cellXfs count="26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/>
    <xf numFmtId="0" fontId="1" fillId="0" borderId="3" xfId="0" applyFont="1" applyBorder="1"/>
    <xf numFmtId="0" fontId="1" fillId="0" borderId="9" xfId="0" applyFont="1" applyBorder="1"/>
    <xf numFmtId="0" fontId="1" fillId="0" borderId="21" xfId="0" applyFont="1" applyBorder="1"/>
    <xf numFmtId="0" fontId="6" fillId="0" borderId="22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0" fontId="6" fillId="0" borderId="24" xfId="0" applyFont="1" applyBorder="1" applyAlignment="1">
      <alignment horizontal="center" vertical="top" wrapText="1"/>
    </xf>
    <xf numFmtId="0" fontId="4" fillId="0" borderId="14" xfId="0" applyFont="1" applyBorder="1" applyAlignment="1">
      <alignment wrapText="1"/>
    </xf>
    <xf numFmtId="164" fontId="4" fillId="2" borderId="15" xfId="0" applyNumberFormat="1" applyFont="1" applyFill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wrapText="1"/>
    </xf>
    <xf numFmtId="14" fontId="4" fillId="0" borderId="27" xfId="0" applyNumberFormat="1" applyFont="1" applyBorder="1" applyAlignment="1">
      <alignment wrapText="1"/>
    </xf>
    <xf numFmtId="0" fontId="4" fillId="0" borderId="16" xfId="0" applyFont="1" applyBorder="1"/>
    <xf numFmtId="14" fontId="4" fillId="0" borderId="29" xfId="0" applyNumberFormat="1" applyFont="1" applyBorder="1"/>
    <xf numFmtId="14" fontId="4" fillId="0" borderId="30" xfId="0" applyNumberFormat="1" applyFont="1" applyBorder="1"/>
    <xf numFmtId="0" fontId="4" fillId="0" borderId="15" xfId="0" applyFont="1" applyBorder="1" applyAlignment="1">
      <alignment wrapText="1"/>
    </xf>
    <xf numFmtId="164" fontId="7" fillId="2" borderId="15" xfId="0" applyNumberFormat="1" applyFont="1" applyFill="1" applyBorder="1" applyAlignment="1">
      <alignment horizontal="right" vertical="center" wrapText="1"/>
    </xf>
    <xf numFmtId="0" fontId="4" fillId="0" borderId="16" xfId="0" applyFont="1" applyBorder="1" applyAlignment="1"/>
    <xf numFmtId="0" fontId="4" fillId="0" borderId="17" xfId="0" applyFont="1" applyBorder="1" applyAlignment="1"/>
    <xf numFmtId="14" fontId="4" fillId="0" borderId="35" xfId="0" applyNumberFormat="1" applyFont="1" applyBorder="1"/>
    <xf numFmtId="0" fontId="1" fillId="0" borderId="37" xfId="0" applyFont="1" applyBorder="1"/>
    <xf numFmtId="0" fontId="10" fillId="2" borderId="15" xfId="0" applyFont="1" applyFill="1" applyBorder="1" applyAlignment="1">
      <alignment vertical="top" wrapText="1"/>
    </xf>
    <xf numFmtId="0" fontId="10" fillId="2" borderId="15" xfId="0" applyFont="1" applyFill="1" applyBorder="1" applyAlignment="1">
      <alignment horizontal="center" vertical="top" wrapText="1"/>
    </xf>
    <xf numFmtId="0" fontId="10" fillId="2" borderId="15" xfId="0" applyFont="1" applyFill="1" applyBorder="1" applyAlignment="1">
      <alignment horizontal="left" vertical="top" wrapText="1"/>
    </xf>
    <xf numFmtId="164" fontId="7" fillId="2" borderId="15" xfId="0" applyNumberFormat="1" applyFont="1" applyFill="1" applyBorder="1" applyAlignment="1">
      <alignment horizontal="right" vertical="center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3" borderId="15" xfId="0" applyFont="1" applyFill="1" applyBorder="1" applyAlignment="1">
      <alignment vertical="top" wrapText="1"/>
    </xf>
    <xf numFmtId="0" fontId="10" fillId="3" borderId="15" xfId="0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right" vertical="center"/>
    </xf>
    <xf numFmtId="0" fontId="10" fillId="3" borderId="15" xfId="0" applyFont="1" applyFill="1" applyBorder="1" applyAlignment="1">
      <alignment horizontal="center"/>
    </xf>
    <xf numFmtId="0" fontId="10" fillId="2" borderId="15" xfId="0" applyFont="1" applyFill="1" applyBorder="1" applyAlignment="1"/>
    <xf numFmtId="0" fontId="9" fillId="5" borderId="15" xfId="0" applyFont="1" applyFill="1" applyBorder="1" applyAlignment="1"/>
    <xf numFmtId="0" fontId="9" fillId="5" borderId="15" xfId="0" applyFont="1" applyFill="1" applyBorder="1" applyAlignment="1">
      <alignment horizontal="center"/>
    </xf>
    <xf numFmtId="0" fontId="1" fillId="6" borderId="9" xfId="0" applyFont="1" applyFill="1" applyBorder="1"/>
    <xf numFmtId="0" fontId="1" fillId="6" borderId="1" xfId="0" applyFont="1" applyFill="1" applyBorder="1"/>
    <xf numFmtId="0" fontId="0" fillId="6" borderId="0" xfId="0" applyFont="1" applyFill="1" applyAlignment="1"/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38" xfId="0" applyFont="1" applyBorder="1"/>
    <xf numFmtId="0" fontId="14" fillId="0" borderId="3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4" fillId="8" borderId="15" xfId="0" applyFont="1" applyFill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5" fontId="1" fillId="0" borderId="15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51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1" fillId="0" borderId="49" xfId="0" applyFont="1" applyBorder="1"/>
    <xf numFmtId="0" fontId="1" fillId="0" borderId="48" xfId="0" applyFont="1" applyBorder="1"/>
    <xf numFmtId="0" fontId="1" fillId="0" borderId="21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38" xfId="0" applyFont="1" applyBorder="1" applyAlignment="1">
      <alignment wrapText="1"/>
    </xf>
    <xf numFmtId="0" fontId="9" fillId="10" borderId="15" xfId="0" applyFont="1" applyFill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1" fillId="0" borderId="53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37" xfId="0" applyFont="1" applyBorder="1" applyAlignment="1">
      <alignment horizontal="center" wrapText="1"/>
    </xf>
    <xf numFmtId="0" fontId="1" fillId="0" borderId="37" xfId="0" applyFont="1" applyBorder="1" applyAlignment="1">
      <alignment wrapText="1"/>
    </xf>
    <xf numFmtId="0" fontId="1" fillId="0" borderId="45" xfId="0" applyFont="1" applyBorder="1" applyAlignment="1">
      <alignment horizontal="center" wrapText="1"/>
    </xf>
    <xf numFmtId="0" fontId="2" fillId="13" borderId="14" xfId="0" applyFont="1" applyFill="1" applyBorder="1" applyAlignment="1">
      <alignment vertical="top" wrapText="1"/>
    </xf>
    <xf numFmtId="0" fontId="2" fillId="13" borderId="15" xfId="0" applyFont="1" applyFill="1" applyBorder="1" applyAlignment="1">
      <alignment vertical="top" wrapText="1"/>
    </xf>
    <xf numFmtId="0" fontId="2" fillId="13" borderId="16" xfId="0" applyFont="1" applyFill="1" applyBorder="1" applyAlignment="1">
      <alignment vertical="top" wrapText="1"/>
    </xf>
    <xf numFmtId="0" fontId="2" fillId="13" borderId="17" xfId="0" applyFont="1" applyFill="1" applyBorder="1" applyAlignment="1">
      <alignment vertical="top" wrapText="1"/>
    </xf>
    <xf numFmtId="0" fontId="1" fillId="8" borderId="3" xfId="0" applyFont="1" applyFill="1" applyBorder="1"/>
    <xf numFmtId="0" fontId="0" fillId="8" borderId="0" xfId="0" applyFill="1"/>
    <xf numFmtId="0" fontId="1" fillId="0" borderId="44" xfId="0" applyFont="1" applyBorder="1"/>
    <xf numFmtId="0" fontId="1" fillId="8" borderId="49" xfId="0" applyFont="1" applyFill="1" applyBorder="1" applyAlignment="1"/>
    <xf numFmtId="0" fontId="0" fillId="0" borderId="0" xfId="0" applyAlignment="1">
      <alignment wrapText="1"/>
    </xf>
    <xf numFmtId="0" fontId="0" fillId="0" borderId="39" xfId="0" applyBorder="1" applyAlignment="1">
      <alignment wrapText="1"/>
    </xf>
    <xf numFmtId="0" fontId="0" fillId="0" borderId="39" xfId="0" applyBorder="1"/>
    <xf numFmtId="0" fontId="14" fillId="8" borderId="41" xfId="0" applyFont="1" applyFill="1" applyBorder="1" applyAlignment="1">
      <alignment vertical="center"/>
    </xf>
    <xf numFmtId="0" fontId="14" fillId="0" borderId="56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8" borderId="39" xfId="0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4" fillId="0" borderId="57" xfId="0" applyFont="1" applyBorder="1" applyAlignment="1">
      <alignment vertical="center"/>
    </xf>
    <xf numFmtId="0" fontId="14" fillId="15" borderId="36" xfId="0" applyFont="1" applyFill="1" applyBorder="1" applyAlignment="1">
      <alignment vertical="center"/>
    </xf>
    <xf numFmtId="0" fontId="14" fillId="15" borderId="15" xfId="0" applyFont="1" applyFill="1" applyBorder="1" applyAlignment="1">
      <alignment vertical="center"/>
    </xf>
    <xf numFmtId="0" fontId="14" fillId="15" borderId="41" xfId="0" applyFont="1" applyFill="1" applyBorder="1" applyAlignment="1">
      <alignment vertical="center"/>
    </xf>
    <xf numFmtId="0" fontId="16" fillId="15" borderId="27" xfId="0" applyFont="1" applyFill="1" applyBorder="1" applyAlignment="1">
      <alignment vertical="center"/>
    </xf>
    <xf numFmtId="0" fontId="14" fillId="15" borderId="39" xfId="0" applyFont="1" applyFill="1" applyBorder="1" applyAlignment="1">
      <alignment vertical="center"/>
    </xf>
    <xf numFmtId="0" fontId="0" fillId="15" borderId="39" xfId="0" applyFill="1" applyBorder="1" applyAlignment="1">
      <alignment wrapText="1"/>
    </xf>
    <xf numFmtId="0" fontId="10" fillId="0" borderId="3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6" fillId="8" borderId="26" xfId="0" applyFont="1" applyFill="1" applyBorder="1" applyAlignment="1">
      <alignment horizontal="left" vertical="top" wrapText="1"/>
    </xf>
    <xf numFmtId="0" fontId="0" fillId="0" borderId="57" xfId="0" applyBorder="1" applyAlignment="1">
      <alignment wrapText="1"/>
    </xf>
    <xf numFmtId="0" fontId="14" fillId="16" borderId="12" xfId="0" applyFont="1" applyFill="1" applyBorder="1" applyAlignment="1">
      <alignment vertical="center" wrapText="1"/>
    </xf>
    <xf numFmtId="0" fontId="14" fillId="16" borderId="58" xfId="0" applyFont="1" applyFill="1" applyBorder="1" applyAlignment="1">
      <alignment vertical="center" wrapText="1"/>
    </xf>
    <xf numFmtId="0" fontId="0" fillId="0" borderId="57" xfId="0" applyFont="1" applyBorder="1" applyAlignment="1">
      <alignment wrapText="1"/>
    </xf>
    <xf numFmtId="0" fontId="0" fillId="0" borderId="59" xfId="0" applyBorder="1" applyAlignment="1">
      <alignment wrapText="1"/>
    </xf>
    <xf numFmtId="0" fontId="0" fillId="0" borderId="58" xfId="0" applyBorder="1" applyAlignment="1">
      <alignment wrapText="1"/>
    </xf>
    <xf numFmtId="0" fontId="0" fillId="15" borderId="57" xfId="0" applyFill="1" applyBorder="1" applyAlignment="1">
      <alignment wrapText="1"/>
    </xf>
    <xf numFmtId="0" fontId="16" fillId="8" borderId="57" xfId="0" applyFont="1" applyFill="1" applyBorder="1" applyAlignment="1">
      <alignment vertical="center" wrapText="1"/>
    </xf>
    <xf numFmtId="0" fontId="16" fillId="0" borderId="57" xfId="0" applyFont="1" applyBorder="1" applyAlignment="1">
      <alignment vertical="center" wrapText="1"/>
    </xf>
    <xf numFmtId="0" fontId="15" fillId="9" borderId="41" xfId="0" applyFont="1" applyFill="1" applyBorder="1" applyAlignment="1">
      <alignment vertical="center" wrapText="1"/>
    </xf>
    <xf numFmtId="0" fontId="16" fillId="0" borderId="41" xfId="0" applyFont="1" applyBorder="1" applyAlignment="1">
      <alignment vertical="center" wrapText="1"/>
    </xf>
    <xf numFmtId="0" fontId="10" fillId="0" borderId="39" xfId="0" applyFont="1" applyBorder="1" applyAlignment="1">
      <alignment vertical="center" wrapText="1"/>
    </xf>
    <xf numFmtId="0" fontId="10" fillId="15" borderId="39" xfId="0" applyFont="1" applyFill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15" fillId="9" borderId="39" xfId="0" applyFont="1" applyFill="1" applyBorder="1" applyAlignment="1">
      <alignment vertical="center" wrapText="1"/>
    </xf>
    <xf numFmtId="0" fontId="16" fillId="15" borderId="36" xfId="0" applyFont="1" applyFill="1" applyBorder="1" applyAlignment="1">
      <alignment vertical="center"/>
    </xf>
    <xf numFmtId="0" fontId="14" fillId="15" borderId="57" xfId="0" applyFont="1" applyFill="1" applyBorder="1" applyAlignment="1">
      <alignment vertical="center"/>
    </xf>
    <xf numFmtId="0" fontId="10" fillId="15" borderId="42" xfId="0" applyFont="1" applyFill="1" applyBorder="1" applyAlignment="1">
      <alignment vertical="center" wrapText="1"/>
    </xf>
    <xf numFmtId="0" fontId="24" fillId="0" borderId="1" xfId="1" applyFont="1" applyBorder="1"/>
    <xf numFmtId="0" fontId="24" fillId="0" borderId="2" xfId="1" applyFont="1" applyBorder="1"/>
    <xf numFmtId="0" fontId="17" fillId="0" borderId="0" xfId="1" applyFont="1" applyAlignment="1"/>
    <xf numFmtId="0" fontId="24" fillId="0" borderId="3" xfId="1" applyFont="1" applyBorder="1"/>
    <xf numFmtId="0" fontId="23" fillId="19" borderId="4" xfId="1" applyFont="1" applyFill="1" applyBorder="1" applyAlignment="1"/>
    <xf numFmtId="0" fontId="22" fillId="19" borderId="7" xfId="1" applyFont="1" applyFill="1" applyBorder="1" applyAlignment="1">
      <alignment horizontal="center"/>
    </xf>
    <xf numFmtId="0" fontId="22" fillId="19" borderId="8" xfId="1" applyFont="1" applyFill="1" applyBorder="1" applyAlignment="1">
      <alignment horizontal="center"/>
    </xf>
    <xf numFmtId="0" fontId="24" fillId="0" borderId="9" xfId="1" applyFont="1" applyBorder="1"/>
    <xf numFmtId="0" fontId="22" fillId="20" borderId="10" xfId="1" applyFont="1" applyFill="1" applyBorder="1" applyAlignment="1"/>
    <xf numFmtId="0" fontId="23" fillId="20" borderId="0" xfId="1" applyFont="1" applyFill="1" applyBorder="1" applyAlignment="1"/>
    <xf numFmtId="0" fontId="23" fillId="20" borderId="13" xfId="1" applyFont="1" applyFill="1" applyBorder="1" applyAlignment="1"/>
    <xf numFmtId="0" fontId="23" fillId="0" borderId="10" xfId="1" applyFont="1" applyBorder="1" applyAlignment="1"/>
    <xf numFmtId="0" fontId="23" fillId="0" borderId="0" xfId="1" applyFont="1" applyAlignment="1">
      <alignment horizontal="center"/>
    </xf>
    <xf numFmtId="0" fontId="23" fillId="0" borderId="13" xfId="1" applyFont="1" applyBorder="1" applyAlignment="1">
      <alignment horizontal="center"/>
    </xf>
    <xf numFmtId="0" fontId="22" fillId="21" borderId="60" xfId="1" applyFont="1" applyFill="1" applyBorder="1" applyAlignment="1"/>
    <xf numFmtId="0" fontId="23" fillId="21" borderId="19" xfId="1" applyFont="1" applyFill="1" applyBorder="1" applyAlignment="1">
      <alignment horizontal="center"/>
    </xf>
    <xf numFmtId="0" fontId="23" fillId="21" borderId="20" xfId="1" applyFont="1" applyFill="1" applyBorder="1" applyAlignment="1">
      <alignment horizontal="center"/>
    </xf>
    <xf numFmtId="0" fontId="24" fillId="0" borderId="21" xfId="1" applyFont="1" applyBorder="1"/>
    <xf numFmtId="0" fontId="1" fillId="0" borderId="38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" fillId="0" borderId="5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36" xfId="0" applyFont="1" applyBorder="1" applyAlignment="1">
      <alignment horizontal="left" vertical="center" wrapText="1"/>
    </xf>
    <xf numFmtId="0" fontId="9" fillId="10" borderId="4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0" fillId="0" borderId="39" xfId="0" applyBorder="1" applyAlignment="1">
      <alignment horizontal="left" vertical="center" wrapText="1"/>
    </xf>
    <xf numFmtId="0" fontId="0" fillId="0" borderId="39" xfId="0" applyBorder="1" applyAlignment="1">
      <alignment horizontal="left" vertical="center"/>
    </xf>
    <xf numFmtId="0" fontId="15" fillId="0" borderId="15" xfId="0" applyFont="1" applyBorder="1" applyAlignment="1">
      <alignment horizontal="center" vertical="top" wrapText="1"/>
    </xf>
    <xf numFmtId="0" fontId="21" fillId="0" borderId="2" xfId="0" applyFont="1" applyBorder="1" applyAlignment="1">
      <alignment vertical="center"/>
    </xf>
    <xf numFmtId="0" fontId="1" fillId="0" borderId="3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0" xfId="0" applyFont="1" applyAlignment="1">
      <alignment horizontal="left" vertical="center" wrapText="1"/>
    </xf>
    <xf numFmtId="0" fontId="15" fillId="0" borderId="40" xfId="0" applyFont="1" applyBorder="1" applyAlignment="1">
      <alignment horizontal="center" vertical="top" wrapText="1"/>
    </xf>
    <xf numFmtId="0" fontId="0" fillId="15" borderId="58" xfId="0" applyFill="1" applyBorder="1" applyAlignment="1">
      <alignment wrapText="1"/>
    </xf>
    <xf numFmtId="0" fontId="0" fillId="0" borderId="42" xfId="0" applyBorder="1" applyAlignment="1">
      <alignment horizontal="left" vertical="center" wrapText="1"/>
    </xf>
    <xf numFmtId="0" fontId="10" fillId="0" borderId="40" xfId="0" applyFont="1" applyBorder="1" applyAlignment="1">
      <alignment vertical="top" wrapText="1"/>
    </xf>
    <xf numFmtId="0" fontId="15" fillId="23" borderId="39" xfId="0" applyFont="1" applyFill="1" applyBorder="1" applyAlignment="1">
      <alignment vertical="center" wrapText="1"/>
    </xf>
    <xf numFmtId="0" fontId="15" fillId="15" borderId="39" xfId="0" applyFont="1" applyFill="1" applyBorder="1" applyAlignment="1">
      <alignment vertical="center" wrapText="1"/>
    </xf>
    <xf numFmtId="0" fontId="15" fillId="12" borderId="15" xfId="0" applyFont="1" applyFill="1" applyBorder="1" applyAlignment="1">
      <alignment horizontal="center" vertical="top" wrapText="1"/>
    </xf>
    <xf numFmtId="0" fontId="15" fillId="12" borderId="40" xfId="0" applyFont="1" applyFill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15" fillId="12" borderId="39" xfId="0" applyFont="1" applyFill="1" applyBorder="1" applyAlignment="1">
      <alignment horizontal="center" vertical="top" wrapText="1"/>
    </xf>
    <xf numFmtId="0" fontId="4" fillId="0" borderId="30" xfId="0" applyFont="1" applyBorder="1"/>
    <xf numFmtId="0" fontId="3" fillId="0" borderId="29" xfId="0" applyFont="1" applyBorder="1"/>
    <xf numFmtId="0" fontId="3" fillId="0" borderId="31" xfId="0" applyFont="1" applyBorder="1"/>
    <xf numFmtId="0" fontId="2" fillId="13" borderId="32" xfId="0" applyFont="1" applyFill="1" applyBorder="1" applyAlignment="1">
      <alignment vertical="top" wrapText="1"/>
    </xf>
    <xf numFmtId="0" fontId="3" fillId="6" borderId="33" xfId="0" applyFont="1" applyFill="1" applyBorder="1"/>
    <xf numFmtId="0" fontId="3" fillId="6" borderId="34" xfId="0" applyFont="1" applyFill="1" applyBorder="1"/>
    <xf numFmtId="0" fontId="6" fillId="0" borderId="24" xfId="0" applyFont="1" applyBorder="1" applyAlignment="1">
      <alignment horizontal="center" vertical="top" wrapText="1"/>
    </xf>
    <xf numFmtId="0" fontId="3" fillId="0" borderId="23" xfId="0" applyFont="1" applyBorder="1"/>
    <xf numFmtId="0" fontId="3" fillId="0" borderId="25" xfId="0" applyFont="1" applyBorder="1"/>
    <xf numFmtId="0" fontId="4" fillId="0" borderId="26" xfId="0" applyFont="1" applyBorder="1" applyAlignment="1"/>
    <xf numFmtId="0" fontId="3" fillId="0" borderId="27" xfId="0" applyFont="1" applyBorder="1"/>
    <xf numFmtId="0" fontId="3" fillId="0" borderId="28" xfId="0" applyFont="1" applyBorder="1"/>
    <xf numFmtId="0" fontId="4" fillId="0" borderId="26" xfId="0" applyFont="1" applyBorder="1" applyAlignment="1">
      <alignment horizontal="center" wrapText="1"/>
    </xf>
    <xf numFmtId="0" fontId="2" fillId="13" borderId="4" xfId="0" applyFont="1" applyFill="1" applyBorder="1" applyAlignment="1">
      <alignment vertical="top" wrapText="1"/>
    </xf>
    <xf numFmtId="0" fontId="3" fillId="6" borderId="7" xfId="0" applyFont="1" applyFill="1" applyBorder="1"/>
    <xf numFmtId="0" fontId="3" fillId="6" borderId="8" xfId="0" applyFont="1" applyFill="1" applyBorder="1"/>
    <xf numFmtId="0" fontId="8" fillId="0" borderId="26" xfId="0" applyFont="1" applyBorder="1" applyAlignment="1"/>
    <xf numFmtId="0" fontId="2" fillId="13" borderId="4" xfId="0" applyFont="1" applyFill="1" applyBorder="1" applyAlignment="1">
      <alignment wrapText="1"/>
    </xf>
    <xf numFmtId="0" fontId="3" fillId="6" borderId="5" xfId="0" applyFont="1" applyFill="1" applyBorder="1"/>
    <xf numFmtId="0" fontId="4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5" fillId="13" borderId="10" xfId="0" applyFont="1" applyFill="1" applyBorder="1" applyAlignment="1">
      <alignment wrapText="1"/>
    </xf>
    <xf numFmtId="0" fontId="3" fillId="6" borderId="11" xfId="0" applyFont="1" applyFill="1" applyBorder="1"/>
    <xf numFmtId="0" fontId="4" fillId="13" borderId="10" xfId="0" applyFont="1" applyFill="1" applyBorder="1" applyAlignment="1"/>
    <xf numFmtId="0" fontId="10" fillId="2" borderId="26" xfId="0" applyFont="1" applyFill="1" applyBorder="1" applyAlignment="1"/>
    <xf numFmtId="0" fontId="3" fillId="0" borderId="36" xfId="0" applyFont="1" applyBorder="1"/>
    <xf numFmtId="0" fontId="10" fillId="2" borderId="26" xfId="0" applyFont="1" applyFill="1" applyBorder="1" applyAlignment="1">
      <alignment horizontal="left" vertical="top" wrapText="1"/>
    </xf>
    <xf numFmtId="0" fontId="10" fillId="2" borderId="26" xfId="0" applyFont="1" applyFill="1" applyBorder="1" applyAlignment="1">
      <alignment vertical="top" wrapText="1"/>
    </xf>
    <xf numFmtId="0" fontId="10" fillId="3" borderId="26" xfId="0" applyFont="1" applyFill="1" applyBorder="1" applyAlignment="1">
      <alignment horizontal="left" vertical="top" wrapText="1"/>
    </xf>
    <xf numFmtId="0" fontId="9" fillId="7" borderId="26" xfId="0" applyFont="1" applyFill="1" applyBorder="1" applyAlignment="1">
      <alignment horizontal="center"/>
    </xf>
    <xf numFmtId="0" fontId="3" fillId="6" borderId="27" xfId="0" applyFont="1" applyFill="1" applyBorder="1"/>
    <xf numFmtId="0" fontId="3" fillId="6" borderId="36" xfId="0" applyFont="1" applyFill="1" applyBorder="1"/>
    <xf numFmtId="0" fontId="10" fillId="3" borderId="26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left"/>
    </xf>
    <xf numFmtId="0" fontId="15" fillId="2" borderId="26" xfId="0" applyFont="1" applyFill="1" applyBorder="1" applyAlignment="1">
      <alignment horizontal="left"/>
    </xf>
    <xf numFmtId="164" fontId="7" fillId="2" borderId="26" xfId="0" applyNumberFormat="1" applyFont="1" applyFill="1" applyBorder="1" applyAlignment="1">
      <alignment horizontal="right" vertical="center"/>
    </xf>
    <xf numFmtId="0" fontId="9" fillId="5" borderId="26" xfId="0" applyFont="1" applyFill="1" applyBorder="1" applyAlignment="1">
      <alignment horizontal="center"/>
    </xf>
    <xf numFmtId="0" fontId="13" fillId="14" borderId="42" xfId="0" applyFont="1" applyFill="1" applyBorder="1" applyAlignment="1">
      <alignment horizontal="center" vertical="center" wrapText="1"/>
    </xf>
    <xf numFmtId="0" fontId="13" fillId="14" borderId="54" xfId="0" applyFont="1" applyFill="1" applyBorder="1" applyAlignment="1">
      <alignment horizontal="center" vertical="center" wrapText="1"/>
    </xf>
    <xf numFmtId="0" fontId="13" fillId="17" borderId="42" xfId="0" applyFont="1" applyFill="1" applyBorder="1" applyAlignment="1">
      <alignment horizontal="center" vertical="center" wrapText="1"/>
    </xf>
    <xf numFmtId="0" fontId="13" fillId="17" borderId="54" xfId="0" applyFont="1" applyFill="1" applyBorder="1" applyAlignment="1">
      <alignment horizontal="center" vertical="center" wrapText="1"/>
    </xf>
    <xf numFmtId="0" fontId="13" fillId="17" borderId="55" xfId="0" applyFont="1" applyFill="1" applyBorder="1" applyAlignment="1">
      <alignment horizontal="center" vertical="center" wrapText="1"/>
    </xf>
    <xf numFmtId="0" fontId="13" fillId="18" borderId="42" xfId="0" applyFont="1" applyFill="1" applyBorder="1" applyAlignment="1">
      <alignment horizontal="center" vertical="center" wrapText="1"/>
    </xf>
    <xf numFmtId="0" fontId="13" fillId="18" borderId="54" xfId="0" applyFont="1" applyFill="1" applyBorder="1" applyAlignment="1">
      <alignment horizontal="center" vertical="center" wrapText="1"/>
    </xf>
    <xf numFmtId="0" fontId="13" fillId="22" borderId="42" xfId="0" applyFont="1" applyFill="1" applyBorder="1" applyAlignment="1">
      <alignment horizontal="center" vertical="center" wrapText="1"/>
    </xf>
    <xf numFmtId="0" fontId="13" fillId="22" borderId="54" xfId="0" applyFont="1" applyFill="1" applyBorder="1" applyAlignment="1">
      <alignment horizontal="center" vertical="center" wrapText="1"/>
    </xf>
    <xf numFmtId="0" fontId="13" fillId="22" borderId="5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vertical="center"/>
    </xf>
    <xf numFmtId="0" fontId="3" fillId="0" borderId="5" xfId="0" applyFont="1" applyBorder="1"/>
    <xf numFmtId="0" fontId="18" fillId="10" borderId="26" xfId="0" applyFont="1" applyFill="1" applyBorder="1" applyAlignment="1">
      <alignment vertical="center" wrapText="1"/>
    </xf>
    <xf numFmtId="166" fontId="10" fillId="2" borderId="26" xfId="0" applyNumberFormat="1" applyFont="1" applyFill="1" applyBorder="1" applyAlignment="1">
      <alignment horizontal="left" wrapText="1"/>
    </xf>
    <xf numFmtId="0" fontId="20" fillId="2" borderId="26" xfId="0" applyFont="1" applyFill="1" applyBorder="1" applyAlignment="1">
      <alignment wrapText="1"/>
    </xf>
    <xf numFmtId="0" fontId="15" fillId="2" borderId="26" xfId="0" applyFont="1" applyFill="1" applyBorder="1" applyAlignment="1">
      <alignment wrapText="1"/>
    </xf>
    <xf numFmtId="166" fontId="15" fillId="2" borderId="26" xfId="0" applyNumberFormat="1" applyFont="1" applyFill="1" applyBorder="1" applyAlignment="1">
      <alignment horizontal="left" wrapText="1"/>
    </xf>
    <xf numFmtId="0" fontId="1" fillId="0" borderId="38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19" fillId="2" borderId="3" xfId="0" applyFont="1" applyFill="1" applyBorder="1" applyAlignment="1">
      <alignment horizontal="center"/>
    </xf>
    <xf numFmtId="0" fontId="3" fillId="0" borderId="50" xfId="0" applyFont="1" applyBorder="1"/>
    <xf numFmtId="0" fontId="3" fillId="0" borderId="9" xfId="0" applyFont="1" applyBorder="1"/>
    <xf numFmtId="0" fontId="25" fillId="0" borderId="38" xfId="1" applyFont="1" applyBorder="1" applyAlignment="1">
      <alignment horizontal="center" vertical="center"/>
    </xf>
    <xf numFmtId="0" fontId="26" fillId="0" borderId="43" xfId="1" applyFont="1" applyBorder="1"/>
    <xf numFmtId="0" fontId="26" fillId="0" borderId="44" xfId="1" applyFont="1" applyBorder="1"/>
    <xf numFmtId="0" fontId="19" fillId="2" borderId="3" xfId="0" applyFont="1" applyFill="1" applyBorder="1" applyAlignment="1">
      <alignment horizontal="center" vertical="center"/>
    </xf>
    <xf numFmtId="0" fontId="18" fillId="11" borderId="26" xfId="0" applyFont="1" applyFill="1" applyBorder="1" applyAlignment="1">
      <alignment vertical="center" wrapText="1"/>
    </xf>
    <xf numFmtId="0" fontId="10" fillId="2" borderId="26" xfId="0" applyFont="1" applyFill="1" applyBorder="1" applyAlignment="1">
      <alignment wrapText="1"/>
    </xf>
    <xf numFmtId="0" fontId="18" fillId="11" borderId="26" xfId="0" applyFont="1" applyFill="1" applyBorder="1" applyAlignment="1">
      <alignment wrapText="1"/>
    </xf>
    <xf numFmtId="0" fontId="14" fillId="2" borderId="26" xfId="0" applyFont="1" applyFill="1" applyBorder="1" applyAlignment="1">
      <alignment wrapText="1"/>
    </xf>
  </cellXfs>
  <cellStyles count="2">
    <cellStyle name="Normal" xfId="0" builtinId="0"/>
    <cellStyle name="Normal 2" xfId="1" xr:uid="{5E8721AD-AB40-4290-A2B2-06C60765D4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334E-457C-48A5-B625-B76F974C32D1}">
  <dimension ref="A1:Z1000"/>
  <sheetViews>
    <sheetView topLeftCell="A6" workbookViewId="0">
      <selection activeCell="B22" sqref="B22:G22"/>
    </sheetView>
  </sheetViews>
  <sheetFormatPr defaultColWidth="12.6640625" defaultRowHeight="14.4" x14ac:dyDescent="0.3"/>
  <cols>
    <col min="1" max="1" width="12.6640625" style="3"/>
    <col min="2" max="2" width="16.21875" style="3" customWidth="1"/>
    <col min="3" max="3" width="21" style="3" customWidth="1"/>
    <col min="4" max="16384" width="12.6640625" style="3"/>
  </cols>
  <sheetData>
    <row r="1" spans="1:26" ht="15" thickBot="1" x14ac:dyDescent="0.35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4"/>
      <c r="B2" s="197" t="s">
        <v>0</v>
      </c>
      <c r="C2" s="198"/>
      <c r="D2" s="199"/>
      <c r="E2" s="200"/>
      <c r="F2" s="200"/>
      <c r="G2" s="201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4"/>
      <c r="B3" s="208" t="s">
        <v>1</v>
      </c>
      <c r="C3" s="209"/>
      <c r="D3" s="202"/>
      <c r="E3" s="203"/>
      <c r="F3" s="203"/>
      <c r="G3" s="20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4"/>
      <c r="B4" s="210"/>
      <c r="C4" s="209"/>
      <c r="D4" s="202"/>
      <c r="E4" s="203"/>
      <c r="F4" s="203"/>
      <c r="G4" s="204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4"/>
      <c r="B5" s="87" t="s">
        <v>2</v>
      </c>
      <c r="C5" s="88" t="s">
        <v>3</v>
      </c>
      <c r="D5" s="202"/>
      <c r="E5" s="203"/>
      <c r="F5" s="203"/>
      <c r="G5" s="204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35">
      <c r="A6" s="4"/>
      <c r="B6" s="89" t="s">
        <v>18</v>
      </c>
      <c r="C6" s="90" t="s">
        <v>19</v>
      </c>
      <c r="D6" s="205"/>
      <c r="E6" s="206"/>
      <c r="F6" s="206"/>
      <c r="G6" s="207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6"/>
      <c r="C7" s="6"/>
      <c r="D7" s="6"/>
      <c r="E7" s="6"/>
      <c r="F7" s="6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4"/>
      <c r="B9" s="193" t="s">
        <v>4</v>
      </c>
      <c r="C9" s="194"/>
      <c r="D9" s="194"/>
      <c r="E9" s="194"/>
      <c r="F9" s="194"/>
      <c r="G9" s="19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4"/>
      <c r="B10" s="7" t="s">
        <v>2</v>
      </c>
      <c r="C10" s="8" t="s">
        <v>5</v>
      </c>
      <c r="D10" s="9" t="s">
        <v>6</v>
      </c>
      <c r="E10" s="186" t="s">
        <v>7</v>
      </c>
      <c r="F10" s="187"/>
      <c r="G10" s="188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4"/>
      <c r="B11" s="10" t="s">
        <v>8</v>
      </c>
      <c r="C11" s="11" t="s">
        <v>17</v>
      </c>
      <c r="D11" s="12" t="s">
        <v>9</v>
      </c>
      <c r="E11" s="192" t="s">
        <v>10</v>
      </c>
      <c r="F11" s="190"/>
      <c r="G11" s="191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4"/>
      <c r="B12" s="10"/>
      <c r="C12" s="13"/>
      <c r="D12" s="12" t="s">
        <v>11</v>
      </c>
      <c r="E12" s="192" t="s">
        <v>12</v>
      </c>
      <c r="F12" s="190"/>
      <c r="G12" s="191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35">
      <c r="A13" s="4"/>
      <c r="B13" s="14"/>
      <c r="C13" s="15"/>
      <c r="D13" s="16"/>
      <c r="E13" s="180"/>
      <c r="F13" s="181"/>
      <c r="G13" s="182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35">
      <c r="A15" s="1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4"/>
      <c r="B16" s="193" t="s">
        <v>13</v>
      </c>
      <c r="C16" s="194"/>
      <c r="D16" s="194"/>
      <c r="E16" s="194"/>
      <c r="F16" s="194"/>
      <c r="G16" s="195"/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4"/>
      <c r="B17" s="7" t="s">
        <v>2</v>
      </c>
      <c r="C17" s="8" t="s">
        <v>3</v>
      </c>
      <c r="D17" s="9" t="s">
        <v>5</v>
      </c>
      <c r="E17" s="186" t="s">
        <v>14</v>
      </c>
      <c r="F17" s="187"/>
      <c r="G17" s="188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/>
      <c r="B18" s="10"/>
      <c r="C18" s="17" t="s">
        <v>15</v>
      </c>
      <c r="D18" s="18"/>
      <c r="E18" s="196"/>
      <c r="F18" s="190"/>
      <c r="G18" s="191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35">
      <c r="A19" s="4"/>
      <c r="B19" s="19"/>
      <c r="C19" s="20"/>
      <c r="D19" s="15"/>
      <c r="E19" s="180"/>
      <c r="F19" s="181"/>
      <c r="G19" s="182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35">
      <c r="A21" s="1"/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4"/>
      <c r="B22" s="183" t="s">
        <v>16</v>
      </c>
      <c r="C22" s="184"/>
      <c r="D22" s="184"/>
      <c r="E22" s="184"/>
      <c r="F22" s="184"/>
      <c r="G22" s="185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4"/>
      <c r="B23" s="7" t="s">
        <v>2</v>
      </c>
      <c r="C23" s="8" t="s">
        <v>3</v>
      </c>
      <c r="D23" s="9" t="s">
        <v>5</v>
      </c>
      <c r="E23" s="186" t="s">
        <v>14</v>
      </c>
      <c r="F23" s="187"/>
      <c r="G23" s="188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4"/>
      <c r="B24" s="10"/>
      <c r="C24" s="17"/>
      <c r="D24" s="18"/>
      <c r="E24" s="189"/>
      <c r="F24" s="190"/>
      <c r="G24" s="191"/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35">
      <c r="A25" s="4"/>
      <c r="B25" s="21"/>
      <c r="C25" s="16"/>
      <c r="D25" s="16"/>
      <c r="E25" s="180"/>
      <c r="F25" s="181"/>
      <c r="G25" s="182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E18:G18"/>
    <mergeCell ref="B2:C2"/>
    <mergeCell ref="D2:G6"/>
    <mergeCell ref="B3:C3"/>
    <mergeCell ref="B4:C4"/>
    <mergeCell ref="B9:G9"/>
    <mergeCell ref="E10:G10"/>
    <mergeCell ref="E11:G11"/>
    <mergeCell ref="E12:G12"/>
    <mergeCell ref="E13:G13"/>
    <mergeCell ref="B16:G16"/>
    <mergeCell ref="E17:G17"/>
    <mergeCell ref="E19:G19"/>
    <mergeCell ref="B22:G22"/>
    <mergeCell ref="E23:G23"/>
    <mergeCell ref="E24:G24"/>
    <mergeCell ref="E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E680-54E8-4C56-98E7-6B5B51A04625}">
  <dimension ref="A1:Z1002"/>
  <sheetViews>
    <sheetView workbookViewId="0">
      <selection activeCell="I7" sqref="I7"/>
    </sheetView>
  </sheetViews>
  <sheetFormatPr defaultColWidth="12.6640625" defaultRowHeight="14.4" x14ac:dyDescent="0.3"/>
  <cols>
    <col min="1" max="1" width="17.21875" style="3" customWidth="1"/>
    <col min="2" max="2" width="24.109375" style="3" customWidth="1"/>
    <col min="3" max="3" width="12.6640625" style="3"/>
    <col min="4" max="4" width="14.109375" style="3" customWidth="1"/>
    <col min="5" max="5" width="12.44140625" style="3" customWidth="1"/>
    <col min="6" max="8" width="12.6640625" style="3"/>
    <col min="9" max="9" width="19.77734375" style="3" customWidth="1"/>
    <col min="10" max="12" width="12.6640625" style="3"/>
    <col min="13" max="13" width="31.109375" style="3" customWidth="1"/>
    <col min="14" max="14" width="22.77734375" style="3" customWidth="1"/>
    <col min="15" max="16384" width="12.6640625" style="3"/>
  </cols>
  <sheetData>
    <row r="1" spans="1:26" ht="15.75" customHeight="1" x14ac:dyDescent="0.3">
      <c r="A1" s="34" t="s">
        <v>20</v>
      </c>
      <c r="B1" s="220" t="s">
        <v>57</v>
      </c>
      <c r="C1" s="190"/>
      <c r="D1" s="190"/>
      <c r="E1" s="190"/>
      <c r="F1" s="190"/>
      <c r="G1" s="212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4" t="s">
        <v>21</v>
      </c>
      <c r="B2" s="220" t="s">
        <v>22</v>
      </c>
      <c r="C2" s="190"/>
      <c r="D2" s="190"/>
      <c r="E2" s="190"/>
      <c r="F2" s="190"/>
      <c r="G2" s="212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4" t="s">
        <v>23</v>
      </c>
      <c r="B3" s="221" t="s">
        <v>24</v>
      </c>
      <c r="C3" s="190"/>
      <c r="D3" s="190"/>
      <c r="E3" s="190"/>
      <c r="F3" s="190"/>
      <c r="G3" s="212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34" t="s">
        <v>25</v>
      </c>
      <c r="B4" s="222"/>
      <c r="C4" s="212"/>
      <c r="D4" s="34" t="s">
        <v>26</v>
      </c>
      <c r="E4" s="211"/>
      <c r="F4" s="190"/>
      <c r="G4" s="212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22"/>
      <c r="B5" s="22"/>
      <c r="C5" s="22"/>
      <c r="D5" s="22"/>
      <c r="E5" s="22"/>
      <c r="F5" s="22"/>
      <c r="G5" s="2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8" customFormat="1" ht="15.75" customHeight="1" x14ac:dyDescent="0.3">
      <c r="A6" s="35" t="s">
        <v>27</v>
      </c>
      <c r="B6" s="35" t="s">
        <v>28</v>
      </c>
      <c r="C6" s="35" t="s">
        <v>29</v>
      </c>
      <c r="D6" s="223" t="s">
        <v>30</v>
      </c>
      <c r="E6" s="218"/>
      <c r="F6" s="223" t="s">
        <v>31</v>
      </c>
      <c r="G6" s="218"/>
      <c r="H6" s="35" t="s">
        <v>32</v>
      </c>
      <c r="I6" s="35" t="s">
        <v>33</v>
      </c>
      <c r="J6" s="35" t="s">
        <v>34</v>
      </c>
      <c r="K6" s="35" t="s">
        <v>35</v>
      </c>
      <c r="L6" s="35" t="s">
        <v>36</v>
      </c>
      <c r="M6" s="35" t="s">
        <v>37</v>
      </c>
      <c r="N6" s="35" t="s">
        <v>38</v>
      </c>
      <c r="O6" s="36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72" x14ac:dyDescent="0.3">
      <c r="A7" s="23"/>
      <c r="B7" s="23" t="s">
        <v>39</v>
      </c>
      <c r="C7" s="23" t="s">
        <v>40</v>
      </c>
      <c r="D7" s="213" t="s">
        <v>41</v>
      </c>
      <c r="E7" s="212"/>
      <c r="F7" s="214" t="s">
        <v>42</v>
      </c>
      <c r="G7" s="212"/>
      <c r="H7" s="24" t="s">
        <v>43</v>
      </c>
      <c r="I7" s="25" t="s">
        <v>44</v>
      </c>
      <c r="J7" s="26"/>
      <c r="K7" s="18"/>
      <c r="L7" s="23"/>
      <c r="M7" s="23" t="s">
        <v>45</v>
      </c>
      <c r="N7" s="23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72" x14ac:dyDescent="0.3">
      <c r="A8" s="29"/>
      <c r="B8" s="29" t="s">
        <v>46</v>
      </c>
      <c r="C8" s="29" t="s">
        <v>40</v>
      </c>
      <c r="D8" s="215" t="s">
        <v>47</v>
      </c>
      <c r="E8" s="212"/>
      <c r="F8" s="215" t="s">
        <v>48</v>
      </c>
      <c r="G8" s="212"/>
      <c r="H8" s="30" t="s">
        <v>49</v>
      </c>
      <c r="I8" s="29" t="s">
        <v>50</v>
      </c>
      <c r="J8" s="31"/>
      <c r="K8" s="31"/>
      <c r="L8" s="29"/>
      <c r="M8" s="29" t="s">
        <v>51</v>
      </c>
      <c r="N8" s="29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38" customFormat="1" ht="15.75" customHeight="1" x14ac:dyDescent="0.3">
      <c r="A11" s="216" t="s">
        <v>52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8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3">
      <c r="A12" s="32" t="s">
        <v>53</v>
      </c>
      <c r="B12" s="32" t="s">
        <v>54</v>
      </c>
      <c r="C12" s="219" t="s">
        <v>55</v>
      </c>
      <c r="D12" s="190"/>
      <c r="E12" s="190"/>
      <c r="F12" s="190"/>
      <c r="G12" s="190"/>
      <c r="H12" s="190"/>
      <c r="I12" s="190"/>
      <c r="J12" s="190"/>
      <c r="K12" s="212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33" t="s">
        <v>18</v>
      </c>
      <c r="B13" s="33" t="s">
        <v>19</v>
      </c>
      <c r="C13" s="211" t="s">
        <v>56</v>
      </c>
      <c r="D13" s="190"/>
      <c r="E13" s="190"/>
      <c r="F13" s="190"/>
      <c r="G13" s="190"/>
      <c r="H13" s="190"/>
      <c r="I13" s="190"/>
      <c r="J13" s="190"/>
      <c r="K13" s="212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/>
    <row r="999" spans="1:26" ht="15.75" customHeight="1" x14ac:dyDescent="0.3"/>
    <row r="1000" spans="1:26" ht="15.75" customHeight="1" x14ac:dyDescent="0.3"/>
    <row r="1001" spans="1:26" ht="15.75" customHeight="1" x14ac:dyDescent="0.3"/>
    <row r="1002" spans="1:26" ht="15.75" customHeight="1" x14ac:dyDescent="0.3"/>
  </sheetData>
  <mergeCells count="14">
    <mergeCell ref="D6:E6"/>
    <mergeCell ref="F6:G6"/>
    <mergeCell ref="B1:G1"/>
    <mergeCell ref="B2:G2"/>
    <mergeCell ref="B3:G3"/>
    <mergeCell ref="B4:C4"/>
    <mergeCell ref="E4:G4"/>
    <mergeCell ref="C13:K13"/>
    <mergeCell ref="D7:E7"/>
    <mergeCell ref="F7:G7"/>
    <mergeCell ref="D8:E8"/>
    <mergeCell ref="F8:G8"/>
    <mergeCell ref="A11:K11"/>
    <mergeCell ref="C12:K12"/>
  </mergeCells>
  <dataValidations count="1">
    <dataValidation type="list" allowBlank="1" showErrorMessage="1" sqref="A7:A8" xr:uid="{D35C5EB0-9992-4961-8124-A074921A6879}">
      <formula1>"Started,In Progress,Stopped,Done"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5E13-9448-4A9B-95B6-91163983AFA4}">
  <dimension ref="A1:H98"/>
  <sheetViews>
    <sheetView tabSelected="1" topLeftCell="A29" zoomScale="89" workbookViewId="0">
      <selection activeCell="F44" sqref="F44"/>
    </sheetView>
  </sheetViews>
  <sheetFormatPr defaultRowHeight="14.4" x14ac:dyDescent="0.3"/>
  <cols>
    <col min="1" max="1" width="25.33203125" customWidth="1"/>
    <col min="2" max="2" width="14.88671875" customWidth="1"/>
    <col min="3" max="3" width="19.21875" customWidth="1"/>
    <col min="4" max="4" width="3.77734375" customWidth="1"/>
    <col min="5" max="5" width="22.6640625" customWidth="1"/>
    <col min="6" max="6" width="90.5546875" style="95" customWidth="1"/>
    <col min="7" max="7" width="22.5546875" style="96" customWidth="1"/>
    <col min="8" max="8" width="8.88671875" customWidth="1"/>
  </cols>
  <sheetData>
    <row r="1" spans="1:8" ht="18" x14ac:dyDescent="0.3">
      <c r="A1" s="1"/>
      <c r="B1" s="1"/>
      <c r="C1" s="39" t="s">
        <v>58</v>
      </c>
      <c r="D1" s="40"/>
      <c r="E1" s="40"/>
      <c r="F1" s="112"/>
      <c r="G1" s="128"/>
      <c r="H1" s="5"/>
    </row>
    <row r="2" spans="1:8" ht="15" thickBot="1" x14ac:dyDescent="0.35">
      <c r="A2" s="1"/>
      <c r="B2" s="1"/>
      <c r="C2" s="41"/>
      <c r="D2" s="41"/>
      <c r="E2" s="41"/>
      <c r="F2" s="113"/>
      <c r="G2" s="128"/>
      <c r="H2" s="80" t="s">
        <v>59</v>
      </c>
    </row>
    <row r="3" spans="1:8" x14ac:dyDescent="0.3">
      <c r="A3" s="4"/>
      <c r="B3" s="43"/>
      <c r="C3" s="234" t="s">
        <v>61</v>
      </c>
      <c r="D3" s="200"/>
      <c r="E3" s="235"/>
      <c r="F3" s="114" t="s">
        <v>62</v>
      </c>
      <c r="G3" s="128"/>
      <c r="H3" s="93"/>
    </row>
    <row r="4" spans="1:8" ht="14.4" customHeight="1" x14ac:dyDescent="0.3">
      <c r="A4" s="4"/>
      <c r="B4" s="231" t="s">
        <v>351</v>
      </c>
      <c r="C4" s="44" t="s">
        <v>120</v>
      </c>
      <c r="D4" s="45">
        <v>1</v>
      </c>
      <c r="E4" s="45" t="str">
        <f>_xlfn.CONCAT(C4,D4)</f>
        <v>FUN_INV_1</v>
      </c>
      <c r="F4" s="95" t="s">
        <v>121</v>
      </c>
      <c r="G4" s="128" t="str">
        <f>E4</f>
        <v>FUN_INV_1</v>
      </c>
      <c r="H4" s="94" t="b">
        <v>1</v>
      </c>
    </row>
    <row r="5" spans="1:8" s="92" customFormat="1" x14ac:dyDescent="0.3">
      <c r="A5" s="91"/>
      <c r="B5" s="232"/>
      <c r="C5" s="44" t="s">
        <v>120</v>
      </c>
      <c r="D5" s="45">
        <v>2</v>
      </c>
      <c r="E5" s="47" t="str">
        <f>_xlfn.CONCAT(C5,D5)</f>
        <v>FUN_INV_2</v>
      </c>
      <c r="F5" s="95" t="s">
        <v>122</v>
      </c>
      <c r="G5" s="128" t="str">
        <f t="shared" ref="G5:G18" si="0">E5</f>
        <v>FUN_INV_2</v>
      </c>
      <c r="H5" s="94" t="b">
        <v>0</v>
      </c>
    </row>
    <row r="6" spans="1:8" x14ac:dyDescent="0.3">
      <c r="A6" s="4"/>
      <c r="B6" s="232"/>
      <c r="C6" s="44" t="s">
        <v>120</v>
      </c>
      <c r="D6" s="45">
        <v>3</v>
      </c>
      <c r="E6" s="45" t="str">
        <f t="shared" ref="E6:E7" si="1">_xlfn.CONCAT(C6,D6)</f>
        <v>FUN_INV_3</v>
      </c>
      <c r="F6" s="115" t="s">
        <v>123</v>
      </c>
      <c r="G6" s="128" t="str">
        <f t="shared" si="0"/>
        <v>FUN_INV_3</v>
      </c>
      <c r="H6" s="94" t="b">
        <v>0</v>
      </c>
    </row>
    <row r="7" spans="1:8" x14ac:dyDescent="0.3">
      <c r="A7" s="4"/>
      <c r="B7" s="232"/>
      <c r="C7" s="44" t="s">
        <v>120</v>
      </c>
      <c r="D7" s="45">
        <v>4</v>
      </c>
      <c r="E7" s="45" t="str">
        <f t="shared" si="1"/>
        <v>FUN_INV_4</v>
      </c>
      <c r="F7" s="95" t="s">
        <v>124</v>
      </c>
      <c r="G7" s="128" t="str">
        <f t="shared" si="0"/>
        <v>FUN_INV_4</v>
      </c>
      <c r="H7" s="94" t="b">
        <v>0</v>
      </c>
    </row>
    <row r="8" spans="1:8" x14ac:dyDescent="0.3">
      <c r="A8" s="4"/>
      <c r="B8" s="232"/>
      <c r="C8" s="44" t="s">
        <v>120</v>
      </c>
      <c r="D8" s="45">
        <v>5</v>
      </c>
      <c r="E8" s="45" t="str">
        <f>_xlfn.CONCAT(C8,D8)</f>
        <v>FUN_INV_5</v>
      </c>
      <c r="F8" s="115" t="s">
        <v>125</v>
      </c>
      <c r="G8" s="128" t="str">
        <f t="shared" si="0"/>
        <v>FUN_INV_5</v>
      </c>
      <c r="H8" s="94" t="b">
        <v>0</v>
      </c>
    </row>
    <row r="9" spans="1:8" x14ac:dyDescent="0.3">
      <c r="A9" s="4"/>
      <c r="B9" s="232"/>
      <c r="C9" s="44" t="s">
        <v>120</v>
      </c>
      <c r="D9" s="45">
        <v>6</v>
      </c>
      <c r="E9" s="47" t="str">
        <f t="shared" ref="E9" si="2">_xlfn.CONCAT(C9,D9)</f>
        <v>FUN_INV_6</v>
      </c>
      <c r="F9" s="116" t="s">
        <v>126</v>
      </c>
      <c r="G9" s="128" t="str">
        <f t="shared" si="0"/>
        <v>FUN_INV_6</v>
      </c>
      <c r="H9" s="94" t="b">
        <v>0</v>
      </c>
    </row>
    <row r="10" spans="1:8" x14ac:dyDescent="0.3">
      <c r="A10" s="4"/>
      <c r="B10" s="232"/>
      <c r="C10" s="44" t="s">
        <v>120</v>
      </c>
      <c r="D10" s="45">
        <v>7</v>
      </c>
      <c r="E10" s="45" t="str">
        <f>_xlfn.CONCAT(C10,D10)</f>
        <v>FUN_INV_7</v>
      </c>
      <c r="F10" s="95" t="s">
        <v>127</v>
      </c>
      <c r="G10" s="128" t="str">
        <f t="shared" si="0"/>
        <v>FUN_INV_7</v>
      </c>
      <c r="H10" s="94" t="b">
        <v>0</v>
      </c>
    </row>
    <row r="11" spans="1:8" x14ac:dyDescent="0.3">
      <c r="A11" s="4"/>
      <c r="B11" s="232"/>
      <c r="C11" s="44" t="s">
        <v>120</v>
      </c>
      <c r="D11" s="45">
        <v>8</v>
      </c>
      <c r="E11" s="48" t="str">
        <f t="shared" ref="E11:E16" si="3">_xlfn.CONCAT(C11,D11)</f>
        <v>FUN_INV_8</v>
      </c>
      <c r="F11" s="117" t="s">
        <v>128</v>
      </c>
      <c r="G11" s="128" t="str">
        <f t="shared" si="0"/>
        <v>FUN_INV_8</v>
      </c>
      <c r="H11" s="94" t="b">
        <v>0</v>
      </c>
    </row>
    <row r="12" spans="1:8" x14ac:dyDescent="0.3">
      <c r="A12" s="4"/>
      <c r="B12" s="232"/>
      <c r="C12" s="106" t="s">
        <v>129</v>
      </c>
      <c r="D12" s="45">
        <v>9</v>
      </c>
      <c r="E12" s="107" t="str">
        <f t="shared" si="3"/>
        <v>NON-FUN_INV_9</v>
      </c>
      <c r="F12" s="118" t="s">
        <v>130</v>
      </c>
      <c r="G12" s="129" t="str">
        <f t="shared" si="0"/>
        <v>NON-FUN_INV_9</v>
      </c>
      <c r="H12" s="94" t="b">
        <v>0</v>
      </c>
    </row>
    <row r="13" spans="1:8" x14ac:dyDescent="0.3">
      <c r="A13" s="4"/>
      <c r="B13" s="233"/>
      <c r="C13" s="106" t="s">
        <v>129</v>
      </c>
      <c r="D13" s="45">
        <v>10</v>
      </c>
      <c r="E13" s="108" t="str">
        <f t="shared" si="3"/>
        <v>NON-FUN_INV_10</v>
      </c>
      <c r="F13" s="119" t="s">
        <v>131</v>
      </c>
      <c r="G13" s="129" t="str">
        <f t="shared" si="0"/>
        <v>NON-FUN_INV_10</v>
      </c>
      <c r="H13" s="94" t="b">
        <v>0</v>
      </c>
    </row>
    <row r="14" spans="1:8" ht="28.8" x14ac:dyDescent="0.3">
      <c r="A14" s="4"/>
      <c r="B14" s="224" t="s">
        <v>132</v>
      </c>
      <c r="C14" s="46" t="s">
        <v>179</v>
      </c>
      <c r="D14" s="45">
        <v>11</v>
      </c>
      <c r="E14" s="101" t="str">
        <f>_xlfn.CONCAT(C14,D14)</f>
        <v>FUN_COUPON_11</v>
      </c>
      <c r="F14" s="120" t="s">
        <v>142</v>
      </c>
      <c r="G14" s="128" t="str">
        <f t="shared" si="0"/>
        <v>FUN_COUPON_11</v>
      </c>
      <c r="H14" s="94" t="b">
        <v>0</v>
      </c>
    </row>
    <row r="15" spans="1:8" ht="19.8" customHeight="1" x14ac:dyDescent="0.3">
      <c r="A15" s="4"/>
      <c r="B15" s="225"/>
      <c r="C15" s="46" t="s">
        <v>179</v>
      </c>
      <c r="D15" s="45">
        <v>12</v>
      </c>
      <c r="E15" s="100" t="str">
        <f t="shared" si="3"/>
        <v>FUN_COUPON_12</v>
      </c>
      <c r="F15" s="121" t="s">
        <v>138</v>
      </c>
      <c r="G15" s="128" t="str">
        <f t="shared" si="0"/>
        <v>FUN_COUPON_12</v>
      </c>
      <c r="H15" s="94" t="b">
        <v>0</v>
      </c>
    </row>
    <row r="16" spans="1:8" x14ac:dyDescent="0.3">
      <c r="A16" s="4"/>
      <c r="B16" s="225"/>
      <c r="C16" s="46" t="s">
        <v>179</v>
      </c>
      <c r="D16" s="45">
        <v>13</v>
      </c>
      <c r="E16" s="48" t="str">
        <f t="shared" si="3"/>
        <v>FUN_COUPON_13</v>
      </c>
      <c r="F16" s="117" t="s">
        <v>139</v>
      </c>
      <c r="G16" s="128" t="str">
        <f t="shared" si="0"/>
        <v>FUN_COUPON_13</v>
      </c>
      <c r="H16" s="94" t="b">
        <v>0</v>
      </c>
    </row>
    <row r="17" spans="1:8" x14ac:dyDescent="0.3">
      <c r="A17" s="4"/>
      <c r="B17" s="225"/>
      <c r="C17" s="46" t="s">
        <v>179</v>
      </c>
      <c r="D17" s="45">
        <v>14</v>
      </c>
      <c r="E17" s="48" t="str">
        <f>_xlfn.CONCAT(C17,D17)</f>
        <v>FUN_COUPON_14</v>
      </c>
      <c r="F17" s="117" t="s">
        <v>134</v>
      </c>
      <c r="G17" s="128" t="str">
        <f t="shared" si="0"/>
        <v>FUN_COUPON_14</v>
      </c>
      <c r="H17" s="94" t="b">
        <v>0</v>
      </c>
    </row>
    <row r="18" spans="1:8" ht="28.8" x14ac:dyDescent="0.3">
      <c r="A18" s="4"/>
      <c r="B18" s="225"/>
      <c r="C18" s="46" t="s">
        <v>179</v>
      </c>
      <c r="D18" s="45">
        <v>15</v>
      </c>
      <c r="E18" s="98" t="str">
        <f t="shared" ref="E18:E30" si="4">_xlfn.CONCAT(C18,D18)</f>
        <v>FUN_COUPON_15</v>
      </c>
      <c r="F18" s="117" t="s">
        <v>140</v>
      </c>
      <c r="G18" s="128" t="str">
        <f t="shared" si="0"/>
        <v>FUN_COUPON_15</v>
      </c>
      <c r="H18" s="94" t="b">
        <v>0</v>
      </c>
    </row>
    <row r="19" spans="1:8" ht="21.6" customHeight="1" x14ac:dyDescent="0.3">
      <c r="A19" s="4"/>
      <c r="B19" s="225"/>
      <c r="C19" s="46" t="s">
        <v>179</v>
      </c>
      <c r="D19" s="45">
        <v>16</v>
      </c>
      <c r="E19" s="102" t="str">
        <f t="shared" si="4"/>
        <v>FUN_COUPON_16</v>
      </c>
      <c r="F19" s="117" t="s">
        <v>137</v>
      </c>
      <c r="G19" s="128" t="str">
        <f t="shared" ref="G19:G44" si="5">E19</f>
        <v>FUN_COUPON_16</v>
      </c>
      <c r="H19" s="94" t="b">
        <v>0</v>
      </c>
    </row>
    <row r="20" spans="1:8" ht="28.8" x14ac:dyDescent="0.3">
      <c r="A20" s="4"/>
      <c r="B20" s="225"/>
      <c r="C20" s="46" t="s">
        <v>179</v>
      </c>
      <c r="D20" s="45">
        <v>17</v>
      </c>
      <c r="E20" s="102" t="str">
        <f t="shared" si="4"/>
        <v>FUN_COUPON_17</v>
      </c>
      <c r="F20" s="117" t="s">
        <v>135</v>
      </c>
      <c r="G20" s="128" t="str">
        <f t="shared" si="5"/>
        <v>FUN_COUPON_17</v>
      </c>
      <c r="H20" s="94" t="b">
        <v>0</v>
      </c>
    </row>
    <row r="21" spans="1:8" x14ac:dyDescent="0.3">
      <c r="A21" s="4"/>
      <c r="B21" s="225"/>
      <c r="C21" s="46" t="s">
        <v>179</v>
      </c>
      <c r="D21" s="45">
        <v>18</v>
      </c>
      <c r="E21" s="102" t="str">
        <f t="shared" si="4"/>
        <v>FUN_COUPON_18</v>
      </c>
      <c r="F21" s="117" t="s">
        <v>133</v>
      </c>
      <c r="G21" s="128" t="str">
        <f t="shared" si="5"/>
        <v>FUN_COUPON_18</v>
      </c>
      <c r="H21" s="94" t="b">
        <v>0</v>
      </c>
    </row>
    <row r="22" spans="1:8" ht="28.8" x14ac:dyDescent="0.3">
      <c r="A22" s="4"/>
      <c r="B22" s="225"/>
      <c r="C22" s="46" t="s">
        <v>179</v>
      </c>
      <c r="D22" s="45">
        <v>19</v>
      </c>
      <c r="E22" s="102" t="str">
        <f t="shared" si="4"/>
        <v>FUN_COUPON_19</v>
      </c>
      <c r="F22" s="117" t="s">
        <v>141</v>
      </c>
      <c r="G22" s="128" t="str">
        <f t="shared" si="5"/>
        <v>FUN_COUPON_19</v>
      </c>
      <c r="H22" s="94" t="b">
        <v>0</v>
      </c>
    </row>
    <row r="23" spans="1:8" x14ac:dyDescent="0.3">
      <c r="A23" s="4"/>
      <c r="B23" s="225"/>
      <c r="C23" s="46" t="s">
        <v>179</v>
      </c>
      <c r="D23" s="45">
        <v>20</v>
      </c>
      <c r="E23" s="101" t="str">
        <f t="shared" si="4"/>
        <v>FUN_COUPON_20</v>
      </c>
      <c r="F23" s="95" t="s">
        <v>145</v>
      </c>
      <c r="G23" s="128" t="str">
        <f t="shared" si="5"/>
        <v>FUN_COUPON_20</v>
      </c>
      <c r="H23" s="94" t="b">
        <v>0</v>
      </c>
    </row>
    <row r="24" spans="1:8" x14ac:dyDescent="0.3">
      <c r="A24" s="4"/>
      <c r="B24" s="225"/>
      <c r="C24" s="46" t="s">
        <v>179</v>
      </c>
      <c r="D24" s="45">
        <v>21</v>
      </c>
      <c r="E24" s="103" t="str">
        <f t="shared" si="4"/>
        <v>FUN_COUPON_21</v>
      </c>
      <c r="F24" s="122" t="s">
        <v>143</v>
      </c>
      <c r="G24" s="128" t="str">
        <f t="shared" si="5"/>
        <v>FUN_COUPON_21</v>
      </c>
      <c r="H24" s="94" t="b">
        <v>0</v>
      </c>
    </row>
    <row r="25" spans="1:8" ht="28.8" x14ac:dyDescent="0.3">
      <c r="A25" s="4"/>
      <c r="B25" s="225"/>
      <c r="C25" s="46" t="s">
        <v>179</v>
      </c>
      <c r="D25" s="45">
        <v>22</v>
      </c>
      <c r="E25" s="101" t="str">
        <f t="shared" ref="E25:E27" si="6">_xlfn.CONCAT(C25,D25)</f>
        <v>FUN_COUPON_22</v>
      </c>
      <c r="F25" s="117" t="s">
        <v>144</v>
      </c>
      <c r="G25" s="128" t="str">
        <f t="shared" si="5"/>
        <v>FUN_COUPON_22</v>
      </c>
      <c r="H25" s="94" t="b">
        <v>0</v>
      </c>
    </row>
    <row r="26" spans="1:8" x14ac:dyDescent="0.3">
      <c r="A26" s="4"/>
      <c r="B26" s="225"/>
      <c r="C26" s="46" t="s">
        <v>179</v>
      </c>
      <c r="D26" s="45">
        <v>23</v>
      </c>
      <c r="E26" s="101" t="str">
        <f t="shared" si="6"/>
        <v>FUN_COUPON_23</v>
      </c>
      <c r="F26" s="117" t="s">
        <v>136</v>
      </c>
      <c r="G26" s="128" t="str">
        <f t="shared" si="5"/>
        <v>FUN_COUPON_23</v>
      </c>
      <c r="H26" s="94" t="b">
        <v>0</v>
      </c>
    </row>
    <row r="27" spans="1:8" ht="28.8" x14ac:dyDescent="0.3">
      <c r="A27" s="4"/>
      <c r="B27" s="225"/>
      <c r="C27" s="46" t="s">
        <v>179</v>
      </c>
      <c r="D27" s="45">
        <v>24</v>
      </c>
      <c r="E27" s="101" t="str">
        <f t="shared" si="6"/>
        <v>FUN_COUPON_24</v>
      </c>
      <c r="F27" s="95" t="s">
        <v>146</v>
      </c>
      <c r="G27" s="128" t="str">
        <f t="shared" si="5"/>
        <v>FUN_COUPON_24</v>
      </c>
      <c r="H27" s="94" t="b">
        <v>0</v>
      </c>
    </row>
    <row r="28" spans="1:8" ht="14.4" customHeight="1" x14ac:dyDescent="0.3">
      <c r="A28" s="4"/>
      <c r="B28" s="225"/>
      <c r="C28" s="109" t="s">
        <v>178</v>
      </c>
      <c r="D28" s="45">
        <v>25</v>
      </c>
      <c r="E28" s="110" t="str">
        <f t="shared" ref="E28:E29" si="7">_xlfn.CONCAT(C28,D28)</f>
        <v>Non-FUN_COUPON_25</v>
      </c>
      <c r="F28" s="123" t="s">
        <v>148</v>
      </c>
      <c r="G28" s="128" t="str">
        <f t="shared" si="5"/>
        <v>Non-FUN_COUPON_25</v>
      </c>
      <c r="H28" s="94" t="b">
        <v>0</v>
      </c>
    </row>
    <row r="29" spans="1:8" ht="28.8" x14ac:dyDescent="0.3">
      <c r="A29" s="4"/>
      <c r="B29" s="225"/>
      <c r="C29" s="109" t="s">
        <v>178</v>
      </c>
      <c r="D29" s="45">
        <v>26</v>
      </c>
      <c r="E29" s="110" t="str">
        <f t="shared" si="7"/>
        <v>Non-FUN_COUPON_26</v>
      </c>
      <c r="F29" s="123" t="s">
        <v>147</v>
      </c>
      <c r="G29" s="128" t="str">
        <f t="shared" si="5"/>
        <v>Non-FUN_COUPON_26</v>
      </c>
      <c r="H29" s="94" t="b">
        <v>0</v>
      </c>
    </row>
    <row r="30" spans="1:8" ht="14.4" customHeight="1" x14ac:dyDescent="0.3">
      <c r="A30" s="4"/>
      <c r="B30" s="226" t="s">
        <v>149</v>
      </c>
      <c r="C30" s="46" t="s">
        <v>150</v>
      </c>
      <c r="D30" s="45">
        <v>27</v>
      </c>
      <c r="E30" s="101" t="str">
        <f t="shared" si="4"/>
        <v>FUN_PAYMENT_27</v>
      </c>
      <c r="F30" s="117" t="s">
        <v>152</v>
      </c>
      <c r="G30" s="128" t="str">
        <f t="shared" si="5"/>
        <v>FUN_PAYMENT_27</v>
      </c>
      <c r="H30" s="94" t="b">
        <v>0</v>
      </c>
    </row>
    <row r="31" spans="1:8" x14ac:dyDescent="0.3">
      <c r="A31" s="4"/>
      <c r="B31" s="227"/>
      <c r="C31" s="46" t="s">
        <v>150</v>
      </c>
      <c r="D31" s="45">
        <v>28</v>
      </c>
      <c r="E31" s="101" t="str">
        <f>_xlfn.CONCAT(C31,D31)</f>
        <v>FUN_PAYMENT_28</v>
      </c>
      <c r="F31" s="117" t="s">
        <v>153</v>
      </c>
      <c r="G31" s="128" t="str">
        <f t="shared" si="5"/>
        <v>FUN_PAYMENT_28</v>
      </c>
      <c r="H31" s="94" t="b">
        <v>0</v>
      </c>
    </row>
    <row r="32" spans="1:8" x14ac:dyDescent="0.3">
      <c r="A32" s="4"/>
      <c r="B32" s="227"/>
      <c r="C32" s="46" t="s">
        <v>150</v>
      </c>
      <c r="D32" s="45">
        <v>29</v>
      </c>
      <c r="E32" s="101" t="str">
        <f t="shared" ref="E32:E41" si="8">_xlfn.CONCAT(C32,D32)</f>
        <v>FUN_PAYMENT_29</v>
      </c>
      <c r="F32" s="117" t="s">
        <v>156</v>
      </c>
      <c r="G32" s="128" t="str">
        <f t="shared" si="5"/>
        <v>FUN_PAYMENT_29</v>
      </c>
      <c r="H32" s="94" t="b">
        <v>0</v>
      </c>
    </row>
    <row r="33" spans="1:8" x14ac:dyDescent="0.3">
      <c r="A33" s="4"/>
      <c r="B33" s="227"/>
      <c r="C33" s="46" t="s">
        <v>150</v>
      </c>
      <c r="D33" s="45">
        <v>30</v>
      </c>
      <c r="E33" s="101" t="str">
        <f t="shared" si="8"/>
        <v>FUN_PAYMENT_30</v>
      </c>
      <c r="F33" s="117" t="s">
        <v>155</v>
      </c>
      <c r="G33" s="128" t="str">
        <f t="shared" si="5"/>
        <v>FUN_PAYMENT_30</v>
      </c>
      <c r="H33" s="94" t="b">
        <v>0</v>
      </c>
    </row>
    <row r="34" spans="1:8" x14ac:dyDescent="0.3">
      <c r="A34" s="4"/>
      <c r="B34" s="227"/>
      <c r="C34" s="46" t="s">
        <v>150</v>
      </c>
      <c r="D34" s="45">
        <v>31</v>
      </c>
      <c r="E34" s="101" t="str">
        <f t="shared" si="8"/>
        <v>FUN_PAYMENT_31</v>
      </c>
      <c r="F34" s="117" t="s">
        <v>154</v>
      </c>
      <c r="G34" s="128" t="str">
        <f t="shared" si="5"/>
        <v>FUN_PAYMENT_31</v>
      </c>
      <c r="H34" s="94" t="b">
        <v>0</v>
      </c>
    </row>
    <row r="35" spans="1:8" x14ac:dyDescent="0.3">
      <c r="A35" s="4"/>
      <c r="B35" s="227"/>
      <c r="C35" s="46" t="s">
        <v>150</v>
      </c>
      <c r="D35" s="45">
        <v>32</v>
      </c>
      <c r="E35" s="101" t="str">
        <f t="shared" si="8"/>
        <v>FUN_PAYMENT_32</v>
      </c>
      <c r="F35" s="121" t="s">
        <v>157</v>
      </c>
      <c r="G35" s="128" t="str">
        <f t="shared" si="5"/>
        <v>FUN_PAYMENT_32</v>
      </c>
      <c r="H35" s="94" t="b">
        <v>0</v>
      </c>
    </row>
    <row r="36" spans="1:8" x14ac:dyDescent="0.3">
      <c r="A36" s="4"/>
      <c r="B36" s="227"/>
      <c r="C36" s="46" t="s">
        <v>150</v>
      </c>
      <c r="D36" s="45">
        <v>33</v>
      </c>
      <c r="E36" s="101" t="str">
        <f t="shared" si="8"/>
        <v>FUN_PAYMENT_33</v>
      </c>
      <c r="F36" s="117" t="s">
        <v>158</v>
      </c>
      <c r="G36" s="128" t="str">
        <f t="shared" si="5"/>
        <v>FUN_PAYMENT_33</v>
      </c>
      <c r="H36" s="94" t="b">
        <v>0</v>
      </c>
    </row>
    <row r="37" spans="1:8" x14ac:dyDescent="0.3">
      <c r="A37" s="4"/>
      <c r="B37" s="227"/>
      <c r="C37" s="46" t="s">
        <v>150</v>
      </c>
      <c r="D37" s="45">
        <v>34</v>
      </c>
      <c r="E37" s="101" t="str">
        <f t="shared" si="8"/>
        <v>FUN_PAYMENT_34</v>
      </c>
      <c r="F37" s="124" t="s">
        <v>159</v>
      </c>
      <c r="G37" s="128" t="str">
        <f t="shared" si="5"/>
        <v>FUN_PAYMENT_34</v>
      </c>
      <c r="H37" s="94" t="b">
        <v>0</v>
      </c>
    </row>
    <row r="38" spans="1:8" x14ac:dyDescent="0.3">
      <c r="A38" s="4"/>
      <c r="B38" s="227"/>
      <c r="C38" s="46" t="s">
        <v>150</v>
      </c>
      <c r="D38" s="45">
        <v>35</v>
      </c>
      <c r="E38" s="99" t="str">
        <f t="shared" si="8"/>
        <v>FUN_PAYMENT_35</v>
      </c>
      <c r="F38" s="124" t="s">
        <v>160</v>
      </c>
      <c r="G38" s="128" t="str">
        <f t="shared" si="5"/>
        <v>FUN_PAYMENT_35</v>
      </c>
      <c r="H38" s="94" t="b">
        <v>0</v>
      </c>
    </row>
    <row r="39" spans="1:8" x14ac:dyDescent="0.3">
      <c r="A39" s="4"/>
      <c r="B39" s="227"/>
      <c r="C39" s="46" t="s">
        <v>150</v>
      </c>
      <c r="D39" s="45">
        <v>36</v>
      </c>
      <c r="E39" s="48" t="str">
        <f t="shared" si="8"/>
        <v>FUN_PAYMENT_36</v>
      </c>
      <c r="F39" s="125" t="s">
        <v>161</v>
      </c>
      <c r="G39" s="128" t="str">
        <f t="shared" si="5"/>
        <v>FUN_PAYMENT_36</v>
      </c>
      <c r="H39" s="94" t="b">
        <v>0</v>
      </c>
    </row>
    <row r="40" spans="1:8" x14ac:dyDescent="0.3">
      <c r="A40" s="4"/>
      <c r="B40" s="227"/>
      <c r="C40" s="46" t="s">
        <v>150</v>
      </c>
      <c r="D40" s="45">
        <v>37</v>
      </c>
      <c r="E40" s="48" t="str">
        <f t="shared" si="8"/>
        <v>FUN_PAYMENT_37</v>
      </c>
      <c r="F40" s="115" t="s">
        <v>162</v>
      </c>
      <c r="G40" s="128" t="str">
        <f t="shared" si="5"/>
        <v>FUN_PAYMENT_37</v>
      </c>
      <c r="H40" s="94" t="b">
        <v>0</v>
      </c>
    </row>
    <row r="41" spans="1:8" x14ac:dyDescent="0.3">
      <c r="A41" s="4"/>
      <c r="B41" s="227"/>
      <c r="C41" s="46" t="s">
        <v>150</v>
      </c>
      <c r="D41" s="45">
        <v>38</v>
      </c>
      <c r="E41" s="49" t="str">
        <f t="shared" si="8"/>
        <v>FUN_PAYMENT_38</v>
      </c>
      <c r="F41" s="95" t="s">
        <v>163</v>
      </c>
      <c r="G41" s="128" t="str">
        <f t="shared" si="5"/>
        <v>FUN_PAYMENT_38</v>
      </c>
      <c r="H41" s="94" t="b">
        <v>0</v>
      </c>
    </row>
    <row r="42" spans="1:8" x14ac:dyDescent="0.3">
      <c r="A42" s="3"/>
      <c r="B42" s="227"/>
      <c r="C42" s="46" t="s">
        <v>150</v>
      </c>
      <c r="D42" s="45">
        <v>39</v>
      </c>
      <c r="E42" s="49" t="str">
        <f t="shared" ref="E42:E44" si="9">_xlfn.CONCAT(C42,D42)</f>
        <v>FUN_PAYMENT_39</v>
      </c>
      <c r="F42" s="126" t="s">
        <v>164</v>
      </c>
      <c r="G42" s="128" t="str">
        <f t="shared" si="5"/>
        <v>FUN_PAYMENT_39</v>
      </c>
      <c r="H42" s="94" t="b">
        <v>0</v>
      </c>
    </row>
    <row r="43" spans="1:8" x14ac:dyDescent="0.3">
      <c r="B43" s="227"/>
      <c r="C43" s="46" t="s">
        <v>150</v>
      </c>
      <c r="D43" s="45">
        <v>40</v>
      </c>
      <c r="E43" s="49" t="str">
        <f t="shared" si="9"/>
        <v>FUN_PAYMENT_40</v>
      </c>
      <c r="F43" s="127" t="s">
        <v>151</v>
      </c>
      <c r="G43" s="128" t="str">
        <f t="shared" si="5"/>
        <v>FUN_PAYMENT_40</v>
      </c>
      <c r="H43" s="94" t="b">
        <v>0</v>
      </c>
    </row>
    <row r="44" spans="1:8" x14ac:dyDescent="0.3">
      <c r="B44" s="227"/>
      <c r="C44" s="46" t="s">
        <v>150</v>
      </c>
      <c r="D44" s="45">
        <v>41</v>
      </c>
      <c r="E44" s="49" t="str">
        <f t="shared" si="9"/>
        <v>FUN_PAYMENT_41</v>
      </c>
      <c r="F44" s="131" t="s">
        <v>165</v>
      </c>
      <c r="G44" s="130" t="str">
        <f t="shared" si="5"/>
        <v>FUN_PAYMENT_41</v>
      </c>
      <c r="H44" s="94" t="b">
        <v>0</v>
      </c>
    </row>
    <row r="45" spans="1:8" x14ac:dyDescent="0.3">
      <c r="B45" s="227"/>
      <c r="C45" s="46" t="s">
        <v>150</v>
      </c>
      <c r="D45" s="45">
        <v>42</v>
      </c>
      <c r="E45" s="49" t="str">
        <f t="shared" ref="E45:E50" si="10">_xlfn.CONCAT(C45,D45)</f>
        <v>FUN_PAYMENT_42</v>
      </c>
      <c r="F45" s="96" t="s">
        <v>167</v>
      </c>
      <c r="G45" s="130" t="str">
        <f t="shared" ref="G45:G54" si="11">E45</f>
        <v>FUN_PAYMENT_42</v>
      </c>
      <c r="H45" s="94" t="b">
        <v>0</v>
      </c>
    </row>
    <row r="46" spans="1:8" x14ac:dyDescent="0.3">
      <c r="B46" s="227"/>
      <c r="C46" s="46" t="s">
        <v>150</v>
      </c>
      <c r="D46" s="45">
        <v>43</v>
      </c>
      <c r="E46" s="49" t="str">
        <f t="shared" si="10"/>
        <v>FUN_PAYMENT_43</v>
      </c>
      <c r="F46" s="96" t="s">
        <v>168</v>
      </c>
      <c r="G46" s="130" t="str">
        <f t="shared" si="11"/>
        <v>FUN_PAYMENT_43</v>
      </c>
      <c r="H46" s="94" t="b">
        <v>0</v>
      </c>
    </row>
    <row r="47" spans="1:8" x14ac:dyDescent="0.3">
      <c r="B47" s="227"/>
      <c r="C47" s="46" t="s">
        <v>150</v>
      </c>
      <c r="D47" s="45">
        <v>44</v>
      </c>
      <c r="E47" s="49" t="str">
        <f t="shared" si="10"/>
        <v>FUN_PAYMENT_44</v>
      </c>
      <c r="F47" s="96" t="s">
        <v>169</v>
      </c>
      <c r="G47" s="130" t="str">
        <f t="shared" si="11"/>
        <v>FUN_PAYMENT_44</v>
      </c>
      <c r="H47" s="94" t="b">
        <v>0</v>
      </c>
    </row>
    <row r="48" spans="1:8" x14ac:dyDescent="0.3">
      <c r="B48" s="227"/>
      <c r="C48" s="46" t="s">
        <v>150</v>
      </c>
      <c r="D48" s="45">
        <v>45</v>
      </c>
      <c r="E48" s="49" t="str">
        <f t="shared" si="10"/>
        <v>FUN_PAYMENT_45</v>
      </c>
      <c r="F48" s="96" t="s">
        <v>170</v>
      </c>
      <c r="G48" s="130" t="str">
        <f t="shared" si="11"/>
        <v>FUN_PAYMENT_45</v>
      </c>
      <c r="H48" s="94" t="b">
        <v>0</v>
      </c>
    </row>
    <row r="49" spans="2:8" ht="14.4" customHeight="1" x14ac:dyDescent="0.3">
      <c r="B49" s="227"/>
      <c r="C49" s="46" t="s">
        <v>150</v>
      </c>
      <c r="D49" s="45">
        <v>46</v>
      </c>
      <c r="E49" s="49" t="str">
        <f t="shared" si="10"/>
        <v>FUN_PAYMENT_46</v>
      </c>
      <c r="F49" s="96" t="s">
        <v>559</v>
      </c>
      <c r="G49" s="130" t="str">
        <f t="shared" si="11"/>
        <v>FUN_PAYMENT_46</v>
      </c>
      <c r="H49" s="94" t="b">
        <v>0</v>
      </c>
    </row>
    <row r="50" spans="2:8" x14ac:dyDescent="0.3">
      <c r="B50" s="227"/>
      <c r="C50" s="46" t="s">
        <v>150</v>
      </c>
      <c r="D50" s="45">
        <v>47</v>
      </c>
      <c r="E50" s="49" t="str">
        <f t="shared" si="10"/>
        <v>FUN_PAYMENT_47</v>
      </c>
      <c r="F50" s="96" t="s">
        <v>560</v>
      </c>
      <c r="G50" s="130" t="str">
        <f t="shared" si="11"/>
        <v>FUN_PAYMENT_47</v>
      </c>
      <c r="H50" s="94" t="b">
        <v>0</v>
      </c>
    </row>
    <row r="51" spans="2:8" ht="28.8" x14ac:dyDescent="0.3">
      <c r="B51" s="227"/>
      <c r="C51" s="132" t="s">
        <v>166</v>
      </c>
      <c r="D51" s="45">
        <v>48</v>
      </c>
      <c r="E51" s="133" t="str">
        <f t="shared" ref="E51:E55" si="12">_xlfn.CONCAT(C51,D51)</f>
        <v>NON-FUN_PAYMENT_48</v>
      </c>
      <c r="F51" s="111" t="s">
        <v>173</v>
      </c>
      <c r="G51" s="134" t="str">
        <f t="shared" si="11"/>
        <v>NON-FUN_PAYMENT_48</v>
      </c>
      <c r="H51" s="94" t="b">
        <v>0</v>
      </c>
    </row>
    <row r="52" spans="2:8" ht="28.8" x14ac:dyDescent="0.3">
      <c r="B52" s="227"/>
      <c r="C52" s="132" t="s">
        <v>166</v>
      </c>
      <c r="D52" s="45">
        <v>49</v>
      </c>
      <c r="E52" s="133" t="str">
        <f t="shared" si="12"/>
        <v>NON-FUN_PAYMENT_49</v>
      </c>
      <c r="F52" s="111" t="s">
        <v>174</v>
      </c>
      <c r="G52" s="134" t="str">
        <f t="shared" si="11"/>
        <v>NON-FUN_PAYMENT_49</v>
      </c>
      <c r="H52" s="94" t="b">
        <v>0</v>
      </c>
    </row>
    <row r="53" spans="2:8" ht="28.8" x14ac:dyDescent="0.3">
      <c r="B53" s="227"/>
      <c r="C53" s="132" t="s">
        <v>166</v>
      </c>
      <c r="D53" s="45">
        <v>50</v>
      </c>
      <c r="E53" s="133" t="str">
        <f t="shared" si="12"/>
        <v>NON-FUN_PAYMENT_50</v>
      </c>
      <c r="F53" s="111" t="s">
        <v>175</v>
      </c>
      <c r="G53" s="134" t="str">
        <f t="shared" si="11"/>
        <v>NON-FUN_PAYMENT_50</v>
      </c>
      <c r="H53" s="94" t="b">
        <v>0</v>
      </c>
    </row>
    <row r="54" spans="2:8" x14ac:dyDescent="0.3">
      <c r="B54" s="228"/>
      <c r="C54" s="132" t="s">
        <v>166</v>
      </c>
      <c r="D54" s="45">
        <v>51</v>
      </c>
      <c r="E54" s="133" t="str">
        <f t="shared" si="12"/>
        <v>NON-FUN_PAYMENT_51</v>
      </c>
      <c r="F54" s="111" t="s">
        <v>176</v>
      </c>
      <c r="G54" s="134" t="str">
        <f t="shared" si="11"/>
        <v>NON-FUN_PAYMENT_51</v>
      </c>
      <c r="H54" s="94" t="b">
        <v>0</v>
      </c>
    </row>
    <row r="55" spans="2:8" x14ac:dyDescent="0.3">
      <c r="B55" s="229" t="s">
        <v>177</v>
      </c>
      <c r="C55" s="104" t="s">
        <v>194</v>
      </c>
      <c r="D55" s="45">
        <v>52</v>
      </c>
      <c r="E55" s="105" t="str">
        <f t="shared" si="12"/>
        <v>FUN_DEL52</v>
      </c>
      <c r="F55" s="96" t="s">
        <v>180</v>
      </c>
      <c r="G55" s="134" t="str">
        <f t="shared" ref="G55:G68" si="13">E55</f>
        <v>FUN_DEL52</v>
      </c>
      <c r="H55" s="94" t="b">
        <v>0</v>
      </c>
    </row>
    <row r="56" spans="2:8" x14ac:dyDescent="0.3">
      <c r="B56" s="230"/>
      <c r="C56" s="104" t="s">
        <v>194</v>
      </c>
      <c r="D56" s="45">
        <v>53</v>
      </c>
      <c r="E56" s="105" t="str">
        <f t="shared" ref="E56:E68" si="14">_xlfn.CONCAT(C56,D56)</f>
        <v>FUN_DEL53</v>
      </c>
      <c r="F56" s="96" t="s">
        <v>183</v>
      </c>
      <c r="G56" s="134" t="str">
        <f t="shared" si="13"/>
        <v>FUN_DEL53</v>
      </c>
      <c r="H56" s="94" t="b">
        <v>0</v>
      </c>
    </row>
    <row r="57" spans="2:8" x14ac:dyDescent="0.3">
      <c r="B57" s="230"/>
      <c r="C57" s="104" t="s">
        <v>194</v>
      </c>
      <c r="D57" s="45">
        <v>54</v>
      </c>
      <c r="E57" s="105" t="str">
        <f t="shared" si="14"/>
        <v>FUN_DEL54</v>
      </c>
      <c r="F57" s="96" t="s">
        <v>181</v>
      </c>
      <c r="G57" s="134" t="str">
        <f t="shared" si="13"/>
        <v>FUN_DEL54</v>
      </c>
      <c r="H57" s="94" t="b">
        <v>0</v>
      </c>
    </row>
    <row r="58" spans="2:8" x14ac:dyDescent="0.3">
      <c r="B58" s="230"/>
      <c r="C58" s="104" t="s">
        <v>194</v>
      </c>
      <c r="D58" s="45">
        <v>55</v>
      </c>
      <c r="E58" s="105" t="str">
        <f t="shared" si="14"/>
        <v>FUN_DEL55</v>
      </c>
      <c r="F58" s="96" t="s">
        <v>182</v>
      </c>
      <c r="G58" s="134" t="str">
        <f t="shared" si="13"/>
        <v>FUN_DEL55</v>
      </c>
      <c r="H58" s="94" t="b">
        <v>0</v>
      </c>
    </row>
    <row r="59" spans="2:8" x14ac:dyDescent="0.3">
      <c r="B59" s="230"/>
      <c r="C59" s="104" t="s">
        <v>194</v>
      </c>
      <c r="D59" s="45">
        <v>56</v>
      </c>
      <c r="E59" s="105" t="str">
        <f t="shared" si="14"/>
        <v>FUN_DEL56</v>
      </c>
      <c r="F59" s="97" t="s">
        <v>184</v>
      </c>
      <c r="G59" s="134" t="str">
        <f t="shared" si="13"/>
        <v>FUN_DEL56</v>
      </c>
      <c r="H59" s="94" t="b">
        <v>0</v>
      </c>
    </row>
    <row r="60" spans="2:8" ht="28.8" x14ac:dyDescent="0.3">
      <c r="B60" s="230"/>
      <c r="C60" s="104" t="s">
        <v>194</v>
      </c>
      <c r="D60" s="45">
        <v>57</v>
      </c>
      <c r="E60" s="105" t="str">
        <f t="shared" si="14"/>
        <v>FUN_DEL57</v>
      </c>
      <c r="F60" s="96" t="s">
        <v>185</v>
      </c>
      <c r="G60" s="134" t="str">
        <f t="shared" si="13"/>
        <v>FUN_DEL57</v>
      </c>
      <c r="H60" s="94" t="b">
        <v>0</v>
      </c>
    </row>
    <row r="61" spans="2:8" x14ac:dyDescent="0.3">
      <c r="B61" s="230"/>
      <c r="C61" s="104" t="s">
        <v>194</v>
      </c>
      <c r="D61" s="45">
        <v>58</v>
      </c>
      <c r="E61" s="105" t="str">
        <f t="shared" si="14"/>
        <v>FUN_DEL58</v>
      </c>
      <c r="F61" s="96" t="s">
        <v>186</v>
      </c>
      <c r="G61" s="134" t="str">
        <f t="shared" si="13"/>
        <v>FUN_DEL58</v>
      </c>
      <c r="H61" s="94" t="b">
        <v>0</v>
      </c>
    </row>
    <row r="62" spans="2:8" x14ac:dyDescent="0.3">
      <c r="B62" s="230"/>
      <c r="C62" s="104" t="s">
        <v>194</v>
      </c>
      <c r="D62" s="45">
        <v>59</v>
      </c>
      <c r="E62" s="105" t="str">
        <f t="shared" si="14"/>
        <v>FUN_DEL59</v>
      </c>
      <c r="F62" s="96" t="s">
        <v>187</v>
      </c>
      <c r="G62" s="134" t="str">
        <f t="shared" si="13"/>
        <v>FUN_DEL59</v>
      </c>
      <c r="H62" s="94" t="b">
        <v>0</v>
      </c>
    </row>
    <row r="63" spans="2:8" x14ac:dyDescent="0.3">
      <c r="B63" s="230"/>
      <c r="C63" s="104" t="s">
        <v>194</v>
      </c>
      <c r="D63" s="45">
        <v>60</v>
      </c>
      <c r="E63" s="105" t="str">
        <f t="shared" si="14"/>
        <v>FUN_DEL60</v>
      </c>
      <c r="F63" s="96" t="s">
        <v>188</v>
      </c>
      <c r="G63" s="134" t="str">
        <f t="shared" si="13"/>
        <v>FUN_DEL60</v>
      </c>
      <c r="H63" s="94" t="b">
        <v>0</v>
      </c>
    </row>
    <row r="64" spans="2:8" x14ac:dyDescent="0.3">
      <c r="B64" s="230"/>
      <c r="C64" s="104" t="s">
        <v>194</v>
      </c>
      <c r="D64" s="45">
        <v>61</v>
      </c>
      <c r="E64" s="105" t="str">
        <f t="shared" si="14"/>
        <v>FUN_DEL61</v>
      </c>
      <c r="F64" s="96" t="s">
        <v>191</v>
      </c>
      <c r="G64" s="134" t="str">
        <f t="shared" si="13"/>
        <v>FUN_DEL61</v>
      </c>
      <c r="H64" s="94" t="b">
        <v>0</v>
      </c>
    </row>
    <row r="65" spans="2:8" ht="28.8" x14ac:dyDescent="0.3">
      <c r="B65" s="230"/>
      <c r="C65" s="104" t="s">
        <v>194</v>
      </c>
      <c r="D65" s="45">
        <v>62</v>
      </c>
      <c r="E65" s="105" t="str">
        <f t="shared" ref="E65:E66" si="15">_xlfn.CONCAT(C65,D65)</f>
        <v>FUN_DEL62</v>
      </c>
      <c r="F65" s="96" t="s">
        <v>192</v>
      </c>
      <c r="G65" s="134" t="str">
        <f t="shared" si="13"/>
        <v>FUN_DEL62</v>
      </c>
      <c r="H65" s="94" t="b">
        <v>0</v>
      </c>
    </row>
    <row r="66" spans="2:8" x14ac:dyDescent="0.3">
      <c r="B66" s="230"/>
      <c r="C66" s="104" t="s">
        <v>194</v>
      </c>
      <c r="D66" s="45">
        <v>63</v>
      </c>
      <c r="E66" s="105" t="str">
        <f t="shared" si="15"/>
        <v>FUN_DEL63</v>
      </c>
      <c r="F66" s="96" t="s">
        <v>193</v>
      </c>
      <c r="G66" s="134" t="str">
        <f t="shared" si="13"/>
        <v>FUN_DEL63</v>
      </c>
      <c r="H66" s="94" t="b">
        <v>0</v>
      </c>
    </row>
    <row r="67" spans="2:8" x14ac:dyDescent="0.3">
      <c r="B67" s="230"/>
      <c r="C67" s="104" t="s">
        <v>195</v>
      </c>
      <c r="D67" s="45">
        <v>64</v>
      </c>
      <c r="E67" s="105" t="str">
        <f t="shared" si="14"/>
        <v>NON-FUN_DEL64</v>
      </c>
      <c r="F67" s="96" t="s">
        <v>189</v>
      </c>
      <c r="G67" s="134" t="str">
        <f t="shared" si="13"/>
        <v>NON-FUN_DEL64</v>
      </c>
      <c r="H67" s="94" t="b">
        <v>0</v>
      </c>
    </row>
    <row r="68" spans="2:8" x14ac:dyDescent="0.3">
      <c r="B68" s="230"/>
      <c r="C68" s="104" t="s">
        <v>195</v>
      </c>
      <c r="D68" s="45">
        <v>65</v>
      </c>
      <c r="E68" s="105" t="str">
        <f t="shared" si="14"/>
        <v>NON-FUN_DEL65</v>
      </c>
      <c r="F68" s="96" t="s">
        <v>190</v>
      </c>
      <c r="G68" s="134" t="str">
        <f t="shared" si="13"/>
        <v>NON-FUN_DEL65</v>
      </c>
      <c r="H68" s="94" t="b">
        <v>0</v>
      </c>
    </row>
    <row r="69" spans="2:8" x14ac:dyDescent="0.3">
      <c r="F69"/>
      <c r="G69" s="95"/>
    </row>
    <row r="70" spans="2:8" x14ac:dyDescent="0.3">
      <c r="F70"/>
      <c r="G70" s="95"/>
    </row>
    <row r="71" spans="2:8" x14ac:dyDescent="0.3">
      <c r="F71"/>
      <c r="G71" s="95"/>
    </row>
    <row r="72" spans="2:8" x14ac:dyDescent="0.3">
      <c r="F72"/>
      <c r="G72" s="95"/>
    </row>
    <row r="73" spans="2:8" x14ac:dyDescent="0.3">
      <c r="F73"/>
      <c r="G73" s="95"/>
    </row>
    <row r="74" spans="2:8" x14ac:dyDescent="0.3">
      <c r="F74"/>
      <c r="G74" s="95"/>
    </row>
    <row r="75" spans="2:8" x14ac:dyDescent="0.3">
      <c r="F75"/>
      <c r="G75" s="95"/>
    </row>
    <row r="76" spans="2:8" x14ac:dyDescent="0.3">
      <c r="F76"/>
      <c r="G76" s="95"/>
    </row>
    <row r="77" spans="2:8" x14ac:dyDescent="0.3">
      <c r="F77"/>
      <c r="G77" s="95"/>
    </row>
    <row r="78" spans="2:8" x14ac:dyDescent="0.3">
      <c r="F78"/>
      <c r="G78" s="95"/>
    </row>
    <row r="79" spans="2:8" x14ac:dyDescent="0.3">
      <c r="F79"/>
      <c r="G79" s="95"/>
    </row>
    <row r="80" spans="2:8" x14ac:dyDescent="0.3">
      <c r="F80"/>
      <c r="G80" s="95"/>
    </row>
    <row r="81" spans="6:7" x14ac:dyDescent="0.3">
      <c r="F81"/>
      <c r="G81" s="95"/>
    </row>
    <row r="82" spans="6:7" x14ac:dyDescent="0.3">
      <c r="F82"/>
      <c r="G82" s="95"/>
    </row>
    <row r="83" spans="6:7" x14ac:dyDescent="0.3">
      <c r="F83"/>
      <c r="G83" s="95"/>
    </row>
    <row r="84" spans="6:7" x14ac:dyDescent="0.3">
      <c r="F84"/>
      <c r="G84" s="95"/>
    </row>
    <row r="85" spans="6:7" x14ac:dyDescent="0.3">
      <c r="F85"/>
      <c r="G85" s="95"/>
    </row>
    <row r="86" spans="6:7" x14ac:dyDescent="0.3">
      <c r="F86"/>
      <c r="G86" s="95"/>
    </row>
    <row r="87" spans="6:7" x14ac:dyDescent="0.3">
      <c r="F87"/>
      <c r="G87" s="95"/>
    </row>
    <row r="88" spans="6:7" x14ac:dyDescent="0.3">
      <c r="F88"/>
      <c r="G88" s="95"/>
    </row>
    <row r="89" spans="6:7" x14ac:dyDescent="0.3">
      <c r="F89"/>
      <c r="G89" s="95"/>
    </row>
    <row r="90" spans="6:7" x14ac:dyDescent="0.3">
      <c r="F90"/>
      <c r="G90" s="95"/>
    </row>
    <row r="91" spans="6:7" x14ac:dyDescent="0.3">
      <c r="F91"/>
      <c r="G91" s="95"/>
    </row>
    <row r="92" spans="6:7" x14ac:dyDescent="0.3">
      <c r="F92"/>
      <c r="G92" s="95"/>
    </row>
    <row r="93" spans="6:7" x14ac:dyDescent="0.3">
      <c r="F93"/>
      <c r="G93" s="95"/>
    </row>
    <row r="94" spans="6:7" x14ac:dyDescent="0.3">
      <c r="F94"/>
      <c r="G94" s="95"/>
    </row>
    <row r="95" spans="6:7" x14ac:dyDescent="0.3">
      <c r="F95"/>
      <c r="G95" s="95"/>
    </row>
    <row r="96" spans="6:7" x14ac:dyDescent="0.3">
      <c r="F96"/>
      <c r="G96" s="95"/>
    </row>
    <row r="97" spans="6:7" x14ac:dyDescent="0.3">
      <c r="F97"/>
      <c r="G97" s="95"/>
    </row>
    <row r="98" spans="6:7" x14ac:dyDescent="0.3">
      <c r="F98"/>
      <c r="G98" s="95"/>
    </row>
  </sheetData>
  <mergeCells count="5">
    <mergeCell ref="B14:B29"/>
    <mergeCell ref="B30:B54"/>
    <mergeCell ref="B55:B68"/>
    <mergeCell ref="B4:B13"/>
    <mergeCell ref="C3:E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AAB4-9916-41AA-AD7B-4A0D674C91F7}">
  <dimension ref="A1:AF88"/>
  <sheetViews>
    <sheetView topLeftCell="A66" workbookViewId="0">
      <selection activeCell="E87" sqref="E87"/>
    </sheetView>
  </sheetViews>
  <sheetFormatPr defaultColWidth="12.6640625" defaultRowHeight="14.4" x14ac:dyDescent="0.3"/>
  <cols>
    <col min="1" max="1" width="5" style="3" customWidth="1"/>
    <col min="2" max="2" width="10.77734375" style="3" customWidth="1"/>
    <col min="3" max="3" width="17.33203125" style="3" customWidth="1"/>
    <col min="4" max="4" width="35.21875" style="3" customWidth="1"/>
    <col min="5" max="5" width="29.33203125" style="3" customWidth="1"/>
    <col min="6" max="6" width="22.21875" style="3" customWidth="1"/>
    <col min="7" max="7" width="43.77734375" style="3" customWidth="1"/>
    <col min="8" max="8" width="17.33203125" style="3" customWidth="1"/>
    <col min="9" max="9" width="31.21875" style="3" customWidth="1"/>
    <col min="10" max="10" width="23" style="3" customWidth="1"/>
    <col min="11" max="11" width="11.88671875" style="3" customWidth="1"/>
    <col min="12" max="12" width="10.33203125" style="3" customWidth="1"/>
    <col min="13" max="13" width="10.109375" style="3" customWidth="1"/>
    <col min="14" max="14" width="20.77734375" style="3" customWidth="1"/>
    <col min="15" max="16" width="20" style="3" customWidth="1"/>
    <col min="17" max="16384" width="12.6640625" style="3"/>
  </cols>
  <sheetData>
    <row r="1" spans="1:32" ht="15" thickBot="1" x14ac:dyDescent="0.35">
      <c r="A1" s="64"/>
      <c r="B1" s="241"/>
      <c r="C1" s="242"/>
      <c r="D1" s="243"/>
      <c r="E1" s="65"/>
      <c r="F1" s="65"/>
      <c r="G1" s="65"/>
      <c r="H1" s="65"/>
      <c r="I1" s="65"/>
      <c r="J1" s="65"/>
      <c r="K1" s="66"/>
      <c r="L1" s="66"/>
      <c r="M1" s="67"/>
      <c r="N1" s="65"/>
      <c r="O1" s="65"/>
      <c r="P1" s="65"/>
      <c r="Q1" s="68"/>
      <c r="R1" s="69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</row>
    <row r="2" spans="1:32" ht="32.4" x14ac:dyDescent="0.6">
      <c r="A2" s="64"/>
      <c r="B2" s="244"/>
      <c r="C2" s="203"/>
      <c r="D2" s="245"/>
      <c r="E2" s="65"/>
      <c r="F2" s="249" t="s">
        <v>94</v>
      </c>
      <c r="G2" s="250"/>
      <c r="H2" s="250"/>
      <c r="I2" s="250"/>
      <c r="J2" s="251"/>
      <c r="K2" s="66"/>
      <c r="L2" s="66"/>
      <c r="M2" s="66"/>
      <c r="N2" s="65"/>
      <c r="O2" s="65"/>
      <c r="P2" s="65"/>
      <c r="Q2" s="65"/>
      <c r="R2" s="69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5" thickBot="1" x14ac:dyDescent="0.35">
      <c r="A3" s="64"/>
      <c r="B3" s="246"/>
      <c r="C3" s="247"/>
      <c r="D3" s="248"/>
      <c r="E3" s="64"/>
      <c r="F3" s="64"/>
      <c r="G3" s="65"/>
      <c r="H3" s="65"/>
      <c r="I3" s="65"/>
      <c r="J3" s="65"/>
      <c r="K3" s="66"/>
      <c r="L3" s="66"/>
      <c r="M3" s="66"/>
      <c r="N3" s="65"/>
      <c r="O3" s="65"/>
      <c r="P3" s="65"/>
      <c r="Q3" s="65"/>
      <c r="R3" s="69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</row>
    <row r="4" spans="1:32" ht="15.75" customHeight="1" thickBot="1" x14ac:dyDescent="0.35">
      <c r="A4" s="64"/>
      <c r="B4" s="236" t="s">
        <v>63</v>
      </c>
      <c r="C4" s="212"/>
      <c r="D4" s="239" t="s">
        <v>485</v>
      </c>
      <c r="E4" s="212"/>
      <c r="F4" s="69"/>
      <c r="G4" s="69"/>
      <c r="H4" s="65"/>
      <c r="I4" s="65"/>
      <c r="J4" s="65"/>
      <c r="K4" s="66"/>
      <c r="L4" s="66"/>
      <c r="M4" s="67"/>
      <c r="N4" s="65"/>
      <c r="O4" s="65"/>
      <c r="P4" s="65"/>
      <c r="Q4" s="68"/>
      <c r="R4" s="69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</row>
    <row r="5" spans="1:32" ht="15.75" customHeight="1" thickBot="1" x14ac:dyDescent="0.35">
      <c r="A5" s="64"/>
      <c r="B5" s="236" t="s">
        <v>95</v>
      </c>
      <c r="C5" s="212"/>
      <c r="D5" s="239" t="s">
        <v>486</v>
      </c>
      <c r="E5" s="212"/>
      <c r="F5" s="69"/>
      <c r="G5" s="69"/>
      <c r="H5" s="65"/>
      <c r="I5" s="65"/>
      <c r="J5" s="65"/>
      <c r="K5" s="66"/>
      <c r="L5" s="66"/>
      <c r="M5" s="67"/>
      <c r="N5" s="65"/>
      <c r="O5" s="65"/>
      <c r="P5" s="65"/>
      <c r="Q5" s="68"/>
      <c r="R5" s="69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2" ht="15.75" customHeight="1" thickBot="1" x14ac:dyDescent="0.35">
      <c r="A6" s="64"/>
      <c r="B6" s="236" t="s">
        <v>96</v>
      </c>
      <c r="C6" s="212"/>
      <c r="D6" s="238"/>
      <c r="E6" s="212"/>
      <c r="F6" s="69"/>
      <c r="G6" s="69"/>
      <c r="H6" s="65"/>
      <c r="I6" s="65"/>
      <c r="J6" s="65"/>
      <c r="K6" s="66"/>
      <c r="L6" s="66"/>
      <c r="M6" s="67"/>
      <c r="N6" s="65"/>
      <c r="O6" s="65"/>
      <c r="P6" s="65"/>
      <c r="Q6" s="68"/>
      <c r="R6" s="69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 ht="15.75" customHeight="1" thickBot="1" x14ac:dyDescent="0.35">
      <c r="A7" s="64"/>
      <c r="B7" s="236" t="s">
        <v>97</v>
      </c>
      <c r="C7" s="212"/>
      <c r="D7" s="239" t="s">
        <v>18</v>
      </c>
      <c r="E7" s="212"/>
      <c r="F7" s="69"/>
      <c r="G7" s="69"/>
      <c r="H7" s="65"/>
      <c r="I7" s="65"/>
      <c r="J7" s="65"/>
      <c r="K7" s="66"/>
      <c r="L7" s="66"/>
      <c r="M7" s="67"/>
      <c r="N7" s="65"/>
      <c r="O7" s="65"/>
      <c r="P7" s="65"/>
      <c r="Q7" s="68"/>
      <c r="R7" s="69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</row>
    <row r="8" spans="1:32" ht="15.75" customHeight="1" thickBot="1" x14ac:dyDescent="0.35">
      <c r="A8" s="64"/>
      <c r="B8" s="236" t="s">
        <v>98</v>
      </c>
      <c r="C8" s="212"/>
      <c r="D8" s="240" t="s">
        <v>17</v>
      </c>
      <c r="E8" s="212"/>
      <c r="F8" s="69"/>
      <c r="G8" s="69"/>
      <c r="H8" s="65"/>
      <c r="I8" s="65"/>
      <c r="J8" s="65"/>
      <c r="K8" s="66"/>
      <c r="L8" s="66"/>
      <c r="M8" s="67"/>
      <c r="N8" s="65"/>
      <c r="O8" s="65"/>
      <c r="P8" s="65"/>
      <c r="Q8" s="68"/>
      <c r="R8" s="69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</row>
    <row r="9" spans="1:32" ht="15.75" customHeight="1" thickBot="1" x14ac:dyDescent="0.35">
      <c r="A9" s="64"/>
      <c r="B9" s="236" t="s">
        <v>99</v>
      </c>
      <c r="C9" s="212"/>
      <c r="D9" s="237"/>
      <c r="E9" s="212"/>
      <c r="F9" s="69"/>
      <c r="G9" s="69"/>
      <c r="H9" s="65"/>
      <c r="I9" s="65"/>
      <c r="J9" s="65"/>
      <c r="K9" s="66"/>
      <c r="L9" s="66"/>
      <c r="M9" s="67"/>
      <c r="N9" s="65"/>
      <c r="O9" s="65"/>
      <c r="P9" s="65"/>
      <c r="Q9" s="68"/>
      <c r="R9" s="69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pans="1:32" ht="15" thickBot="1" x14ac:dyDescent="0.35">
      <c r="A10" s="65"/>
      <c r="B10" s="70"/>
      <c r="C10" s="71"/>
      <c r="D10" s="72"/>
      <c r="E10" s="73"/>
      <c r="F10" s="65"/>
      <c r="G10" s="65"/>
      <c r="H10" s="65"/>
      <c r="I10" s="65"/>
      <c r="J10" s="65"/>
      <c r="K10" s="66"/>
      <c r="L10" s="66"/>
      <c r="M10" s="67"/>
      <c r="N10" s="65"/>
      <c r="O10" s="65"/>
      <c r="P10" s="65"/>
      <c r="Q10" s="74"/>
      <c r="R10" s="69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</row>
    <row r="11" spans="1:32" ht="18.600000000000001" thickBot="1" x14ac:dyDescent="0.35">
      <c r="A11" s="64"/>
      <c r="B11" s="166" t="s">
        <v>350</v>
      </c>
      <c r="C11" s="75"/>
      <c r="D11" s="64"/>
      <c r="E11" s="64"/>
      <c r="F11" s="64"/>
      <c r="G11" s="64"/>
      <c r="H11" s="64"/>
      <c r="I11" s="64"/>
      <c r="J11" s="64"/>
      <c r="K11" s="75"/>
      <c r="L11" s="75"/>
      <c r="M11" s="76"/>
      <c r="N11" s="64"/>
      <c r="O11" s="64"/>
      <c r="P11" s="64"/>
      <c r="Q11" s="68"/>
      <c r="R11" s="6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</row>
    <row r="12" spans="1:32" ht="29.4" thickBot="1" x14ac:dyDescent="0.35">
      <c r="A12" s="77"/>
      <c r="B12" s="78" t="s">
        <v>100</v>
      </c>
      <c r="C12" s="78" t="s">
        <v>101</v>
      </c>
      <c r="D12" s="160" t="s">
        <v>102</v>
      </c>
      <c r="E12" s="160" t="s">
        <v>103</v>
      </c>
      <c r="F12" s="160" t="s">
        <v>104</v>
      </c>
      <c r="G12" s="160" t="s">
        <v>105</v>
      </c>
      <c r="H12" s="160" t="s">
        <v>106</v>
      </c>
      <c r="I12" s="160" t="s">
        <v>107</v>
      </c>
      <c r="J12" s="160" t="s">
        <v>108</v>
      </c>
      <c r="K12" s="160" t="s">
        <v>78</v>
      </c>
      <c r="L12" s="160" t="s">
        <v>75</v>
      </c>
      <c r="M12" s="160" t="s">
        <v>76</v>
      </c>
      <c r="N12" s="160" t="s">
        <v>38</v>
      </c>
      <c r="O12" s="78" t="s">
        <v>109</v>
      </c>
      <c r="P12" s="78" t="s">
        <v>80</v>
      </c>
      <c r="Q12" s="79"/>
      <c r="R12" s="80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 spans="1:32" s="158" customFormat="1" ht="58.2" thickBot="1" x14ac:dyDescent="0.35">
      <c r="A13" s="153"/>
      <c r="B13" s="165" t="s">
        <v>110</v>
      </c>
      <c r="C13" s="174" t="s">
        <v>487</v>
      </c>
      <c r="D13" s="163" t="s">
        <v>121</v>
      </c>
      <c r="E13" s="163" t="s">
        <v>204</v>
      </c>
      <c r="F13" s="163" t="s">
        <v>205</v>
      </c>
      <c r="G13" s="163" t="s">
        <v>206</v>
      </c>
      <c r="H13" s="163" t="s">
        <v>207</v>
      </c>
      <c r="I13" s="163" t="s">
        <v>208</v>
      </c>
      <c r="J13" s="163"/>
      <c r="K13" s="163" t="s">
        <v>111</v>
      </c>
      <c r="L13" s="163" t="s">
        <v>112</v>
      </c>
      <c r="M13" s="163" t="s">
        <v>112</v>
      </c>
      <c r="N13" s="164"/>
      <c r="O13" s="159"/>
      <c r="P13" s="154"/>
      <c r="Q13" s="155"/>
      <c r="R13" s="156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</row>
    <row r="14" spans="1:32" s="158" customFormat="1" ht="58.2" thickBot="1" x14ac:dyDescent="0.35">
      <c r="A14" s="153"/>
      <c r="B14" s="165" t="s">
        <v>113</v>
      </c>
      <c r="C14" s="174" t="s">
        <v>488</v>
      </c>
      <c r="D14" s="163" t="s">
        <v>209</v>
      </c>
      <c r="E14" s="163" t="s">
        <v>210</v>
      </c>
      <c r="F14" s="163" t="s">
        <v>211</v>
      </c>
      <c r="G14" s="163" t="s">
        <v>212</v>
      </c>
      <c r="H14" s="163" t="s">
        <v>213</v>
      </c>
      <c r="I14" s="163" t="s">
        <v>214</v>
      </c>
      <c r="J14" s="163"/>
      <c r="K14" s="163" t="s">
        <v>111</v>
      </c>
      <c r="L14" s="163" t="s">
        <v>114</v>
      </c>
      <c r="M14" s="163" t="s">
        <v>112</v>
      </c>
      <c r="N14" s="164"/>
      <c r="O14" s="159"/>
      <c r="P14" s="154"/>
      <c r="Q14" s="155"/>
      <c r="R14" s="156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</row>
    <row r="15" spans="1:32" s="158" customFormat="1" ht="29.4" thickBot="1" x14ac:dyDescent="0.35">
      <c r="A15" s="153"/>
      <c r="B15" s="165" t="s">
        <v>115</v>
      </c>
      <c r="C15" s="174" t="s">
        <v>489</v>
      </c>
      <c r="D15" s="163" t="s">
        <v>215</v>
      </c>
      <c r="E15" s="163" t="s">
        <v>216</v>
      </c>
      <c r="F15" s="163" t="s">
        <v>217</v>
      </c>
      <c r="G15" s="163" t="s">
        <v>218</v>
      </c>
      <c r="H15" s="163" t="s">
        <v>219</v>
      </c>
      <c r="I15" s="163" t="s">
        <v>220</v>
      </c>
      <c r="J15" s="163"/>
      <c r="K15" s="163" t="s">
        <v>111</v>
      </c>
      <c r="L15" s="163" t="s">
        <v>112</v>
      </c>
      <c r="M15" s="163" t="s">
        <v>112</v>
      </c>
      <c r="N15" s="164"/>
      <c r="O15" s="159"/>
      <c r="P15" s="154"/>
      <c r="Q15" s="155"/>
      <c r="R15" s="156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</row>
    <row r="16" spans="1:32" s="158" customFormat="1" ht="43.8" thickBot="1" x14ac:dyDescent="0.35">
      <c r="A16" s="153"/>
      <c r="B16" s="165" t="s">
        <v>116</v>
      </c>
      <c r="C16" s="174" t="s">
        <v>490</v>
      </c>
      <c r="D16" s="163" t="s">
        <v>124</v>
      </c>
      <c r="E16" s="163" t="s">
        <v>221</v>
      </c>
      <c r="F16" s="163" t="s">
        <v>222</v>
      </c>
      <c r="G16" s="163" t="s">
        <v>223</v>
      </c>
      <c r="H16" s="163" t="s">
        <v>224</v>
      </c>
      <c r="I16" s="163" t="s">
        <v>225</v>
      </c>
      <c r="J16" s="163"/>
      <c r="K16" s="163" t="s">
        <v>111</v>
      </c>
      <c r="L16" s="163" t="s">
        <v>114</v>
      </c>
      <c r="M16" s="163" t="s">
        <v>114</v>
      </c>
      <c r="N16" s="164"/>
      <c r="O16" s="159"/>
      <c r="P16" s="154"/>
      <c r="Q16" s="155"/>
      <c r="R16" s="156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</row>
    <row r="17" spans="1:32" s="158" customFormat="1" ht="43.8" thickBot="1" x14ac:dyDescent="0.35">
      <c r="A17" s="153"/>
      <c r="B17" s="165" t="s">
        <v>117</v>
      </c>
      <c r="C17" s="174" t="s">
        <v>491</v>
      </c>
      <c r="D17" s="163" t="s">
        <v>125</v>
      </c>
      <c r="E17" s="163" t="s">
        <v>226</v>
      </c>
      <c r="F17" s="163" t="s">
        <v>211</v>
      </c>
      <c r="G17" s="163" t="s">
        <v>227</v>
      </c>
      <c r="H17" s="163" t="s">
        <v>228</v>
      </c>
      <c r="I17" s="163" t="s">
        <v>229</v>
      </c>
      <c r="J17" s="163"/>
      <c r="K17" s="163" t="s">
        <v>111</v>
      </c>
      <c r="L17" s="163" t="s">
        <v>112</v>
      </c>
      <c r="M17" s="163" t="s">
        <v>112</v>
      </c>
      <c r="N17" s="164"/>
      <c r="O17" s="159"/>
      <c r="P17" s="154"/>
      <c r="Q17" s="155"/>
      <c r="R17" s="156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</row>
    <row r="18" spans="1:32" s="158" customFormat="1" ht="58.2" thickBot="1" x14ac:dyDescent="0.35">
      <c r="A18" s="153"/>
      <c r="B18" s="165" t="s">
        <v>118</v>
      </c>
      <c r="C18" s="174" t="s">
        <v>492</v>
      </c>
      <c r="D18" s="163" t="s">
        <v>126</v>
      </c>
      <c r="E18" s="163" t="s">
        <v>230</v>
      </c>
      <c r="F18" s="163" t="s">
        <v>231</v>
      </c>
      <c r="G18" s="163" t="s">
        <v>232</v>
      </c>
      <c r="H18" s="163" t="s">
        <v>233</v>
      </c>
      <c r="I18" s="163" t="s">
        <v>234</v>
      </c>
      <c r="J18" s="163"/>
      <c r="K18" s="163" t="s">
        <v>111</v>
      </c>
      <c r="L18" s="163" t="s">
        <v>114</v>
      </c>
      <c r="M18" s="163" t="s">
        <v>114</v>
      </c>
      <c r="N18" s="164"/>
      <c r="O18" s="159"/>
      <c r="P18" s="154"/>
      <c r="Q18" s="155"/>
      <c r="R18" s="156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</row>
    <row r="19" spans="1:32" s="158" customFormat="1" ht="58.2" thickBot="1" x14ac:dyDescent="0.35">
      <c r="A19" s="153"/>
      <c r="B19" s="165" t="s">
        <v>119</v>
      </c>
      <c r="C19" s="174" t="s">
        <v>493</v>
      </c>
      <c r="D19" s="163" t="s">
        <v>127</v>
      </c>
      <c r="E19" s="163" t="s">
        <v>235</v>
      </c>
      <c r="F19" s="163" t="s">
        <v>236</v>
      </c>
      <c r="G19" s="163" t="s">
        <v>237</v>
      </c>
      <c r="H19" s="163" t="s">
        <v>238</v>
      </c>
      <c r="I19" s="163" t="s">
        <v>239</v>
      </c>
      <c r="J19" s="163"/>
      <c r="K19" s="163" t="s">
        <v>111</v>
      </c>
      <c r="L19" s="163" t="s">
        <v>112</v>
      </c>
      <c r="M19" s="163" t="s">
        <v>112</v>
      </c>
      <c r="N19" s="164"/>
      <c r="O19" s="159"/>
      <c r="P19" s="154"/>
      <c r="Q19" s="155"/>
      <c r="R19" s="156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</row>
    <row r="20" spans="1:32" s="158" customFormat="1" ht="43.8" thickBot="1" x14ac:dyDescent="0.35">
      <c r="A20" s="153"/>
      <c r="B20" s="165" t="s">
        <v>257</v>
      </c>
      <c r="C20" s="174" t="s">
        <v>551</v>
      </c>
      <c r="D20" s="163" t="s">
        <v>128</v>
      </c>
      <c r="E20" s="163" t="s">
        <v>240</v>
      </c>
      <c r="F20" s="163" t="s">
        <v>241</v>
      </c>
      <c r="G20" s="163" t="s">
        <v>242</v>
      </c>
      <c r="H20" s="163" t="s">
        <v>243</v>
      </c>
      <c r="I20" s="163" t="s">
        <v>244</v>
      </c>
      <c r="J20" s="163"/>
      <c r="K20" s="163" t="s">
        <v>111</v>
      </c>
      <c r="L20" s="163" t="s">
        <v>245</v>
      </c>
      <c r="M20" s="163" t="s">
        <v>112</v>
      </c>
      <c r="N20" s="164"/>
      <c r="O20" s="159"/>
      <c r="P20" s="154"/>
      <c r="Q20" s="155"/>
      <c r="R20" s="156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</row>
    <row r="21" spans="1:32" s="158" customFormat="1" ht="43.8" thickBot="1" x14ac:dyDescent="0.35">
      <c r="A21" s="153"/>
      <c r="B21" s="165" t="s">
        <v>258</v>
      </c>
      <c r="C21" s="175" t="s">
        <v>494</v>
      </c>
      <c r="D21" s="163" t="s">
        <v>246</v>
      </c>
      <c r="E21" s="163" t="s">
        <v>247</v>
      </c>
      <c r="F21" s="163" t="s">
        <v>248</v>
      </c>
      <c r="G21" s="163" t="s">
        <v>249</v>
      </c>
      <c r="H21" s="163" t="s">
        <v>250</v>
      </c>
      <c r="I21" s="163" t="s">
        <v>251</v>
      </c>
      <c r="J21" s="163"/>
      <c r="K21" s="163" t="s">
        <v>111</v>
      </c>
      <c r="L21" s="163" t="s">
        <v>245</v>
      </c>
      <c r="M21" s="163" t="s">
        <v>112</v>
      </c>
      <c r="N21" s="164"/>
      <c r="O21" s="159"/>
      <c r="P21" s="154"/>
      <c r="Q21" s="155"/>
      <c r="R21" s="156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</row>
    <row r="22" spans="1:32" s="158" customFormat="1" ht="29.4" thickBot="1" x14ac:dyDescent="0.35">
      <c r="A22" s="153"/>
      <c r="B22" s="165" t="s">
        <v>259</v>
      </c>
      <c r="C22" s="175" t="s">
        <v>552</v>
      </c>
      <c r="D22" s="163" t="s">
        <v>131</v>
      </c>
      <c r="E22" s="163" t="s">
        <v>252</v>
      </c>
      <c r="F22" s="163" t="s">
        <v>253</v>
      </c>
      <c r="G22" s="163" t="s">
        <v>254</v>
      </c>
      <c r="H22" s="163" t="s">
        <v>255</v>
      </c>
      <c r="I22" s="163" t="s">
        <v>256</v>
      </c>
      <c r="J22" s="163"/>
      <c r="K22" s="163" t="s">
        <v>111</v>
      </c>
      <c r="L22" s="163" t="s">
        <v>112</v>
      </c>
      <c r="M22" s="163" t="s">
        <v>114</v>
      </c>
      <c r="N22" s="164"/>
      <c r="O22" s="159"/>
      <c r="P22" s="154"/>
      <c r="Q22" s="155"/>
      <c r="R22" s="156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</row>
    <row r="23" spans="1:32" ht="15" thickBot="1" x14ac:dyDescent="0.35">
      <c r="A23" s="64"/>
      <c r="B23" s="83"/>
      <c r="C23" s="66"/>
      <c r="D23" s="73"/>
      <c r="E23" s="73"/>
      <c r="F23" s="73"/>
      <c r="G23" s="73"/>
      <c r="H23" s="73"/>
      <c r="I23" s="73"/>
      <c r="J23" s="73"/>
      <c r="K23" s="161"/>
      <c r="L23" s="161"/>
      <c r="M23" s="162"/>
      <c r="N23" s="73"/>
      <c r="O23" s="65"/>
      <c r="P23" s="65"/>
      <c r="Q23" s="68"/>
      <c r="R23" s="69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</row>
    <row r="24" spans="1:32" ht="15" thickBot="1" x14ac:dyDescent="0.35">
      <c r="A24" s="64"/>
      <c r="B24" s="167"/>
      <c r="C24" s="84"/>
      <c r="D24" s="85"/>
      <c r="E24" s="85"/>
      <c r="F24" s="85"/>
      <c r="G24" s="85"/>
      <c r="H24" s="85"/>
      <c r="I24" s="85"/>
      <c r="J24" s="85"/>
      <c r="K24" s="84"/>
      <c r="L24" s="84"/>
      <c r="M24" s="86"/>
      <c r="N24" s="85"/>
      <c r="O24" s="85"/>
      <c r="P24" s="85"/>
      <c r="Q24" s="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</row>
    <row r="25" spans="1:32" ht="18.600000000000001" thickBot="1" x14ac:dyDescent="0.35">
      <c r="A25" s="64"/>
      <c r="B25" s="166" t="s">
        <v>356</v>
      </c>
      <c r="C25" s="84"/>
      <c r="D25" s="85"/>
      <c r="E25" s="85"/>
      <c r="F25" s="85"/>
      <c r="G25" s="85"/>
      <c r="H25" s="85"/>
      <c r="I25" s="85"/>
      <c r="J25" s="85"/>
      <c r="K25" s="84"/>
      <c r="L25" s="84"/>
      <c r="M25" s="86"/>
      <c r="N25" s="85"/>
      <c r="O25" s="85"/>
      <c r="P25" s="85"/>
      <c r="Q25" s="68"/>
    </row>
    <row r="26" spans="1:32" ht="29.4" thickBot="1" x14ac:dyDescent="0.35">
      <c r="A26" s="77"/>
      <c r="B26" s="78" t="s">
        <v>100</v>
      </c>
      <c r="C26" s="78" t="s">
        <v>101</v>
      </c>
      <c r="D26" s="160" t="s">
        <v>102</v>
      </c>
      <c r="E26" s="160" t="s">
        <v>103</v>
      </c>
      <c r="F26" s="160" t="s">
        <v>104</v>
      </c>
      <c r="G26" s="160" t="s">
        <v>105</v>
      </c>
      <c r="H26" s="160" t="s">
        <v>106</v>
      </c>
      <c r="I26" s="160" t="s">
        <v>107</v>
      </c>
      <c r="J26" s="160" t="s">
        <v>108</v>
      </c>
      <c r="K26" s="160" t="s">
        <v>78</v>
      </c>
      <c r="L26" s="160" t="s">
        <v>75</v>
      </c>
      <c r="M26" s="160" t="s">
        <v>76</v>
      </c>
      <c r="N26" s="160" t="s">
        <v>38</v>
      </c>
      <c r="O26" s="78" t="s">
        <v>109</v>
      </c>
      <c r="P26" s="78" t="s">
        <v>80</v>
      </c>
      <c r="Q26" s="79"/>
      <c r="R26" s="80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 spans="1:32" ht="58.2" thickBot="1" x14ac:dyDescent="0.35">
      <c r="A27" s="77"/>
      <c r="B27" s="165" t="s">
        <v>335</v>
      </c>
      <c r="C27" s="176" t="s">
        <v>495</v>
      </c>
      <c r="D27" s="120" t="s">
        <v>142</v>
      </c>
      <c r="E27" s="163" t="s">
        <v>260</v>
      </c>
      <c r="F27" s="163" t="s">
        <v>261</v>
      </c>
      <c r="G27" s="163" t="s">
        <v>262</v>
      </c>
      <c r="H27" s="163" t="s">
        <v>263</v>
      </c>
      <c r="I27" s="163" t="s">
        <v>264</v>
      </c>
      <c r="J27" s="163"/>
      <c r="K27" s="163" t="s">
        <v>111</v>
      </c>
      <c r="L27" s="163" t="s">
        <v>112</v>
      </c>
      <c r="M27" s="163" t="s">
        <v>112</v>
      </c>
      <c r="N27" s="163"/>
      <c r="O27" s="163"/>
      <c r="P27" s="81"/>
      <c r="Q27" s="82"/>
    </row>
    <row r="28" spans="1:32" ht="58.2" thickBot="1" x14ac:dyDescent="0.35">
      <c r="A28" s="77"/>
      <c r="B28" s="165" t="s">
        <v>336</v>
      </c>
      <c r="C28" s="176" t="s">
        <v>496</v>
      </c>
      <c r="D28" s="121" t="s">
        <v>138</v>
      </c>
      <c r="E28" s="163" t="s">
        <v>265</v>
      </c>
      <c r="F28" s="163" t="s">
        <v>266</v>
      </c>
      <c r="G28" s="163" t="s">
        <v>267</v>
      </c>
      <c r="H28" s="163" t="s">
        <v>268</v>
      </c>
      <c r="I28" s="163" t="s">
        <v>269</v>
      </c>
      <c r="J28" s="163"/>
      <c r="K28" s="163" t="s">
        <v>111</v>
      </c>
      <c r="L28" s="163" t="s">
        <v>114</v>
      </c>
      <c r="M28" s="163" t="s">
        <v>112</v>
      </c>
      <c r="N28" s="163"/>
      <c r="O28" s="163"/>
      <c r="P28" s="81"/>
      <c r="Q28" s="82"/>
    </row>
    <row r="29" spans="1:32" ht="43.8" thickBot="1" x14ac:dyDescent="0.35">
      <c r="A29" s="77"/>
      <c r="B29" s="165" t="s">
        <v>337</v>
      </c>
      <c r="C29" s="176" t="s">
        <v>497</v>
      </c>
      <c r="D29" s="117" t="s">
        <v>139</v>
      </c>
      <c r="E29" s="163" t="s">
        <v>270</v>
      </c>
      <c r="F29" s="163" t="s">
        <v>271</v>
      </c>
      <c r="G29" s="163" t="s">
        <v>272</v>
      </c>
      <c r="H29" s="163" t="s">
        <v>273</v>
      </c>
      <c r="I29" s="163" t="s">
        <v>274</v>
      </c>
      <c r="J29" s="163"/>
      <c r="K29" s="163" t="s">
        <v>111</v>
      </c>
      <c r="L29" s="163" t="s">
        <v>114</v>
      </c>
      <c r="M29" s="163" t="s">
        <v>114</v>
      </c>
      <c r="N29" s="163"/>
      <c r="O29" s="163"/>
      <c r="P29" s="81"/>
      <c r="Q29" s="82"/>
    </row>
    <row r="30" spans="1:32" ht="29.4" thickBot="1" x14ac:dyDescent="0.35">
      <c r="A30" s="77"/>
      <c r="B30" s="165" t="s">
        <v>338</v>
      </c>
      <c r="C30" s="176" t="s">
        <v>498</v>
      </c>
      <c r="D30" s="117" t="s">
        <v>134</v>
      </c>
      <c r="E30" s="163" t="s">
        <v>275</v>
      </c>
      <c r="F30" s="163" t="s">
        <v>276</v>
      </c>
      <c r="G30" s="163" t="s">
        <v>277</v>
      </c>
      <c r="H30" s="163" t="s">
        <v>278</v>
      </c>
      <c r="I30" s="163" t="s">
        <v>279</v>
      </c>
      <c r="J30" s="163"/>
      <c r="K30" s="163" t="s">
        <v>111</v>
      </c>
      <c r="L30" s="163" t="s">
        <v>114</v>
      </c>
      <c r="M30" s="163" t="s">
        <v>112</v>
      </c>
      <c r="N30" s="163"/>
      <c r="O30" s="163"/>
      <c r="P30" s="81"/>
      <c r="Q30" s="82"/>
    </row>
    <row r="31" spans="1:32" ht="72.599999999999994" thickBot="1" x14ac:dyDescent="0.35">
      <c r="A31" s="77"/>
      <c r="B31" s="165" t="s">
        <v>339</v>
      </c>
      <c r="C31" s="176" t="s">
        <v>499</v>
      </c>
      <c r="D31" s="117" t="s">
        <v>140</v>
      </c>
      <c r="E31" s="163" t="s">
        <v>280</v>
      </c>
      <c r="F31" s="163" t="s">
        <v>281</v>
      </c>
      <c r="G31" s="163" t="s">
        <v>282</v>
      </c>
      <c r="H31" s="163" t="s">
        <v>283</v>
      </c>
      <c r="I31" s="163" t="s">
        <v>284</v>
      </c>
      <c r="J31" s="163"/>
      <c r="K31" s="163" t="s">
        <v>111</v>
      </c>
      <c r="L31" s="163" t="s">
        <v>112</v>
      </c>
      <c r="M31" s="163" t="s">
        <v>114</v>
      </c>
      <c r="N31" s="163"/>
      <c r="O31" s="163"/>
      <c r="P31" s="81"/>
      <c r="Q31" s="82"/>
    </row>
    <row r="32" spans="1:32" ht="43.8" thickBot="1" x14ac:dyDescent="0.35">
      <c r="A32" s="77"/>
      <c r="B32" s="165" t="s">
        <v>340</v>
      </c>
      <c r="C32" s="176" t="s">
        <v>500</v>
      </c>
      <c r="D32" s="117" t="s">
        <v>137</v>
      </c>
      <c r="E32" s="163" t="s">
        <v>285</v>
      </c>
      <c r="F32" s="163" t="s">
        <v>286</v>
      </c>
      <c r="G32" s="163" t="s">
        <v>287</v>
      </c>
      <c r="H32" s="163" t="s">
        <v>288</v>
      </c>
      <c r="I32" s="163" t="s">
        <v>289</v>
      </c>
      <c r="J32" s="163"/>
      <c r="K32" s="163" t="s">
        <v>111</v>
      </c>
      <c r="L32" s="163" t="s">
        <v>112</v>
      </c>
      <c r="M32" s="163" t="s">
        <v>112</v>
      </c>
      <c r="N32" s="163"/>
      <c r="O32" s="163"/>
      <c r="P32" s="81"/>
      <c r="Q32" s="82"/>
    </row>
    <row r="33" spans="1:32" ht="58.2" thickBot="1" x14ac:dyDescent="0.35">
      <c r="A33" s="77"/>
      <c r="B33" s="165" t="s">
        <v>341</v>
      </c>
      <c r="C33" s="176" t="s">
        <v>501</v>
      </c>
      <c r="D33" s="117" t="s">
        <v>135</v>
      </c>
      <c r="E33" s="163" t="s">
        <v>290</v>
      </c>
      <c r="F33" s="163" t="s">
        <v>291</v>
      </c>
      <c r="G33" s="163" t="s">
        <v>292</v>
      </c>
      <c r="H33" s="163" t="s">
        <v>293</v>
      </c>
      <c r="I33" s="163" t="s">
        <v>294</v>
      </c>
      <c r="J33" s="163"/>
      <c r="K33" s="163" t="s">
        <v>111</v>
      </c>
      <c r="L33" s="163" t="s">
        <v>114</v>
      </c>
      <c r="M33" s="163" t="s">
        <v>114</v>
      </c>
      <c r="N33" s="163"/>
      <c r="O33" s="163"/>
      <c r="P33" s="81"/>
      <c r="Q33" s="82"/>
    </row>
    <row r="34" spans="1:32" ht="43.8" thickBot="1" x14ac:dyDescent="0.35">
      <c r="A34" s="77"/>
      <c r="B34" s="165" t="s">
        <v>342</v>
      </c>
      <c r="C34" s="176" t="s">
        <v>502</v>
      </c>
      <c r="D34" s="117" t="s">
        <v>133</v>
      </c>
      <c r="E34" s="163" t="s">
        <v>295</v>
      </c>
      <c r="F34" s="163" t="s">
        <v>296</v>
      </c>
      <c r="G34" s="163" t="s">
        <v>297</v>
      </c>
      <c r="H34" s="163" t="s">
        <v>298</v>
      </c>
      <c r="I34" s="163" t="s">
        <v>299</v>
      </c>
      <c r="J34" s="163"/>
      <c r="K34" s="163" t="s">
        <v>111</v>
      </c>
      <c r="L34" s="163" t="s">
        <v>114</v>
      </c>
      <c r="M34" s="163" t="s">
        <v>114</v>
      </c>
      <c r="N34" s="163"/>
      <c r="O34" s="163"/>
      <c r="P34" s="81"/>
      <c r="Q34" s="82"/>
    </row>
    <row r="35" spans="1:32" ht="58.2" thickBot="1" x14ac:dyDescent="0.35">
      <c r="A35" s="77"/>
      <c r="B35" s="165" t="s">
        <v>343</v>
      </c>
      <c r="C35" s="176" t="s">
        <v>503</v>
      </c>
      <c r="D35" s="117" t="s">
        <v>141</v>
      </c>
      <c r="E35" s="163" t="s">
        <v>300</v>
      </c>
      <c r="F35" s="163" t="s">
        <v>301</v>
      </c>
      <c r="G35" s="163" t="s">
        <v>302</v>
      </c>
      <c r="H35" s="163" t="s">
        <v>303</v>
      </c>
      <c r="I35" s="163" t="s">
        <v>304</v>
      </c>
      <c r="J35" s="163"/>
      <c r="K35" s="163" t="s">
        <v>111</v>
      </c>
      <c r="L35" s="163" t="s">
        <v>112</v>
      </c>
      <c r="M35" s="163" t="s">
        <v>114</v>
      </c>
      <c r="N35" s="163"/>
      <c r="O35" s="163"/>
      <c r="P35" s="81"/>
      <c r="Q35" s="82"/>
    </row>
    <row r="36" spans="1:32" ht="43.8" thickBot="1" x14ac:dyDescent="0.35">
      <c r="A36" s="77"/>
      <c r="B36" s="165" t="s">
        <v>344</v>
      </c>
      <c r="C36" s="176" t="s">
        <v>504</v>
      </c>
      <c r="D36" s="95" t="s">
        <v>145</v>
      </c>
      <c r="E36" s="163" t="s">
        <v>305</v>
      </c>
      <c r="F36" s="163" t="s">
        <v>306</v>
      </c>
      <c r="G36" s="163" t="s">
        <v>307</v>
      </c>
      <c r="H36" s="163" t="s">
        <v>308</v>
      </c>
      <c r="I36" s="163" t="s">
        <v>309</v>
      </c>
      <c r="J36" s="163"/>
      <c r="K36" s="163" t="s">
        <v>111</v>
      </c>
      <c r="L36" s="163" t="s">
        <v>114</v>
      </c>
      <c r="M36" s="163" t="s">
        <v>114</v>
      </c>
      <c r="N36" s="163"/>
      <c r="O36" s="163"/>
      <c r="P36" s="81"/>
      <c r="Q36" s="82"/>
    </row>
    <row r="37" spans="1:32" ht="29.4" thickBot="1" x14ac:dyDescent="0.35">
      <c r="A37" s="77"/>
      <c r="B37" s="165" t="s">
        <v>345</v>
      </c>
      <c r="C37" s="176" t="s">
        <v>505</v>
      </c>
      <c r="D37" s="122" t="s">
        <v>143</v>
      </c>
      <c r="E37" s="163" t="s">
        <v>310</v>
      </c>
      <c r="F37" s="163" t="s">
        <v>311</v>
      </c>
      <c r="G37" s="163" t="s">
        <v>312</v>
      </c>
      <c r="H37" s="163" t="s">
        <v>313</v>
      </c>
      <c r="I37" s="163" t="s">
        <v>314</v>
      </c>
      <c r="J37" s="163"/>
      <c r="K37" s="163" t="s">
        <v>111</v>
      </c>
      <c r="L37" s="163" t="s">
        <v>114</v>
      </c>
      <c r="M37" s="163" t="s">
        <v>114</v>
      </c>
      <c r="N37" s="163"/>
      <c r="O37" s="163"/>
      <c r="P37" s="81"/>
      <c r="Q37" s="82"/>
    </row>
    <row r="38" spans="1:32" ht="58.2" thickBot="1" x14ac:dyDescent="0.35">
      <c r="A38" s="77"/>
      <c r="B38" s="165" t="s">
        <v>346</v>
      </c>
      <c r="C38" s="176" t="s">
        <v>506</v>
      </c>
      <c r="D38" s="117" t="s">
        <v>144</v>
      </c>
      <c r="E38" s="163" t="s">
        <v>315</v>
      </c>
      <c r="F38" s="163" t="s">
        <v>316</v>
      </c>
      <c r="G38" s="163" t="s">
        <v>317</v>
      </c>
      <c r="H38" s="163" t="s">
        <v>318</v>
      </c>
      <c r="I38" s="163" t="s">
        <v>319</v>
      </c>
      <c r="J38" s="163"/>
      <c r="K38" s="163" t="s">
        <v>111</v>
      </c>
      <c r="L38" s="163" t="s">
        <v>114</v>
      </c>
      <c r="M38" s="163" t="s">
        <v>114</v>
      </c>
      <c r="N38" s="163"/>
      <c r="O38" s="163"/>
      <c r="P38" s="81"/>
      <c r="Q38" s="82"/>
    </row>
    <row r="39" spans="1:32" ht="29.4" thickBot="1" x14ac:dyDescent="0.35">
      <c r="A39" s="77"/>
      <c r="B39" s="165" t="s">
        <v>347</v>
      </c>
      <c r="C39" s="176" t="s">
        <v>507</v>
      </c>
      <c r="D39" s="117" t="s">
        <v>136</v>
      </c>
      <c r="E39" s="163" t="s">
        <v>320</v>
      </c>
      <c r="F39" s="163" t="s">
        <v>321</v>
      </c>
      <c r="G39" s="163" t="s">
        <v>322</v>
      </c>
      <c r="H39" s="163" t="s">
        <v>323</v>
      </c>
      <c r="I39" s="163" t="s">
        <v>324</v>
      </c>
      <c r="J39" s="163"/>
      <c r="K39" s="163" t="s">
        <v>111</v>
      </c>
      <c r="L39" s="163" t="s">
        <v>112</v>
      </c>
      <c r="M39" s="163" t="s">
        <v>112</v>
      </c>
      <c r="N39" s="163"/>
      <c r="O39" s="163"/>
      <c r="P39" s="81"/>
      <c r="Q39" s="82"/>
    </row>
    <row r="40" spans="1:32" ht="58.2" thickBot="1" x14ac:dyDescent="0.35">
      <c r="A40" s="77"/>
      <c r="B40" s="165" t="s">
        <v>348</v>
      </c>
      <c r="C40" s="176" t="s">
        <v>553</v>
      </c>
      <c r="D40" s="95" t="s">
        <v>146</v>
      </c>
      <c r="E40" s="163" t="s">
        <v>325</v>
      </c>
      <c r="F40" s="163" t="s">
        <v>326</v>
      </c>
      <c r="G40" s="163" t="s">
        <v>327</v>
      </c>
      <c r="H40" s="163" t="s">
        <v>328</v>
      </c>
      <c r="I40" s="163" t="s">
        <v>329</v>
      </c>
      <c r="J40" s="163"/>
      <c r="K40" s="163" t="s">
        <v>111</v>
      </c>
      <c r="L40" s="163" t="s">
        <v>114</v>
      </c>
      <c r="M40" s="163" t="s">
        <v>114</v>
      </c>
      <c r="N40" s="163"/>
      <c r="O40" s="163"/>
      <c r="P40" s="81"/>
      <c r="Q40" s="82"/>
    </row>
    <row r="41" spans="1:32" ht="29.4" thickBot="1" x14ac:dyDescent="0.35">
      <c r="A41" s="77"/>
      <c r="B41" s="170" t="s">
        <v>349</v>
      </c>
      <c r="C41" s="177" t="s">
        <v>508</v>
      </c>
      <c r="D41" s="171" t="s">
        <v>148</v>
      </c>
      <c r="E41" s="172" t="s">
        <v>330</v>
      </c>
      <c r="F41" s="172" t="s">
        <v>331</v>
      </c>
      <c r="G41" s="172" t="s">
        <v>332</v>
      </c>
      <c r="H41" s="172" t="s">
        <v>333</v>
      </c>
      <c r="I41" s="172" t="s">
        <v>334</v>
      </c>
      <c r="J41" s="172"/>
      <c r="K41" s="172" t="s">
        <v>111</v>
      </c>
      <c r="L41" s="172" t="s">
        <v>245</v>
      </c>
      <c r="M41" s="172" t="s">
        <v>112</v>
      </c>
      <c r="N41" s="172"/>
      <c r="O41" s="172"/>
      <c r="P41" s="173"/>
      <c r="Q41" s="82"/>
    </row>
    <row r="42" spans="1:32" ht="87" thickBot="1" x14ac:dyDescent="0.35">
      <c r="A42" s="77"/>
      <c r="B42" s="178" t="s">
        <v>413</v>
      </c>
      <c r="C42" s="179" t="s">
        <v>554</v>
      </c>
      <c r="D42" s="111" t="s">
        <v>147</v>
      </c>
      <c r="E42" s="163" t="s">
        <v>544</v>
      </c>
      <c r="F42" s="163" t="s">
        <v>545</v>
      </c>
      <c r="G42" s="163" t="s">
        <v>546</v>
      </c>
      <c r="H42" s="163" t="s">
        <v>547</v>
      </c>
      <c r="I42" s="163" t="s">
        <v>548</v>
      </c>
      <c r="J42" s="163"/>
      <c r="K42" s="163"/>
      <c r="L42" s="163" t="s">
        <v>245</v>
      </c>
      <c r="M42" s="163" t="s">
        <v>112</v>
      </c>
      <c r="N42" s="163" t="s">
        <v>549</v>
      </c>
      <c r="O42" s="163"/>
      <c r="P42" s="163"/>
      <c r="Q42" s="163"/>
      <c r="R42" s="163"/>
      <c r="S42" s="163"/>
    </row>
    <row r="43" spans="1:32" ht="15" thickBot="1" x14ac:dyDescent="0.35">
      <c r="A43" s="64"/>
      <c r="B43" s="167"/>
      <c r="C43" s="84"/>
      <c r="D43" s="85"/>
      <c r="E43" s="85"/>
      <c r="F43" s="85"/>
      <c r="G43" s="85"/>
      <c r="H43" s="85"/>
      <c r="I43" s="85"/>
      <c r="J43" s="85"/>
      <c r="K43" s="84"/>
      <c r="L43" s="84"/>
      <c r="M43" s="86"/>
      <c r="N43" s="85"/>
      <c r="O43" s="85"/>
      <c r="P43" s="85"/>
      <c r="Q43" s="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</row>
    <row r="44" spans="1:32" ht="18.600000000000001" thickBot="1" x14ac:dyDescent="0.35">
      <c r="A44" s="64"/>
      <c r="B44" s="166" t="s">
        <v>418</v>
      </c>
      <c r="C44" s="84"/>
      <c r="D44" s="85"/>
      <c r="E44" s="85"/>
      <c r="F44" s="85"/>
      <c r="G44" s="85"/>
      <c r="H44" s="85"/>
      <c r="I44" s="85"/>
      <c r="J44" s="85"/>
      <c r="K44" s="84"/>
      <c r="L44" s="84"/>
      <c r="M44" s="86"/>
      <c r="N44" s="85"/>
      <c r="O44" s="85"/>
      <c r="P44" s="85"/>
      <c r="Q44" s="68"/>
    </row>
    <row r="45" spans="1:32" ht="29.4" thickBot="1" x14ac:dyDescent="0.35">
      <c r="A45" s="77"/>
      <c r="B45" s="78" t="s">
        <v>100</v>
      </c>
      <c r="C45" s="78" t="s">
        <v>101</v>
      </c>
      <c r="D45" s="160" t="s">
        <v>102</v>
      </c>
      <c r="E45" s="160" t="s">
        <v>103</v>
      </c>
      <c r="F45" s="160" t="s">
        <v>104</v>
      </c>
      <c r="G45" s="160" t="s">
        <v>105</v>
      </c>
      <c r="H45" s="160" t="s">
        <v>106</v>
      </c>
      <c r="I45" s="160" t="s">
        <v>107</v>
      </c>
      <c r="J45" s="160" t="s">
        <v>108</v>
      </c>
      <c r="K45" s="160" t="s">
        <v>78</v>
      </c>
      <c r="L45" s="160" t="s">
        <v>75</v>
      </c>
      <c r="M45" s="160" t="s">
        <v>76</v>
      </c>
      <c r="N45" s="160" t="s">
        <v>38</v>
      </c>
      <c r="O45" s="78" t="s">
        <v>109</v>
      </c>
      <c r="P45" s="78" t="s">
        <v>80</v>
      </c>
      <c r="Q45" s="79"/>
      <c r="R45" s="80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</row>
    <row r="46" spans="1:32" ht="58.2" thickBot="1" x14ac:dyDescent="0.35">
      <c r="A46" s="77"/>
      <c r="B46" s="165" t="s">
        <v>414</v>
      </c>
      <c r="C46" s="176" t="s">
        <v>509</v>
      </c>
      <c r="D46" s="163" t="s">
        <v>152</v>
      </c>
      <c r="E46" s="163" t="s">
        <v>357</v>
      </c>
      <c r="F46" s="163" t="s">
        <v>358</v>
      </c>
      <c r="G46" s="163" t="s">
        <v>359</v>
      </c>
      <c r="H46" s="163" t="s">
        <v>360</v>
      </c>
      <c r="I46" s="163" t="s">
        <v>361</v>
      </c>
      <c r="J46" s="163"/>
      <c r="K46" s="163" t="s">
        <v>111</v>
      </c>
      <c r="L46" s="163" t="s">
        <v>114</v>
      </c>
      <c r="M46" s="163" t="s">
        <v>112</v>
      </c>
      <c r="N46" s="163"/>
      <c r="O46" s="163"/>
      <c r="P46" s="81"/>
      <c r="Q46" s="82"/>
    </row>
    <row r="47" spans="1:32" ht="58.2" thickBot="1" x14ac:dyDescent="0.35">
      <c r="A47" s="77"/>
      <c r="B47" s="165" t="s">
        <v>415</v>
      </c>
      <c r="C47" s="176" t="s">
        <v>510</v>
      </c>
      <c r="D47" s="163" t="s">
        <v>153</v>
      </c>
      <c r="E47" s="163" t="s">
        <v>362</v>
      </c>
      <c r="F47" s="163"/>
      <c r="G47" s="163" t="s">
        <v>359</v>
      </c>
      <c r="H47" s="163" t="s">
        <v>360</v>
      </c>
      <c r="I47" s="163" t="s">
        <v>363</v>
      </c>
      <c r="J47" s="163"/>
      <c r="K47" s="163" t="s">
        <v>111</v>
      </c>
      <c r="L47" s="163" t="s">
        <v>114</v>
      </c>
      <c r="M47" s="163" t="s">
        <v>114</v>
      </c>
      <c r="N47" s="163"/>
      <c r="O47" s="163"/>
      <c r="P47" s="81"/>
      <c r="Q47" s="82"/>
    </row>
    <row r="48" spans="1:32" ht="58.2" thickBot="1" x14ac:dyDescent="0.35">
      <c r="A48" s="77"/>
      <c r="B48" s="165" t="s">
        <v>416</v>
      </c>
      <c r="C48" s="176" t="s">
        <v>511</v>
      </c>
      <c r="D48" s="163" t="s">
        <v>156</v>
      </c>
      <c r="E48" s="163" t="s">
        <v>364</v>
      </c>
      <c r="F48" s="163"/>
      <c r="G48" s="163" t="s">
        <v>359</v>
      </c>
      <c r="H48" s="163" t="s">
        <v>360</v>
      </c>
      <c r="I48" s="163" t="s">
        <v>365</v>
      </c>
      <c r="J48" s="163"/>
      <c r="K48" s="163" t="s">
        <v>111</v>
      </c>
      <c r="L48" s="163" t="s">
        <v>114</v>
      </c>
      <c r="M48" s="163" t="s">
        <v>114</v>
      </c>
      <c r="N48" s="163"/>
      <c r="O48" s="163"/>
      <c r="P48" s="81"/>
      <c r="Q48" s="82"/>
    </row>
    <row r="49" spans="1:17" ht="58.2" thickBot="1" x14ac:dyDescent="0.35">
      <c r="A49" s="77"/>
      <c r="B49" s="165" t="s">
        <v>417</v>
      </c>
      <c r="C49" s="176" t="s">
        <v>512</v>
      </c>
      <c r="D49" s="163" t="s">
        <v>155</v>
      </c>
      <c r="E49" s="163" t="s">
        <v>366</v>
      </c>
      <c r="F49" s="163"/>
      <c r="G49" s="163" t="s">
        <v>359</v>
      </c>
      <c r="H49" s="163" t="s">
        <v>360</v>
      </c>
      <c r="I49" s="163" t="s">
        <v>367</v>
      </c>
      <c r="J49" s="163"/>
      <c r="K49" s="163" t="s">
        <v>111</v>
      </c>
      <c r="L49" s="163" t="s">
        <v>112</v>
      </c>
      <c r="M49" s="163" t="s">
        <v>114</v>
      </c>
      <c r="N49" s="163"/>
      <c r="O49" s="163"/>
      <c r="P49" s="81"/>
      <c r="Q49" s="82"/>
    </row>
    <row r="50" spans="1:17" ht="58.2" thickBot="1" x14ac:dyDescent="0.35">
      <c r="A50" s="77"/>
      <c r="B50" s="165" t="s">
        <v>419</v>
      </c>
      <c r="C50" s="176" t="s">
        <v>513</v>
      </c>
      <c r="D50" s="163" t="s">
        <v>154</v>
      </c>
      <c r="E50" s="163" t="s">
        <v>368</v>
      </c>
      <c r="F50" s="163"/>
      <c r="G50" s="163" t="s">
        <v>359</v>
      </c>
      <c r="H50" s="163" t="s">
        <v>360</v>
      </c>
      <c r="I50" s="163" t="s">
        <v>369</v>
      </c>
      <c r="J50" s="163"/>
      <c r="K50" s="163" t="s">
        <v>111</v>
      </c>
      <c r="L50" s="163" t="s">
        <v>114</v>
      </c>
      <c r="M50" s="163" t="s">
        <v>112</v>
      </c>
      <c r="N50" s="163"/>
      <c r="O50" s="163"/>
      <c r="P50" s="81"/>
      <c r="Q50" s="82"/>
    </row>
    <row r="51" spans="1:17" ht="58.2" thickBot="1" x14ac:dyDescent="0.35">
      <c r="A51" s="77"/>
      <c r="B51" s="165" t="s">
        <v>420</v>
      </c>
      <c r="C51" s="176" t="s">
        <v>514</v>
      </c>
      <c r="D51" s="163" t="s">
        <v>157</v>
      </c>
      <c r="E51" s="163" t="s">
        <v>370</v>
      </c>
      <c r="F51" s="163" t="s">
        <v>358</v>
      </c>
      <c r="G51" s="163" t="s">
        <v>359</v>
      </c>
      <c r="H51" s="163" t="s">
        <v>360</v>
      </c>
      <c r="I51" s="163" t="s">
        <v>371</v>
      </c>
      <c r="J51" s="163"/>
      <c r="K51" s="163" t="s">
        <v>111</v>
      </c>
      <c r="L51" s="163" t="s">
        <v>114</v>
      </c>
      <c r="M51" s="163" t="s">
        <v>112</v>
      </c>
      <c r="N51" s="163"/>
      <c r="O51" s="163"/>
      <c r="P51" s="81"/>
      <c r="Q51" s="82"/>
    </row>
    <row r="52" spans="1:17" ht="58.2" thickBot="1" x14ac:dyDescent="0.35">
      <c r="A52" s="77"/>
      <c r="B52" s="165" t="s">
        <v>421</v>
      </c>
      <c r="C52" s="176" t="s">
        <v>515</v>
      </c>
      <c r="D52" s="163" t="s">
        <v>158</v>
      </c>
      <c r="E52" s="163" t="s">
        <v>372</v>
      </c>
      <c r="F52" s="163" t="s">
        <v>358</v>
      </c>
      <c r="G52" s="163" t="s">
        <v>359</v>
      </c>
      <c r="H52" s="163" t="s">
        <v>360</v>
      </c>
      <c r="I52" s="163" t="s">
        <v>373</v>
      </c>
      <c r="J52" s="163"/>
      <c r="K52" s="163" t="s">
        <v>111</v>
      </c>
      <c r="L52" s="163" t="s">
        <v>114</v>
      </c>
      <c r="M52" s="163" t="s">
        <v>112</v>
      </c>
      <c r="N52" s="163"/>
      <c r="O52" s="163"/>
      <c r="P52" s="81"/>
      <c r="Q52" s="82"/>
    </row>
    <row r="53" spans="1:17" ht="58.2" thickBot="1" x14ac:dyDescent="0.35">
      <c r="A53" s="77"/>
      <c r="B53" s="165" t="s">
        <v>422</v>
      </c>
      <c r="C53" s="176" t="s">
        <v>516</v>
      </c>
      <c r="D53" s="163" t="s">
        <v>159</v>
      </c>
      <c r="E53" s="163" t="s">
        <v>374</v>
      </c>
      <c r="F53" s="163"/>
      <c r="G53" s="163" t="s">
        <v>359</v>
      </c>
      <c r="H53" s="163" t="s">
        <v>360</v>
      </c>
      <c r="I53" s="163" t="s">
        <v>375</v>
      </c>
      <c r="J53" s="163"/>
      <c r="K53" s="163" t="s">
        <v>111</v>
      </c>
      <c r="L53" s="163" t="s">
        <v>114</v>
      </c>
      <c r="M53" s="163" t="s">
        <v>114</v>
      </c>
      <c r="N53" s="163"/>
      <c r="O53" s="163"/>
      <c r="P53" s="81"/>
      <c r="Q53" s="82"/>
    </row>
    <row r="54" spans="1:17" ht="58.2" thickBot="1" x14ac:dyDescent="0.35">
      <c r="A54" s="77"/>
      <c r="B54" s="165" t="s">
        <v>423</v>
      </c>
      <c r="C54" s="176" t="s">
        <v>517</v>
      </c>
      <c r="D54" s="163" t="s">
        <v>160</v>
      </c>
      <c r="E54" s="163" t="s">
        <v>376</v>
      </c>
      <c r="F54" s="163" t="s">
        <v>358</v>
      </c>
      <c r="G54" s="163" t="s">
        <v>359</v>
      </c>
      <c r="H54" s="163" t="s">
        <v>360</v>
      </c>
      <c r="I54" s="163" t="s">
        <v>377</v>
      </c>
      <c r="J54" s="163"/>
      <c r="K54" s="163" t="s">
        <v>111</v>
      </c>
      <c r="L54" s="163" t="s">
        <v>114</v>
      </c>
      <c r="M54" s="163" t="s">
        <v>112</v>
      </c>
      <c r="N54" s="163"/>
      <c r="O54" s="163"/>
      <c r="P54" s="81"/>
      <c r="Q54" s="82"/>
    </row>
    <row r="55" spans="1:17" ht="58.2" thickBot="1" x14ac:dyDescent="0.35">
      <c r="A55" s="77"/>
      <c r="B55" s="165" t="s">
        <v>424</v>
      </c>
      <c r="C55" s="176" t="s">
        <v>518</v>
      </c>
      <c r="D55" s="163" t="s">
        <v>161</v>
      </c>
      <c r="E55" s="163" t="s">
        <v>378</v>
      </c>
      <c r="F55" s="163" t="s">
        <v>358</v>
      </c>
      <c r="G55" s="163" t="s">
        <v>359</v>
      </c>
      <c r="H55" s="163" t="s">
        <v>360</v>
      </c>
      <c r="I55" s="163" t="s">
        <v>379</v>
      </c>
      <c r="J55" s="163"/>
      <c r="K55" s="163" t="s">
        <v>111</v>
      </c>
      <c r="L55" s="163" t="s">
        <v>114</v>
      </c>
      <c r="M55" s="163" t="s">
        <v>112</v>
      </c>
      <c r="N55" s="163"/>
      <c r="O55" s="163"/>
      <c r="P55" s="81"/>
      <c r="Q55" s="82"/>
    </row>
    <row r="56" spans="1:17" ht="58.2" thickBot="1" x14ac:dyDescent="0.35">
      <c r="A56" s="77"/>
      <c r="B56" s="165" t="s">
        <v>425</v>
      </c>
      <c r="C56" s="176" t="s">
        <v>519</v>
      </c>
      <c r="D56" s="163" t="s">
        <v>162</v>
      </c>
      <c r="E56" s="163" t="s">
        <v>380</v>
      </c>
      <c r="F56" s="163" t="s">
        <v>358</v>
      </c>
      <c r="G56" s="163" t="s">
        <v>359</v>
      </c>
      <c r="H56" s="163" t="s">
        <v>360</v>
      </c>
      <c r="I56" s="163" t="s">
        <v>381</v>
      </c>
      <c r="J56" s="163"/>
      <c r="K56" s="163" t="s">
        <v>111</v>
      </c>
      <c r="L56" s="163" t="s">
        <v>114</v>
      </c>
      <c r="M56" s="163" t="s">
        <v>112</v>
      </c>
      <c r="N56" s="163"/>
      <c r="O56" s="163"/>
      <c r="P56" s="81"/>
      <c r="Q56" s="82"/>
    </row>
    <row r="57" spans="1:17" ht="58.2" thickBot="1" x14ac:dyDescent="0.35">
      <c r="A57" s="77"/>
      <c r="B57" s="165" t="s">
        <v>426</v>
      </c>
      <c r="C57" s="176" t="s">
        <v>520</v>
      </c>
      <c r="D57" s="163" t="s">
        <v>163</v>
      </c>
      <c r="E57" s="163" t="s">
        <v>382</v>
      </c>
      <c r="F57" s="163"/>
      <c r="G57" s="163" t="s">
        <v>359</v>
      </c>
      <c r="H57" s="163" t="s">
        <v>360</v>
      </c>
      <c r="I57" s="163" t="s">
        <v>383</v>
      </c>
      <c r="J57" s="163"/>
      <c r="K57" s="163" t="s">
        <v>111</v>
      </c>
      <c r="L57" s="163" t="s">
        <v>114</v>
      </c>
      <c r="M57" s="163" t="s">
        <v>114</v>
      </c>
      <c r="N57" s="163"/>
      <c r="O57" s="163"/>
      <c r="P57" s="81"/>
      <c r="Q57" s="82"/>
    </row>
    <row r="58" spans="1:17" ht="58.2" thickBot="1" x14ac:dyDescent="0.35">
      <c r="A58" s="77"/>
      <c r="B58" s="165" t="s">
        <v>427</v>
      </c>
      <c r="C58" s="176" t="s">
        <v>521</v>
      </c>
      <c r="D58" s="163" t="s">
        <v>164</v>
      </c>
      <c r="E58" s="163" t="s">
        <v>384</v>
      </c>
      <c r="F58" s="163"/>
      <c r="G58" s="163" t="s">
        <v>359</v>
      </c>
      <c r="H58" s="163" t="s">
        <v>360</v>
      </c>
      <c r="I58" s="163" t="s">
        <v>385</v>
      </c>
      <c r="J58" s="163"/>
      <c r="K58" s="163" t="s">
        <v>111</v>
      </c>
      <c r="L58" s="163" t="s">
        <v>114</v>
      </c>
      <c r="M58" s="163" t="s">
        <v>114</v>
      </c>
      <c r="N58" s="163"/>
      <c r="O58" s="163"/>
      <c r="P58" s="81"/>
      <c r="Q58" s="82"/>
    </row>
    <row r="59" spans="1:17" ht="58.2" thickBot="1" x14ac:dyDescent="0.35">
      <c r="A59" s="77"/>
      <c r="B59" s="165" t="s">
        <v>428</v>
      </c>
      <c r="C59" s="176" t="s">
        <v>522</v>
      </c>
      <c r="D59" s="163" t="s">
        <v>386</v>
      </c>
      <c r="E59" s="163" t="s">
        <v>387</v>
      </c>
      <c r="F59" s="163"/>
      <c r="G59" s="163" t="s">
        <v>359</v>
      </c>
      <c r="H59" s="163" t="s">
        <v>360</v>
      </c>
      <c r="I59" s="163" t="s">
        <v>388</v>
      </c>
      <c r="J59" s="163"/>
      <c r="K59" s="163" t="s">
        <v>111</v>
      </c>
      <c r="L59" s="163" t="s">
        <v>114</v>
      </c>
      <c r="M59" s="163" t="s">
        <v>114</v>
      </c>
      <c r="N59" s="163"/>
      <c r="O59" s="163"/>
      <c r="P59" s="81"/>
      <c r="Q59" s="82"/>
    </row>
    <row r="60" spans="1:17" ht="58.2" thickBot="1" x14ac:dyDescent="0.35">
      <c r="A60" s="77"/>
      <c r="B60" s="165" t="s">
        <v>429</v>
      </c>
      <c r="C60" s="176" t="s">
        <v>523</v>
      </c>
      <c r="D60" s="163" t="s">
        <v>165</v>
      </c>
      <c r="E60" s="163" t="s">
        <v>389</v>
      </c>
      <c r="F60" s="163"/>
      <c r="G60" s="163" t="s">
        <v>359</v>
      </c>
      <c r="H60" s="163" t="s">
        <v>360</v>
      </c>
      <c r="I60" s="163" t="s">
        <v>390</v>
      </c>
      <c r="J60" s="163"/>
      <c r="K60" s="163" t="s">
        <v>111</v>
      </c>
      <c r="L60" s="163" t="s">
        <v>114</v>
      </c>
      <c r="M60" s="163" t="s">
        <v>114</v>
      </c>
      <c r="N60" s="163"/>
      <c r="O60" s="163"/>
      <c r="P60" s="81"/>
      <c r="Q60" s="82"/>
    </row>
    <row r="61" spans="1:17" ht="58.2" thickBot="1" x14ac:dyDescent="0.35">
      <c r="A61" s="77"/>
      <c r="B61" s="165" t="s">
        <v>430</v>
      </c>
      <c r="C61" s="176" t="s">
        <v>524</v>
      </c>
      <c r="D61" s="163" t="s">
        <v>167</v>
      </c>
      <c r="E61" s="163" t="s">
        <v>391</v>
      </c>
      <c r="F61" s="163" t="s">
        <v>358</v>
      </c>
      <c r="G61" s="163" t="s">
        <v>359</v>
      </c>
      <c r="H61" s="163" t="s">
        <v>360</v>
      </c>
      <c r="I61" s="163" t="s">
        <v>392</v>
      </c>
      <c r="J61" s="163"/>
      <c r="K61" s="163" t="s">
        <v>111</v>
      </c>
      <c r="L61" s="163" t="s">
        <v>114</v>
      </c>
      <c r="M61" s="163" t="s">
        <v>112</v>
      </c>
      <c r="N61" s="81"/>
      <c r="O61" s="81"/>
      <c r="P61" s="81"/>
      <c r="Q61" s="82"/>
    </row>
    <row r="62" spans="1:17" ht="57.6" x14ac:dyDescent="0.3">
      <c r="B62" s="165" t="s">
        <v>431</v>
      </c>
      <c r="C62" s="176" t="s">
        <v>525</v>
      </c>
      <c r="D62" s="163" t="s">
        <v>168</v>
      </c>
      <c r="E62" s="163" t="s">
        <v>393</v>
      </c>
      <c r="F62" s="163"/>
      <c r="G62" s="163" t="s">
        <v>359</v>
      </c>
      <c r="H62" s="163" t="s">
        <v>360</v>
      </c>
      <c r="I62" s="163" t="s">
        <v>394</v>
      </c>
      <c r="J62" s="163"/>
      <c r="K62" s="163" t="s">
        <v>111</v>
      </c>
      <c r="L62" s="163" t="s">
        <v>114</v>
      </c>
      <c r="M62" s="163" t="s">
        <v>114</v>
      </c>
      <c r="N62" s="81"/>
      <c r="O62" s="81"/>
      <c r="P62" s="81"/>
    </row>
    <row r="63" spans="1:17" ht="57.6" x14ac:dyDescent="0.3">
      <c r="B63" s="165" t="s">
        <v>432</v>
      </c>
      <c r="C63" s="176" t="s">
        <v>526</v>
      </c>
      <c r="D63" s="163" t="s">
        <v>395</v>
      </c>
      <c r="E63" s="163" t="s">
        <v>396</v>
      </c>
      <c r="F63" s="163" t="s">
        <v>358</v>
      </c>
      <c r="G63" s="163" t="s">
        <v>359</v>
      </c>
      <c r="H63" s="163" t="s">
        <v>360</v>
      </c>
      <c r="I63" s="163" t="s">
        <v>397</v>
      </c>
      <c r="J63" s="163"/>
      <c r="K63" s="163" t="s">
        <v>111</v>
      </c>
      <c r="L63" s="163" t="s">
        <v>114</v>
      </c>
      <c r="M63" s="163" t="s">
        <v>112</v>
      </c>
      <c r="N63" s="81"/>
      <c r="O63" s="81"/>
      <c r="P63" s="81"/>
    </row>
    <row r="64" spans="1:17" ht="57.6" x14ac:dyDescent="0.3">
      <c r="B64" s="165" t="s">
        <v>433</v>
      </c>
      <c r="C64" s="176" t="s">
        <v>527</v>
      </c>
      <c r="D64" s="163" t="s">
        <v>398</v>
      </c>
      <c r="E64" s="163" t="s">
        <v>399</v>
      </c>
      <c r="F64" s="163" t="s">
        <v>358</v>
      </c>
      <c r="G64" s="163" t="s">
        <v>359</v>
      </c>
      <c r="H64" s="163" t="s">
        <v>360</v>
      </c>
      <c r="I64" s="163" t="s">
        <v>400</v>
      </c>
      <c r="J64" s="163"/>
      <c r="K64" s="163" t="s">
        <v>111</v>
      </c>
      <c r="L64" s="163" t="s">
        <v>114</v>
      </c>
      <c r="M64" s="163" t="s">
        <v>112</v>
      </c>
      <c r="N64" s="81"/>
      <c r="O64" s="81"/>
      <c r="P64" s="81"/>
    </row>
    <row r="65" spans="1:32" ht="57.6" x14ac:dyDescent="0.3">
      <c r="B65" s="165" t="s">
        <v>434</v>
      </c>
      <c r="C65" s="176" t="s">
        <v>528</v>
      </c>
      <c r="D65" s="163" t="s">
        <v>171</v>
      </c>
      <c r="E65" s="163" t="s">
        <v>401</v>
      </c>
      <c r="F65" s="163" t="s">
        <v>358</v>
      </c>
      <c r="G65" s="163" t="s">
        <v>359</v>
      </c>
      <c r="H65" s="163" t="s">
        <v>360</v>
      </c>
      <c r="I65" s="163" t="s">
        <v>402</v>
      </c>
      <c r="J65" s="163"/>
      <c r="K65" s="163" t="s">
        <v>111</v>
      </c>
      <c r="L65" s="163" t="s">
        <v>114</v>
      </c>
      <c r="M65" s="163" t="s">
        <v>112</v>
      </c>
      <c r="N65" s="81"/>
      <c r="O65" s="81"/>
      <c r="P65" s="81"/>
    </row>
    <row r="66" spans="1:32" ht="57.6" x14ac:dyDescent="0.3">
      <c r="B66" s="165" t="s">
        <v>435</v>
      </c>
      <c r="C66" s="176" t="s">
        <v>555</v>
      </c>
      <c r="D66" s="163" t="s">
        <v>172</v>
      </c>
      <c r="E66" s="163" t="s">
        <v>403</v>
      </c>
      <c r="F66" s="163" t="s">
        <v>358</v>
      </c>
      <c r="G66" s="163" t="s">
        <v>359</v>
      </c>
      <c r="H66" s="163" t="s">
        <v>360</v>
      </c>
      <c r="I66" s="163" t="s">
        <v>404</v>
      </c>
      <c r="J66" s="163"/>
      <c r="K66" s="163" t="s">
        <v>111</v>
      </c>
      <c r="L66" s="163" t="s">
        <v>114</v>
      </c>
      <c r="M66" s="163" t="s">
        <v>112</v>
      </c>
      <c r="N66" s="81"/>
      <c r="O66" s="81"/>
      <c r="P66" s="81"/>
    </row>
    <row r="67" spans="1:32" ht="86.4" x14ac:dyDescent="0.3">
      <c r="B67" s="165" t="s">
        <v>436</v>
      </c>
      <c r="C67" s="176" t="s">
        <v>529</v>
      </c>
      <c r="D67" s="163" t="s">
        <v>173</v>
      </c>
      <c r="E67" s="163" t="s">
        <v>405</v>
      </c>
      <c r="F67" s="163" t="s">
        <v>358</v>
      </c>
      <c r="G67" s="163" t="s">
        <v>359</v>
      </c>
      <c r="H67" s="163" t="s">
        <v>360</v>
      </c>
      <c r="I67" s="163" t="s">
        <v>406</v>
      </c>
      <c r="J67" s="163"/>
      <c r="K67" s="163" t="s">
        <v>111</v>
      </c>
      <c r="L67" s="163" t="s">
        <v>114</v>
      </c>
      <c r="M67" s="163" t="s">
        <v>112</v>
      </c>
      <c r="N67" s="81"/>
      <c r="O67" s="81"/>
      <c r="P67" s="81"/>
    </row>
    <row r="68" spans="1:32" ht="72" x14ac:dyDescent="0.3">
      <c r="B68" s="165" t="s">
        <v>437</v>
      </c>
      <c r="C68" s="176" t="s">
        <v>530</v>
      </c>
      <c r="D68" s="163" t="s">
        <v>174</v>
      </c>
      <c r="E68" s="163" t="s">
        <v>407</v>
      </c>
      <c r="F68" s="163" t="s">
        <v>358</v>
      </c>
      <c r="G68" s="163" t="s">
        <v>359</v>
      </c>
      <c r="H68" s="163" t="s">
        <v>360</v>
      </c>
      <c r="I68" s="163" t="s">
        <v>408</v>
      </c>
      <c r="J68" s="163"/>
      <c r="K68" s="163" t="s">
        <v>111</v>
      </c>
      <c r="L68" s="163" t="s">
        <v>114</v>
      </c>
      <c r="M68" s="163" t="s">
        <v>112</v>
      </c>
      <c r="N68" s="81"/>
      <c r="O68" s="81"/>
      <c r="P68" s="81"/>
    </row>
    <row r="69" spans="1:32" ht="72" x14ac:dyDescent="0.3">
      <c r="B69" s="165" t="s">
        <v>438</v>
      </c>
      <c r="C69" s="176" t="s">
        <v>531</v>
      </c>
      <c r="D69" s="163" t="s">
        <v>175</v>
      </c>
      <c r="E69" s="163" t="s">
        <v>409</v>
      </c>
      <c r="F69" s="163" t="s">
        <v>358</v>
      </c>
      <c r="G69" s="163" t="s">
        <v>359</v>
      </c>
      <c r="H69" s="163" t="s">
        <v>360</v>
      </c>
      <c r="I69" s="163" t="s">
        <v>410</v>
      </c>
      <c r="J69" s="163"/>
      <c r="K69" s="163" t="s">
        <v>111</v>
      </c>
      <c r="L69" s="163" t="s">
        <v>114</v>
      </c>
      <c r="M69" s="163" t="s">
        <v>112</v>
      </c>
      <c r="N69" s="81"/>
      <c r="O69" s="81"/>
      <c r="P69" s="81"/>
    </row>
    <row r="70" spans="1:32" ht="57.6" x14ac:dyDescent="0.3">
      <c r="B70" s="165" t="s">
        <v>439</v>
      </c>
      <c r="C70" s="176" t="s">
        <v>556</v>
      </c>
      <c r="D70" s="163" t="s">
        <v>176</v>
      </c>
      <c r="E70" s="163" t="s">
        <v>411</v>
      </c>
      <c r="F70" s="163"/>
      <c r="G70" s="163" t="s">
        <v>359</v>
      </c>
      <c r="H70" s="163" t="s">
        <v>360</v>
      </c>
      <c r="I70" s="163" t="s">
        <v>412</v>
      </c>
      <c r="J70" s="163"/>
      <c r="K70" s="163" t="s">
        <v>111</v>
      </c>
      <c r="L70" s="163" t="s">
        <v>112</v>
      </c>
      <c r="M70" s="163" t="s">
        <v>114</v>
      </c>
      <c r="N70" s="81"/>
      <c r="O70" s="81"/>
      <c r="P70" s="81"/>
    </row>
    <row r="71" spans="1:32" x14ac:dyDescent="0.3">
      <c r="D71" s="169"/>
      <c r="E71" s="169"/>
      <c r="F71" s="169"/>
      <c r="G71" s="169"/>
      <c r="H71" s="169"/>
      <c r="I71" s="169"/>
      <c r="J71" s="169"/>
      <c r="K71" s="169"/>
      <c r="L71" s="169"/>
      <c r="M71" s="169"/>
    </row>
    <row r="72" spans="1:32" ht="15" thickBot="1" x14ac:dyDescent="0.35"/>
    <row r="73" spans="1:32" ht="18.600000000000001" thickBot="1" x14ac:dyDescent="0.35">
      <c r="A73" s="64"/>
      <c r="B73" s="166" t="s">
        <v>177</v>
      </c>
      <c r="C73" s="84"/>
      <c r="D73" s="85"/>
      <c r="E73" s="85"/>
      <c r="F73" s="85"/>
      <c r="G73" s="85"/>
      <c r="H73" s="85"/>
      <c r="I73" s="85"/>
      <c r="J73" s="85"/>
      <c r="K73" s="84"/>
      <c r="L73" s="84"/>
      <c r="M73" s="86"/>
      <c r="N73" s="85"/>
      <c r="O73" s="85"/>
      <c r="P73" s="85"/>
      <c r="Q73" s="68"/>
    </row>
    <row r="74" spans="1:32" ht="29.4" thickBot="1" x14ac:dyDescent="0.35">
      <c r="A74" s="77"/>
      <c r="B74" s="78" t="s">
        <v>100</v>
      </c>
      <c r="C74" s="78" t="s">
        <v>101</v>
      </c>
      <c r="D74" s="160" t="s">
        <v>102</v>
      </c>
      <c r="E74" s="160" t="s">
        <v>103</v>
      </c>
      <c r="F74" s="160" t="s">
        <v>104</v>
      </c>
      <c r="G74" s="160" t="s">
        <v>105</v>
      </c>
      <c r="H74" s="160" t="s">
        <v>106</v>
      </c>
      <c r="I74" s="160" t="s">
        <v>107</v>
      </c>
      <c r="J74" s="160" t="s">
        <v>108</v>
      </c>
      <c r="K74" s="160" t="s">
        <v>78</v>
      </c>
      <c r="L74" s="160" t="s">
        <v>75</v>
      </c>
      <c r="M74" s="160" t="s">
        <v>76</v>
      </c>
      <c r="N74" s="160" t="s">
        <v>38</v>
      </c>
      <c r="O74" s="78" t="s">
        <v>109</v>
      </c>
      <c r="P74" s="78" t="s">
        <v>80</v>
      </c>
      <c r="Q74" s="79"/>
      <c r="R74" s="80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ht="58.2" thickBot="1" x14ac:dyDescent="0.35">
      <c r="A75" s="77"/>
      <c r="B75" s="165" t="s">
        <v>440</v>
      </c>
      <c r="C75" s="176" t="s">
        <v>532</v>
      </c>
      <c r="D75" s="163" t="s">
        <v>180</v>
      </c>
      <c r="E75" s="163" t="s">
        <v>451</v>
      </c>
      <c r="F75" s="163" t="s">
        <v>452</v>
      </c>
      <c r="G75" s="163" t="s">
        <v>453</v>
      </c>
      <c r="H75" s="163" t="s">
        <v>454</v>
      </c>
      <c r="I75" s="163" t="s">
        <v>455</v>
      </c>
      <c r="J75" s="163"/>
      <c r="K75" s="163" t="s">
        <v>111</v>
      </c>
      <c r="L75" s="163" t="s">
        <v>114</v>
      </c>
      <c r="M75" s="163" t="s">
        <v>112</v>
      </c>
      <c r="N75" s="163"/>
      <c r="O75" s="163"/>
      <c r="P75" s="81"/>
      <c r="Q75" s="82"/>
    </row>
    <row r="76" spans="1:32" ht="58.2" thickBot="1" x14ac:dyDescent="0.35">
      <c r="A76" s="77"/>
      <c r="B76" s="165" t="s">
        <v>441</v>
      </c>
      <c r="C76" s="176" t="s">
        <v>533</v>
      </c>
      <c r="D76" s="163" t="s">
        <v>183</v>
      </c>
      <c r="E76" s="163" t="s">
        <v>456</v>
      </c>
      <c r="F76" s="163" t="s">
        <v>452</v>
      </c>
      <c r="G76" s="163" t="s">
        <v>453</v>
      </c>
      <c r="H76" s="163" t="s">
        <v>454</v>
      </c>
      <c r="I76" s="163" t="s">
        <v>457</v>
      </c>
      <c r="J76" s="163"/>
      <c r="K76" s="163" t="s">
        <v>111</v>
      </c>
      <c r="L76" s="163" t="s">
        <v>114</v>
      </c>
      <c r="M76" s="163" t="s">
        <v>112</v>
      </c>
      <c r="N76" s="163"/>
      <c r="O76" s="163"/>
      <c r="P76" s="81"/>
      <c r="Q76" s="82"/>
    </row>
    <row r="77" spans="1:32" ht="58.2" thickBot="1" x14ac:dyDescent="0.35">
      <c r="A77" s="77"/>
      <c r="B77" s="165" t="s">
        <v>442</v>
      </c>
      <c r="C77" s="176" t="s">
        <v>534</v>
      </c>
      <c r="D77" s="163" t="s">
        <v>181</v>
      </c>
      <c r="E77" s="163" t="s">
        <v>458</v>
      </c>
      <c r="F77" s="163" t="s">
        <v>452</v>
      </c>
      <c r="G77" s="163" t="s">
        <v>453</v>
      </c>
      <c r="H77" s="163" t="s">
        <v>454</v>
      </c>
      <c r="I77" s="163" t="s">
        <v>459</v>
      </c>
      <c r="J77" s="163"/>
      <c r="K77" s="163" t="s">
        <v>111</v>
      </c>
      <c r="L77" s="163" t="s">
        <v>114</v>
      </c>
      <c r="M77" s="163" t="s">
        <v>112</v>
      </c>
      <c r="N77" s="163"/>
      <c r="O77" s="163"/>
      <c r="P77" s="81"/>
      <c r="Q77" s="82"/>
    </row>
    <row r="78" spans="1:32" ht="58.2" thickBot="1" x14ac:dyDescent="0.35">
      <c r="A78" s="77"/>
      <c r="B78" s="165" t="s">
        <v>443</v>
      </c>
      <c r="C78" s="176" t="s">
        <v>535</v>
      </c>
      <c r="D78" s="163" t="s">
        <v>182</v>
      </c>
      <c r="E78" s="163" t="s">
        <v>460</v>
      </c>
      <c r="F78" s="163"/>
      <c r="G78" s="163" t="s">
        <v>453</v>
      </c>
      <c r="H78" s="163" t="s">
        <v>454</v>
      </c>
      <c r="I78" s="163" t="s">
        <v>461</v>
      </c>
      <c r="J78" s="163"/>
      <c r="K78" s="163" t="s">
        <v>111</v>
      </c>
      <c r="L78" s="163" t="s">
        <v>114</v>
      </c>
      <c r="M78" s="163" t="s">
        <v>112</v>
      </c>
      <c r="N78" s="163"/>
      <c r="O78" s="163"/>
      <c r="P78" s="81"/>
      <c r="Q78" s="82"/>
    </row>
    <row r="79" spans="1:32" ht="58.2" thickBot="1" x14ac:dyDescent="0.35">
      <c r="A79" s="77"/>
      <c r="B79" s="165" t="s">
        <v>444</v>
      </c>
      <c r="C79" s="176" t="s">
        <v>536</v>
      </c>
      <c r="D79" s="163" t="s">
        <v>184</v>
      </c>
      <c r="E79" s="163" t="s">
        <v>462</v>
      </c>
      <c r="F79" s="163"/>
      <c r="G79" s="163" t="s">
        <v>453</v>
      </c>
      <c r="H79" s="163" t="s">
        <v>454</v>
      </c>
      <c r="I79" s="163" t="s">
        <v>463</v>
      </c>
      <c r="J79" s="163"/>
      <c r="K79" s="163" t="s">
        <v>111</v>
      </c>
      <c r="L79" s="163" t="s">
        <v>112</v>
      </c>
      <c r="M79" s="163" t="s">
        <v>114</v>
      </c>
      <c r="N79" s="163"/>
      <c r="O79" s="163"/>
      <c r="P79" s="81"/>
      <c r="Q79" s="82"/>
    </row>
    <row r="80" spans="1:32" ht="72.599999999999994" thickBot="1" x14ac:dyDescent="0.35">
      <c r="A80" s="77"/>
      <c r="B80" s="165" t="s">
        <v>445</v>
      </c>
      <c r="C80" s="176" t="s">
        <v>537</v>
      </c>
      <c r="D80" s="163" t="s">
        <v>185</v>
      </c>
      <c r="E80" s="163" t="s">
        <v>464</v>
      </c>
      <c r="F80" s="163" t="s">
        <v>452</v>
      </c>
      <c r="G80" s="163" t="s">
        <v>453</v>
      </c>
      <c r="H80" s="163" t="s">
        <v>454</v>
      </c>
      <c r="I80" s="163" t="s">
        <v>465</v>
      </c>
      <c r="J80" s="163"/>
      <c r="K80" s="163" t="s">
        <v>111</v>
      </c>
      <c r="L80" s="163" t="s">
        <v>114</v>
      </c>
      <c r="M80" s="163" t="s">
        <v>112</v>
      </c>
      <c r="N80" s="163"/>
      <c r="O80" s="163"/>
      <c r="P80" s="81"/>
      <c r="Q80" s="82"/>
    </row>
    <row r="81" spans="1:17" ht="58.2" thickBot="1" x14ac:dyDescent="0.35">
      <c r="A81" s="77"/>
      <c r="B81" s="165" t="s">
        <v>446</v>
      </c>
      <c r="C81" s="176" t="s">
        <v>538</v>
      </c>
      <c r="D81" s="163" t="s">
        <v>186</v>
      </c>
      <c r="E81" s="163" t="s">
        <v>466</v>
      </c>
      <c r="F81" s="163" t="s">
        <v>452</v>
      </c>
      <c r="G81" s="163" t="s">
        <v>453</v>
      </c>
      <c r="H81" s="163" t="s">
        <v>454</v>
      </c>
      <c r="I81" s="163" t="s">
        <v>467</v>
      </c>
      <c r="J81" s="163"/>
      <c r="K81" s="163" t="s">
        <v>111</v>
      </c>
      <c r="L81" s="163" t="s">
        <v>114</v>
      </c>
      <c r="M81" s="163" t="s">
        <v>112</v>
      </c>
      <c r="N81" s="163"/>
      <c r="O81" s="163"/>
      <c r="P81" s="81"/>
      <c r="Q81" s="82"/>
    </row>
    <row r="82" spans="1:17" ht="58.2" thickBot="1" x14ac:dyDescent="0.35">
      <c r="A82" s="77"/>
      <c r="B82" s="165" t="s">
        <v>447</v>
      </c>
      <c r="C82" s="176" t="s">
        <v>539</v>
      </c>
      <c r="D82" s="163" t="s">
        <v>187</v>
      </c>
      <c r="E82" s="163" t="s">
        <v>468</v>
      </c>
      <c r="F82" s="163"/>
      <c r="G82" s="163" t="s">
        <v>453</v>
      </c>
      <c r="H82" s="163" t="s">
        <v>454</v>
      </c>
      <c r="I82" s="163" t="s">
        <v>469</v>
      </c>
      <c r="J82" s="163"/>
      <c r="K82" s="163" t="s">
        <v>111</v>
      </c>
      <c r="L82" s="163" t="s">
        <v>114</v>
      </c>
      <c r="M82" s="163" t="s">
        <v>114</v>
      </c>
      <c r="N82" s="163"/>
      <c r="O82" s="163"/>
      <c r="P82" s="81"/>
      <c r="Q82" s="82"/>
    </row>
    <row r="83" spans="1:17" ht="58.2" thickBot="1" x14ac:dyDescent="0.35">
      <c r="A83" s="77"/>
      <c r="B83" s="165" t="s">
        <v>448</v>
      </c>
      <c r="C83" s="176" t="s">
        <v>540</v>
      </c>
      <c r="D83" s="163" t="s">
        <v>470</v>
      </c>
      <c r="E83" s="163" t="s">
        <v>471</v>
      </c>
      <c r="F83" s="163" t="s">
        <v>452</v>
      </c>
      <c r="G83" s="163" t="s">
        <v>453</v>
      </c>
      <c r="H83" s="163" t="s">
        <v>454</v>
      </c>
      <c r="I83" s="163" t="s">
        <v>472</v>
      </c>
      <c r="J83" s="163"/>
      <c r="K83" s="163" t="s">
        <v>111</v>
      </c>
      <c r="L83" s="163" t="s">
        <v>114</v>
      </c>
      <c r="M83" s="163" t="s">
        <v>112</v>
      </c>
      <c r="N83" s="163"/>
      <c r="O83" s="163"/>
      <c r="P83" s="81"/>
      <c r="Q83" s="82"/>
    </row>
    <row r="84" spans="1:17" ht="58.2" thickBot="1" x14ac:dyDescent="0.35">
      <c r="A84" s="77"/>
      <c r="B84" s="165" t="s">
        <v>449</v>
      </c>
      <c r="C84" s="176" t="s">
        <v>541</v>
      </c>
      <c r="D84" s="163" t="s">
        <v>191</v>
      </c>
      <c r="E84" s="163" t="s">
        <v>473</v>
      </c>
      <c r="F84" s="163" t="s">
        <v>452</v>
      </c>
      <c r="G84" s="163" t="s">
        <v>453</v>
      </c>
      <c r="H84" s="163" t="s">
        <v>454</v>
      </c>
      <c r="I84" s="163" t="s">
        <v>474</v>
      </c>
      <c r="J84" s="163"/>
      <c r="K84" s="163" t="s">
        <v>111</v>
      </c>
      <c r="L84" s="163" t="s">
        <v>114</v>
      </c>
      <c r="M84" s="163" t="s">
        <v>112</v>
      </c>
      <c r="N84" s="163"/>
      <c r="O84" s="163"/>
      <c r="P84" s="81"/>
      <c r="Q84" s="82"/>
    </row>
    <row r="85" spans="1:17" ht="72.599999999999994" thickBot="1" x14ac:dyDescent="0.35">
      <c r="A85" s="77"/>
      <c r="B85" s="165" t="s">
        <v>450</v>
      </c>
      <c r="C85" s="176" t="s">
        <v>542</v>
      </c>
      <c r="D85" s="163" t="s">
        <v>192</v>
      </c>
      <c r="E85" s="163" t="s">
        <v>475</v>
      </c>
      <c r="F85" s="163"/>
      <c r="G85" s="163" t="s">
        <v>453</v>
      </c>
      <c r="H85" s="163" t="s">
        <v>454</v>
      </c>
      <c r="I85" s="163" t="s">
        <v>476</v>
      </c>
      <c r="J85" s="163"/>
      <c r="K85" s="163" t="s">
        <v>111</v>
      </c>
      <c r="L85" s="163" t="s">
        <v>112</v>
      </c>
      <c r="M85" s="163" t="s">
        <v>114</v>
      </c>
      <c r="N85" s="163"/>
      <c r="O85" s="163"/>
      <c r="P85" s="81"/>
      <c r="Q85" s="82"/>
    </row>
    <row r="86" spans="1:17" ht="58.2" thickBot="1" x14ac:dyDescent="0.35">
      <c r="A86" s="77"/>
      <c r="B86" s="165" t="s">
        <v>483</v>
      </c>
      <c r="C86" s="176" t="s">
        <v>557</v>
      </c>
      <c r="D86" s="163" t="s">
        <v>193</v>
      </c>
      <c r="E86" s="163" t="s">
        <v>477</v>
      </c>
      <c r="F86" s="163"/>
      <c r="G86" s="163" t="s">
        <v>453</v>
      </c>
      <c r="H86" s="163" t="s">
        <v>454</v>
      </c>
      <c r="I86" s="163" t="s">
        <v>478</v>
      </c>
      <c r="J86" s="163"/>
      <c r="K86" s="163" t="s">
        <v>111</v>
      </c>
      <c r="L86" s="163" t="s">
        <v>114</v>
      </c>
      <c r="M86" s="163" t="s">
        <v>114</v>
      </c>
      <c r="N86" s="163"/>
      <c r="O86" s="163"/>
      <c r="P86" s="81"/>
      <c r="Q86" s="82"/>
    </row>
    <row r="87" spans="1:17" ht="58.2" thickBot="1" x14ac:dyDescent="0.35">
      <c r="A87" s="77"/>
      <c r="B87" s="165" t="s">
        <v>484</v>
      </c>
      <c r="C87" s="176" t="s">
        <v>543</v>
      </c>
      <c r="D87" s="163" t="s">
        <v>189</v>
      </c>
      <c r="E87" s="163" t="s">
        <v>479</v>
      </c>
      <c r="F87" s="163" t="s">
        <v>452</v>
      </c>
      <c r="G87" s="163" t="s">
        <v>453</v>
      </c>
      <c r="H87" s="163" t="s">
        <v>454</v>
      </c>
      <c r="I87" s="163" t="s">
        <v>480</v>
      </c>
      <c r="J87" s="163"/>
      <c r="K87" s="163" t="s">
        <v>111</v>
      </c>
      <c r="L87" s="163" t="s">
        <v>114</v>
      </c>
      <c r="M87" s="163" t="s">
        <v>112</v>
      </c>
      <c r="N87" s="163"/>
      <c r="O87" s="163"/>
      <c r="P87" s="81"/>
      <c r="Q87" s="82"/>
    </row>
    <row r="88" spans="1:17" ht="58.2" thickBot="1" x14ac:dyDescent="0.35">
      <c r="A88" s="77"/>
      <c r="B88" s="165" t="s">
        <v>550</v>
      </c>
      <c r="C88" s="176" t="s">
        <v>558</v>
      </c>
      <c r="D88" s="163" t="s">
        <v>190</v>
      </c>
      <c r="E88" s="163" t="s">
        <v>481</v>
      </c>
      <c r="F88" s="163" t="s">
        <v>452</v>
      </c>
      <c r="G88" s="163" t="s">
        <v>453</v>
      </c>
      <c r="H88" s="163" t="s">
        <v>454</v>
      </c>
      <c r="I88" s="163" t="s">
        <v>482</v>
      </c>
      <c r="J88" s="163"/>
      <c r="K88" s="163" t="s">
        <v>111</v>
      </c>
      <c r="L88" s="163" t="s">
        <v>114</v>
      </c>
      <c r="M88" s="163" t="s">
        <v>112</v>
      </c>
      <c r="N88" s="163"/>
      <c r="O88" s="163"/>
      <c r="P88" s="81"/>
      <c r="Q88" s="82"/>
    </row>
  </sheetData>
  <mergeCells count="14">
    <mergeCell ref="B1:D3"/>
    <mergeCell ref="F2:J2"/>
    <mergeCell ref="B4:C4"/>
    <mergeCell ref="D4:E4"/>
    <mergeCell ref="B5:C5"/>
    <mergeCell ref="D5:E5"/>
    <mergeCell ref="B9:C9"/>
    <mergeCell ref="D9:E9"/>
    <mergeCell ref="B6:C6"/>
    <mergeCell ref="D6:E6"/>
    <mergeCell ref="B7:C7"/>
    <mergeCell ref="D7:E7"/>
    <mergeCell ref="B8:C8"/>
    <mergeCell ref="D8:E8"/>
  </mergeCells>
  <dataValidations count="3">
    <dataValidation type="list" allowBlank="1" showErrorMessage="1" sqref="L13:L22 L46:L61 L75:L88 L27:L41" xr:uid="{0C00E4C7-FE20-4A80-A82A-E6A032167C09}">
      <formula1>"Critical,High,Major,Minor"</formula1>
    </dataValidation>
    <dataValidation type="list" allowBlank="1" showErrorMessage="1" sqref="M13:M22 M46:M61 M75:M88 M27:M41" xr:uid="{15CDA908-B975-49FD-893D-6940F90CAD0E}">
      <formula1>"Undefined,High,Medium,Low"</formula1>
    </dataValidation>
    <dataValidation type="list" allowBlank="1" showErrorMessage="1" sqref="K75:K88 K13:K22 K46:K70 K27:K41" xr:uid="{46320ABE-8BB8-4A2E-97F8-1BFC78DB3C7C}">
      <formula1>"Not Executed,Pass,Fail,Not 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96AF-5D65-4731-B64E-CEFBF64D2A2F}">
  <sheetPr>
    <outlinePr summaryBelow="0" summaryRight="0"/>
  </sheetPr>
  <dimension ref="A1:AA1005"/>
  <sheetViews>
    <sheetView workbookViewId="0">
      <selection activeCell="D17" sqref="D17"/>
    </sheetView>
  </sheetViews>
  <sheetFormatPr defaultColWidth="12.6640625" defaultRowHeight="15.75" customHeight="1" x14ac:dyDescent="0.3"/>
  <cols>
    <col min="1" max="1" width="12.6640625" style="137"/>
    <col min="2" max="2" width="27.88671875" style="137" customWidth="1"/>
    <col min="3" max="16384" width="12.6640625" style="137"/>
  </cols>
  <sheetData>
    <row r="1" spans="1:27" ht="15.75" customHeight="1" x14ac:dyDescent="0.3">
      <c r="A1" s="135"/>
      <c r="B1" s="136"/>
      <c r="C1" s="136"/>
      <c r="D1" s="136"/>
      <c r="E1" s="136"/>
      <c r="F1" s="136"/>
      <c r="G1" s="136"/>
      <c r="H1" s="136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 spans="1:27" ht="13.8" x14ac:dyDescent="0.3">
      <c r="A2" s="135"/>
      <c r="B2" s="252" t="s">
        <v>196</v>
      </c>
      <c r="C2" s="253"/>
      <c r="D2" s="253"/>
      <c r="E2" s="253"/>
      <c r="F2" s="253"/>
      <c r="G2" s="253"/>
      <c r="H2" s="254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</row>
    <row r="3" spans="1:27" ht="14.4" thickBot="1" x14ac:dyDescent="0.35">
      <c r="A3" s="135"/>
      <c r="B3" s="136"/>
      <c r="C3" s="136"/>
      <c r="D3" s="136"/>
      <c r="E3" s="136"/>
      <c r="F3" s="136"/>
      <c r="G3" s="136"/>
      <c r="H3" s="136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</row>
    <row r="4" spans="1:27" ht="13.8" x14ac:dyDescent="0.3">
      <c r="A4" s="138"/>
      <c r="B4" s="139"/>
      <c r="C4" s="140" t="s">
        <v>197</v>
      </c>
      <c r="D4" s="140" t="s">
        <v>111</v>
      </c>
      <c r="E4" s="140" t="s">
        <v>198</v>
      </c>
      <c r="F4" s="140" t="s">
        <v>199</v>
      </c>
      <c r="G4" s="140" t="s">
        <v>200</v>
      </c>
      <c r="H4" s="141" t="s">
        <v>201</v>
      </c>
      <c r="I4" s="142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</row>
    <row r="5" spans="1:27" ht="13.8" x14ac:dyDescent="0.3">
      <c r="A5" s="138"/>
      <c r="B5" s="143" t="s">
        <v>202</v>
      </c>
      <c r="C5" s="144"/>
      <c r="D5" s="144"/>
      <c r="E5" s="144"/>
      <c r="F5" s="144"/>
      <c r="G5" s="144"/>
      <c r="H5" s="145"/>
      <c r="I5" s="142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</row>
    <row r="6" spans="1:27" ht="13.8" x14ac:dyDescent="0.3">
      <c r="A6" s="138"/>
      <c r="B6" s="146" t="s">
        <v>353</v>
      </c>
      <c r="C6" s="147">
        <v>10</v>
      </c>
      <c r="D6" s="147"/>
      <c r="E6" s="147"/>
      <c r="F6" s="147"/>
      <c r="G6" s="147"/>
      <c r="H6" s="148"/>
      <c r="I6" s="142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</row>
    <row r="7" spans="1:27" ht="13.8" x14ac:dyDescent="0.3">
      <c r="A7" s="138"/>
      <c r="B7" s="146" t="s">
        <v>352</v>
      </c>
      <c r="C7" s="147">
        <v>16</v>
      </c>
      <c r="D7" s="147"/>
      <c r="E7" s="147"/>
      <c r="F7" s="147"/>
      <c r="G7" s="147"/>
      <c r="H7" s="148"/>
      <c r="I7" s="142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</row>
    <row r="8" spans="1:27" ht="13.8" x14ac:dyDescent="0.3">
      <c r="A8" s="138"/>
      <c r="B8" s="146" t="s">
        <v>354</v>
      </c>
      <c r="C8" s="147">
        <v>25</v>
      </c>
      <c r="D8" s="147"/>
      <c r="E8" s="147"/>
      <c r="F8" s="147"/>
      <c r="G8" s="147"/>
      <c r="H8" s="148"/>
      <c r="I8" s="142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</row>
    <row r="9" spans="1:27" ht="13.8" x14ac:dyDescent="0.3">
      <c r="A9" s="138"/>
      <c r="B9" s="146" t="s">
        <v>355</v>
      </c>
      <c r="C9" s="147">
        <v>14</v>
      </c>
      <c r="D9" s="147"/>
      <c r="E9" s="147"/>
      <c r="F9" s="147"/>
      <c r="G9" s="147"/>
      <c r="H9" s="148"/>
      <c r="I9" s="142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</row>
    <row r="10" spans="1:27" ht="14.4" thickBot="1" x14ac:dyDescent="0.35">
      <c r="A10" s="138"/>
      <c r="B10" s="149" t="s">
        <v>203</v>
      </c>
      <c r="C10" s="150">
        <f>SUM(C6:C9)</f>
        <v>65</v>
      </c>
      <c r="D10" s="150"/>
      <c r="E10" s="150"/>
      <c r="F10" s="150"/>
      <c r="G10" s="150"/>
      <c r="H10" s="151"/>
      <c r="I10" s="142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</row>
    <row r="11" spans="1:27" ht="13.8" x14ac:dyDescent="0.3">
      <c r="A11" s="135"/>
      <c r="B11" s="152"/>
      <c r="C11" s="152"/>
      <c r="D11" s="152"/>
      <c r="E11" s="152"/>
      <c r="F11" s="152"/>
      <c r="G11" s="152"/>
      <c r="H11" s="152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</row>
    <row r="12" spans="1:27" ht="13.8" x14ac:dyDescent="0.3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</row>
    <row r="13" spans="1:27" ht="13.8" x14ac:dyDescent="0.3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</row>
    <row r="14" spans="1:27" ht="13.8" x14ac:dyDescent="0.3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</row>
    <row r="15" spans="1:27" ht="13.8" x14ac:dyDescent="0.3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</row>
    <row r="16" spans="1:27" ht="13.8" x14ac:dyDescent="0.3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</row>
    <row r="17" spans="1:27" ht="13.8" x14ac:dyDescent="0.3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</row>
    <row r="18" spans="1:27" ht="13.8" x14ac:dyDescent="0.3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</row>
    <row r="19" spans="1:27" ht="13.8" x14ac:dyDescent="0.3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 spans="1:27" ht="13.8" x14ac:dyDescent="0.3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</row>
    <row r="21" spans="1:27" ht="13.8" x14ac:dyDescent="0.3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</row>
    <row r="22" spans="1:27" ht="13.8" x14ac:dyDescent="0.3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</row>
    <row r="23" spans="1:27" ht="13.8" x14ac:dyDescent="0.3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spans="1:27" ht="13.8" x14ac:dyDescent="0.3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 spans="1:27" ht="13.8" x14ac:dyDescent="0.3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</row>
    <row r="26" spans="1:27" ht="13.8" x14ac:dyDescent="0.3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</row>
    <row r="27" spans="1:27" ht="13.8" x14ac:dyDescent="0.3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</row>
    <row r="28" spans="1:27" ht="13.8" x14ac:dyDescent="0.3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</row>
    <row r="29" spans="1:27" ht="13.8" x14ac:dyDescent="0.3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</row>
    <row r="30" spans="1:27" ht="13.8" x14ac:dyDescent="0.3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</row>
    <row r="31" spans="1:27" ht="13.8" x14ac:dyDescent="0.3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</row>
    <row r="32" spans="1:27" ht="13.8" x14ac:dyDescent="0.3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</row>
    <row r="33" spans="1:27" ht="13.8" x14ac:dyDescent="0.3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</row>
    <row r="34" spans="1:27" ht="13.8" x14ac:dyDescent="0.3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</row>
    <row r="35" spans="1:27" ht="13.8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</row>
    <row r="36" spans="1:27" ht="13.8" x14ac:dyDescent="0.3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</row>
    <row r="37" spans="1:27" ht="13.8" x14ac:dyDescent="0.3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</row>
    <row r="38" spans="1:27" ht="13.8" x14ac:dyDescent="0.3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</row>
    <row r="39" spans="1:27" ht="13.8" x14ac:dyDescent="0.3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</row>
    <row r="40" spans="1:27" ht="13.8" x14ac:dyDescent="0.3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</row>
    <row r="41" spans="1:27" ht="13.8" x14ac:dyDescent="0.3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</row>
    <row r="42" spans="1:27" ht="13.8" x14ac:dyDescent="0.3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 spans="1:27" ht="13.8" x14ac:dyDescent="0.3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</row>
    <row r="44" spans="1:27" ht="13.8" x14ac:dyDescent="0.3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</row>
    <row r="45" spans="1:27" ht="13.8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</row>
    <row r="46" spans="1:27" ht="13.8" x14ac:dyDescent="0.3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  <row r="47" spans="1:27" ht="13.8" x14ac:dyDescent="0.3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</row>
    <row r="48" spans="1:27" ht="13.8" x14ac:dyDescent="0.3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</row>
    <row r="49" spans="1:27" ht="13.8" x14ac:dyDescent="0.3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8" x14ac:dyDescent="0.3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</row>
    <row r="51" spans="1:27" ht="13.8" x14ac:dyDescent="0.3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</row>
    <row r="52" spans="1:27" ht="13.8" x14ac:dyDescent="0.3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</row>
    <row r="53" spans="1:27" ht="13.8" x14ac:dyDescent="0.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</row>
    <row r="54" spans="1:27" ht="13.8" x14ac:dyDescent="0.3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</row>
    <row r="55" spans="1:27" ht="13.8" x14ac:dyDescent="0.3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</row>
    <row r="56" spans="1:27" ht="13.8" x14ac:dyDescent="0.3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</row>
    <row r="57" spans="1:27" ht="13.8" x14ac:dyDescent="0.3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</row>
    <row r="58" spans="1:27" ht="13.8" x14ac:dyDescent="0.3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</row>
    <row r="59" spans="1:27" ht="13.8" x14ac:dyDescent="0.3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</row>
    <row r="60" spans="1:27" ht="13.8" x14ac:dyDescent="0.3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</row>
    <row r="61" spans="1:27" ht="13.8" x14ac:dyDescent="0.3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</row>
    <row r="62" spans="1:27" ht="13.8" x14ac:dyDescent="0.3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spans="1:27" ht="13.8" x14ac:dyDescent="0.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spans="1:27" ht="13.8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</row>
    <row r="65" spans="1:27" ht="13.8" x14ac:dyDescent="0.3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</row>
    <row r="66" spans="1:27" ht="13.8" x14ac:dyDescent="0.3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</row>
    <row r="67" spans="1:27" ht="13.8" x14ac:dyDescent="0.3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</row>
    <row r="68" spans="1:27" ht="13.8" x14ac:dyDescent="0.3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</row>
    <row r="69" spans="1:27" ht="13.8" x14ac:dyDescent="0.3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</row>
    <row r="70" spans="1:27" ht="13.8" x14ac:dyDescent="0.3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</row>
    <row r="71" spans="1:27" ht="13.8" x14ac:dyDescent="0.3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</row>
    <row r="72" spans="1:27" ht="13.8" x14ac:dyDescent="0.3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</row>
    <row r="73" spans="1:27" ht="13.8" x14ac:dyDescent="0.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</row>
    <row r="74" spans="1:27" ht="13.8" x14ac:dyDescent="0.3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</row>
    <row r="75" spans="1:27" ht="13.8" x14ac:dyDescent="0.3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</row>
    <row r="76" spans="1:27" ht="13.8" x14ac:dyDescent="0.3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</row>
    <row r="77" spans="1:27" ht="13.8" x14ac:dyDescent="0.3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</row>
    <row r="78" spans="1:27" ht="13.8" x14ac:dyDescent="0.3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</row>
    <row r="79" spans="1:27" ht="13.8" x14ac:dyDescent="0.3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</row>
    <row r="80" spans="1:27" ht="13.8" x14ac:dyDescent="0.3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</row>
    <row r="81" spans="1:27" ht="13.8" x14ac:dyDescent="0.3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</row>
    <row r="82" spans="1:27" ht="13.8" x14ac:dyDescent="0.3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</row>
    <row r="83" spans="1:27" ht="13.8" x14ac:dyDescent="0.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</row>
    <row r="84" spans="1:27" ht="13.8" x14ac:dyDescent="0.3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</row>
    <row r="85" spans="1:27" ht="13.8" x14ac:dyDescent="0.3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</row>
    <row r="86" spans="1:27" ht="13.8" x14ac:dyDescent="0.3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</row>
    <row r="87" spans="1:27" ht="13.8" x14ac:dyDescent="0.3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</row>
    <row r="88" spans="1:27" ht="13.8" x14ac:dyDescent="0.3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</row>
    <row r="89" spans="1:27" ht="13.8" x14ac:dyDescent="0.3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</row>
    <row r="90" spans="1:27" ht="13.8" x14ac:dyDescent="0.3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</row>
    <row r="91" spans="1:27" ht="13.8" x14ac:dyDescent="0.3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</row>
    <row r="92" spans="1:27" ht="13.8" x14ac:dyDescent="0.3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</row>
    <row r="93" spans="1:27" ht="13.8" x14ac:dyDescent="0.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</row>
    <row r="94" spans="1:27" ht="13.8" x14ac:dyDescent="0.3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</row>
    <row r="95" spans="1:27" ht="13.8" x14ac:dyDescent="0.3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</row>
    <row r="96" spans="1:27" ht="13.8" x14ac:dyDescent="0.3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</row>
    <row r="97" spans="1:27" ht="13.8" x14ac:dyDescent="0.3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</row>
    <row r="98" spans="1:27" ht="13.8" x14ac:dyDescent="0.3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</row>
    <row r="99" spans="1:27" ht="13.8" x14ac:dyDescent="0.3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</row>
    <row r="100" spans="1:27" ht="13.8" x14ac:dyDescent="0.3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</row>
    <row r="101" spans="1:27" ht="13.8" x14ac:dyDescent="0.3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</row>
    <row r="102" spans="1:27" ht="13.8" x14ac:dyDescent="0.3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</row>
    <row r="103" spans="1:27" ht="13.8" x14ac:dyDescent="0.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</row>
    <row r="104" spans="1:27" ht="13.8" x14ac:dyDescent="0.3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</row>
    <row r="105" spans="1:27" ht="13.8" x14ac:dyDescent="0.3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</row>
    <row r="106" spans="1:27" ht="13.8" x14ac:dyDescent="0.3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</row>
    <row r="107" spans="1:27" ht="13.8" x14ac:dyDescent="0.3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</row>
    <row r="108" spans="1:27" ht="13.8" x14ac:dyDescent="0.3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</row>
    <row r="109" spans="1:27" ht="13.8" x14ac:dyDescent="0.3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</row>
    <row r="110" spans="1:27" ht="13.8" x14ac:dyDescent="0.3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</row>
    <row r="111" spans="1:27" ht="13.8" x14ac:dyDescent="0.3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</row>
    <row r="112" spans="1:27" ht="13.8" x14ac:dyDescent="0.3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</row>
    <row r="113" spans="1:27" ht="13.8" x14ac:dyDescent="0.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</row>
    <row r="114" spans="1:27" ht="13.8" x14ac:dyDescent="0.3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</row>
    <row r="115" spans="1:27" ht="13.8" x14ac:dyDescent="0.3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</row>
    <row r="116" spans="1:27" ht="13.8" x14ac:dyDescent="0.3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</row>
    <row r="117" spans="1:27" ht="13.8" x14ac:dyDescent="0.3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</row>
    <row r="118" spans="1:27" ht="13.8" x14ac:dyDescent="0.3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</row>
    <row r="119" spans="1:27" ht="13.8" x14ac:dyDescent="0.3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</row>
    <row r="120" spans="1:27" ht="13.8" x14ac:dyDescent="0.3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</row>
    <row r="121" spans="1:27" ht="13.8" x14ac:dyDescent="0.3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</row>
    <row r="122" spans="1:27" ht="13.8" x14ac:dyDescent="0.3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</row>
    <row r="123" spans="1:27" ht="13.8" x14ac:dyDescent="0.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</row>
    <row r="124" spans="1:27" ht="13.8" x14ac:dyDescent="0.3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</row>
    <row r="125" spans="1:27" ht="13.8" x14ac:dyDescent="0.3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</row>
    <row r="126" spans="1:27" ht="13.8" x14ac:dyDescent="0.3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</row>
    <row r="127" spans="1:27" ht="13.8" x14ac:dyDescent="0.3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</row>
    <row r="128" spans="1:27" ht="13.8" x14ac:dyDescent="0.3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</row>
    <row r="129" spans="1:27" ht="13.8" x14ac:dyDescent="0.3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</row>
    <row r="130" spans="1:27" ht="13.8" x14ac:dyDescent="0.3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</row>
    <row r="131" spans="1:27" ht="13.8" x14ac:dyDescent="0.3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</row>
    <row r="132" spans="1:27" ht="13.8" x14ac:dyDescent="0.3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</row>
    <row r="133" spans="1:27" ht="13.8" x14ac:dyDescent="0.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</row>
    <row r="134" spans="1:27" ht="13.8" x14ac:dyDescent="0.3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</row>
    <row r="135" spans="1:27" ht="13.8" x14ac:dyDescent="0.3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</row>
    <row r="136" spans="1:27" ht="13.8" x14ac:dyDescent="0.3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</row>
    <row r="137" spans="1:27" ht="13.8" x14ac:dyDescent="0.3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</row>
    <row r="138" spans="1:27" ht="13.8" x14ac:dyDescent="0.3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</row>
    <row r="139" spans="1:27" ht="13.8" x14ac:dyDescent="0.3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</row>
    <row r="140" spans="1:27" ht="13.8" x14ac:dyDescent="0.3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</row>
    <row r="141" spans="1:27" ht="13.8" x14ac:dyDescent="0.3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</row>
    <row r="142" spans="1:27" ht="13.8" x14ac:dyDescent="0.3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</row>
    <row r="143" spans="1:27" ht="13.8" x14ac:dyDescent="0.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</row>
    <row r="144" spans="1:27" ht="13.8" x14ac:dyDescent="0.3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</row>
    <row r="145" spans="1:27" ht="13.8" x14ac:dyDescent="0.3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</row>
    <row r="146" spans="1:27" ht="13.8" x14ac:dyDescent="0.3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</row>
    <row r="147" spans="1:27" ht="13.8" x14ac:dyDescent="0.3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</row>
    <row r="148" spans="1:27" ht="13.8" x14ac:dyDescent="0.3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</row>
    <row r="149" spans="1:27" ht="13.8" x14ac:dyDescent="0.3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</row>
    <row r="150" spans="1:27" ht="13.8" x14ac:dyDescent="0.3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</row>
    <row r="151" spans="1:27" ht="13.8" x14ac:dyDescent="0.3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</row>
    <row r="152" spans="1:27" ht="13.8" x14ac:dyDescent="0.3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</row>
    <row r="153" spans="1:27" ht="13.8" x14ac:dyDescent="0.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</row>
    <row r="154" spans="1:27" ht="13.8" x14ac:dyDescent="0.3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</row>
    <row r="155" spans="1:27" ht="13.8" x14ac:dyDescent="0.3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</row>
    <row r="156" spans="1:27" ht="13.8" x14ac:dyDescent="0.3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</row>
    <row r="157" spans="1:27" ht="13.8" x14ac:dyDescent="0.3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</row>
    <row r="158" spans="1:27" ht="13.8" x14ac:dyDescent="0.3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</row>
    <row r="159" spans="1:27" ht="13.8" x14ac:dyDescent="0.3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</row>
    <row r="160" spans="1:27" ht="13.8" x14ac:dyDescent="0.3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</row>
    <row r="161" spans="1:27" ht="13.8" x14ac:dyDescent="0.3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</row>
    <row r="162" spans="1:27" ht="13.8" x14ac:dyDescent="0.3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</row>
    <row r="163" spans="1:27" ht="13.8" x14ac:dyDescent="0.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</row>
    <row r="164" spans="1:27" ht="13.8" x14ac:dyDescent="0.3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</row>
    <row r="165" spans="1:27" ht="13.8" x14ac:dyDescent="0.3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</row>
    <row r="166" spans="1:27" ht="13.8" x14ac:dyDescent="0.3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</row>
    <row r="167" spans="1:27" ht="13.8" x14ac:dyDescent="0.3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</row>
    <row r="168" spans="1:27" ht="13.8" x14ac:dyDescent="0.3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</row>
    <row r="169" spans="1:27" ht="13.8" x14ac:dyDescent="0.3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</row>
    <row r="170" spans="1:27" ht="13.8" x14ac:dyDescent="0.3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</row>
    <row r="171" spans="1:27" ht="13.8" x14ac:dyDescent="0.3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</row>
    <row r="172" spans="1:27" ht="13.8" x14ac:dyDescent="0.3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</row>
    <row r="173" spans="1:27" ht="13.8" x14ac:dyDescent="0.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</row>
    <row r="174" spans="1:27" ht="13.8" x14ac:dyDescent="0.3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</row>
    <row r="175" spans="1:27" ht="13.8" x14ac:dyDescent="0.3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</row>
    <row r="176" spans="1:27" ht="13.8" x14ac:dyDescent="0.3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</row>
    <row r="177" spans="1:27" ht="13.8" x14ac:dyDescent="0.3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</row>
    <row r="178" spans="1:27" ht="13.8" x14ac:dyDescent="0.3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</row>
    <row r="179" spans="1:27" ht="13.8" x14ac:dyDescent="0.3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</row>
    <row r="180" spans="1:27" ht="13.8" x14ac:dyDescent="0.3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</row>
    <row r="181" spans="1:27" ht="13.8" x14ac:dyDescent="0.3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</row>
    <row r="182" spans="1:27" ht="13.8" x14ac:dyDescent="0.3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</row>
    <row r="183" spans="1:27" ht="13.8" x14ac:dyDescent="0.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</row>
    <row r="184" spans="1:27" ht="13.8" x14ac:dyDescent="0.3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</row>
    <row r="185" spans="1:27" ht="13.8" x14ac:dyDescent="0.3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</row>
    <row r="186" spans="1:27" ht="13.8" x14ac:dyDescent="0.3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</row>
    <row r="187" spans="1:27" ht="13.8" x14ac:dyDescent="0.3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</row>
    <row r="188" spans="1:27" ht="13.8" x14ac:dyDescent="0.3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</row>
    <row r="189" spans="1:27" ht="13.8" x14ac:dyDescent="0.3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</row>
    <row r="190" spans="1:27" ht="13.8" x14ac:dyDescent="0.3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</row>
    <row r="191" spans="1:27" ht="13.8" x14ac:dyDescent="0.3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</row>
    <row r="192" spans="1:27" ht="13.8" x14ac:dyDescent="0.3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</row>
    <row r="193" spans="1:27" ht="13.8" x14ac:dyDescent="0.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</row>
    <row r="194" spans="1:27" ht="13.8" x14ac:dyDescent="0.3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</row>
    <row r="195" spans="1:27" ht="13.8" x14ac:dyDescent="0.3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</row>
    <row r="196" spans="1:27" ht="13.8" x14ac:dyDescent="0.3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</row>
    <row r="197" spans="1:27" ht="13.8" x14ac:dyDescent="0.3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</row>
    <row r="198" spans="1:27" ht="13.8" x14ac:dyDescent="0.3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</row>
    <row r="199" spans="1:27" ht="13.8" x14ac:dyDescent="0.3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</row>
    <row r="200" spans="1:27" ht="13.8" x14ac:dyDescent="0.3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</row>
    <row r="201" spans="1:27" ht="13.8" x14ac:dyDescent="0.3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</row>
    <row r="202" spans="1:27" ht="13.8" x14ac:dyDescent="0.3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</row>
    <row r="203" spans="1:27" ht="13.8" x14ac:dyDescent="0.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</row>
    <row r="204" spans="1:27" ht="13.8" x14ac:dyDescent="0.3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</row>
    <row r="205" spans="1:27" ht="13.8" x14ac:dyDescent="0.3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</row>
    <row r="206" spans="1:27" ht="13.8" x14ac:dyDescent="0.3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</row>
    <row r="207" spans="1:27" ht="13.8" x14ac:dyDescent="0.3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</row>
    <row r="208" spans="1:27" ht="13.8" x14ac:dyDescent="0.3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</row>
    <row r="209" spans="1:27" ht="13.8" x14ac:dyDescent="0.3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</row>
    <row r="210" spans="1:27" ht="13.8" x14ac:dyDescent="0.3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</row>
    <row r="211" spans="1:27" ht="13.8" x14ac:dyDescent="0.3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</row>
    <row r="212" spans="1:27" ht="13.8" x14ac:dyDescent="0.3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</row>
    <row r="213" spans="1:27" ht="13.8" x14ac:dyDescent="0.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</row>
    <row r="214" spans="1:27" ht="13.8" x14ac:dyDescent="0.3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</row>
    <row r="215" spans="1:27" ht="13.8" x14ac:dyDescent="0.3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</row>
    <row r="216" spans="1:27" ht="13.8" x14ac:dyDescent="0.3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</row>
    <row r="217" spans="1:27" ht="13.8" x14ac:dyDescent="0.3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</row>
    <row r="218" spans="1:27" ht="13.8" x14ac:dyDescent="0.3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</row>
    <row r="219" spans="1:27" ht="13.8" x14ac:dyDescent="0.3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</row>
    <row r="220" spans="1:27" ht="13.8" x14ac:dyDescent="0.3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</row>
    <row r="221" spans="1:27" ht="13.8" x14ac:dyDescent="0.3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</row>
    <row r="222" spans="1:27" ht="13.8" x14ac:dyDescent="0.3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</row>
    <row r="223" spans="1:27" ht="13.8" x14ac:dyDescent="0.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</row>
    <row r="224" spans="1:27" ht="13.8" x14ac:dyDescent="0.3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</row>
    <row r="225" spans="1:27" ht="13.8" x14ac:dyDescent="0.3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</row>
    <row r="226" spans="1:27" ht="13.8" x14ac:dyDescent="0.3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</row>
    <row r="227" spans="1:27" ht="13.8" x14ac:dyDescent="0.3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</row>
    <row r="228" spans="1:27" ht="13.8" x14ac:dyDescent="0.3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</row>
    <row r="229" spans="1:27" ht="13.8" x14ac:dyDescent="0.3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</row>
    <row r="230" spans="1:27" ht="13.8" x14ac:dyDescent="0.3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</row>
    <row r="231" spans="1:27" ht="13.8" x14ac:dyDescent="0.3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</row>
    <row r="232" spans="1:27" ht="13.8" x14ac:dyDescent="0.3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</row>
    <row r="233" spans="1:27" ht="13.8" x14ac:dyDescent="0.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</row>
    <row r="234" spans="1:27" ht="13.8" x14ac:dyDescent="0.3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</row>
    <row r="235" spans="1:27" ht="13.8" x14ac:dyDescent="0.3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</row>
    <row r="236" spans="1:27" ht="13.8" x14ac:dyDescent="0.3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</row>
    <row r="237" spans="1:27" ht="13.8" x14ac:dyDescent="0.3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</row>
    <row r="238" spans="1:27" ht="13.8" x14ac:dyDescent="0.3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</row>
    <row r="239" spans="1:27" ht="13.8" x14ac:dyDescent="0.3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</row>
    <row r="240" spans="1:27" ht="13.8" x14ac:dyDescent="0.3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</row>
    <row r="241" spans="1:27" ht="13.8" x14ac:dyDescent="0.3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</row>
    <row r="242" spans="1:27" ht="13.8" x14ac:dyDescent="0.3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</row>
    <row r="243" spans="1:27" ht="13.8" x14ac:dyDescent="0.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</row>
    <row r="244" spans="1:27" ht="13.8" x14ac:dyDescent="0.3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</row>
    <row r="245" spans="1:27" ht="13.8" x14ac:dyDescent="0.3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</row>
    <row r="246" spans="1:27" ht="13.8" x14ac:dyDescent="0.3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</row>
    <row r="247" spans="1:27" ht="13.8" x14ac:dyDescent="0.3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</row>
    <row r="248" spans="1:27" ht="13.8" x14ac:dyDescent="0.3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</row>
    <row r="249" spans="1:27" ht="13.8" x14ac:dyDescent="0.3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</row>
    <row r="250" spans="1:27" ht="13.8" x14ac:dyDescent="0.3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</row>
    <row r="251" spans="1:27" ht="13.8" x14ac:dyDescent="0.3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</row>
    <row r="252" spans="1:27" ht="13.8" x14ac:dyDescent="0.3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</row>
    <row r="253" spans="1:27" ht="13.8" x14ac:dyDescent="0.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</row>
    <row r="254" spans="1:27" ht="13.8" x14ac:dyDescent="0.3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</row>
    <row r="255" spans="1:27" ht="13.8" x14ac:dyDescent="0.3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</row>
    <row r="256" spans="1:27" ht="13.8" x14ac:dyDescent="0.3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</row>
    <row r="257" spans="1:27" ht="13.8" x14ac:dyDescent="0.3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</row>
    <row r="258" spans="1:27" ht="13.8" x14ac:dyDescent="0.3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</row>
    <row r="259" spans="1:27" ht="13.8" x14ac:dyDescent="0.3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</row>
    <row r="260" spans="1:27" ht="13.8" x14ac:dyDescent="0.3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</row>
    <row r="261" spans="1:27" ht="13.8" x14ac:dyDescent="0.3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</row>
    <row r="262" spans="1:27" ht="13.8" x14ac:dyDescent="0.3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</row>
    <row r="263" spans="1:27" ht="13.8" x14ac:dyDescent="0.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</row>
    <row r="264" spans="1:27" ht="13.8" x14ac:dyDescent="0.3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</row>
    <row r="265" spans="1:27" ht="13.8" x14ac:dyDescent="0.3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</row>
    <row r="266" spans="1:27" ht="13.8" x14ac:dyDescent="0.3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</row>
    <row r="267" spans="1:27" ht="13.8" x14ac:dyDescent="0.3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</row>
    <row r="268" spans="1:27" ht="13.8" x14ac:dyDescent="0.3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</row>
    <row r="269" spans="1:27" ht="13.8" x14ac:dyDescent="0.3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</row>
    <row r="270" spans="1:27" ht="13.8" x14ac:dyDescent="0.3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</row>
    <row r="271" spans="1:27" ht="13.8" x14ac:dyDescent="0.3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</row>
    <row r="272" spans="1:27" ht="13.8" x14ac:dyDescent="0.3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</row>
    <row r="273" spans="1:27" ht="13.8" x14ac:dyDescent="0.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</row>
    <row r="274" spans="1:27" ht="13.8" x14ac:dyDescent="0.3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</row>
    <row r="275" spans="1:27" ht="13.8" x14ac:dyDescent="0.3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</row>
    <row r="276" spans="1:27" ht="13.8" x14ac:dyDescent="0.3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</row>
    <row r="277" spans="1:27" ht="13.8" x14ac:dyDescent="0.3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</row>
    <row r="278" spans="1:27" ht="13.8" x14ac:dyDescent="0.3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</row>
    <row r="279" spans="1:27" ht="13.8" x14ac:dyDescent="0.3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</row>
    <row r="280" spans="1:27" ht="13.8" x14ac:dyDescent="0.3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</row>
    <row r="281" spans="1:27" ht="13.8" x14ac:dyDescent="0.3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</row>
    <row r="282" spans="1:27" ht="13.8" x14ac:dyDescent="0.3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</row>
    <row r="283" spans="1:27" ht="13.8" x14ac:dyDescent="0.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</row>
    <row r="284" spans="1:27" ht="13.8" x14ac:dyDescent="0.3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</row>
    <row r="285" spans="1:27" ht="13.8" x14ac:dyDescent="0.3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</row>
    <row r="286" spans="1:27" ht="13.8" x14ac:dyDescent="0.3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</row>
    <row r="287" spans="1:27" ht="13.8" x14ac:dyDescent="0.3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</row>
    <row r="288" spans="1:27" ht="13.8" x14ac:dyDescent="0.3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</row>
    <row r="289" spans="1:27" ht="13.8" x14ac:dyDescent="0.3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</row>
    <row r="290" spans="1:27" ht="13.8" x14ac:dyDescent="0.3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</row>
    <row r="291" spans="1:27" ht="13.8" x14ac:dyDescent="0.3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</row>
    <row r="292" spans="1:27" ht="13.8" x14ac:dyDescent="0.3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</row>
    <row r="293" spans="1:27" ht="13.8" x14ac:dyDescent="0.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</row>
    <row r="294" spans="1:27" ht="13.8" x14ac:dyDescent="0.3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</row>
    <row r="295" spans="1:27" ht="13.8" x14ac:dyDescent="0.3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</row>
    <row r="296" spans="1:27" ht="13.8" x14ac:dyDescent="0.3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</row>
    <row r="297" spans="1:27" ht="13.8" x14ac:dyDescent="0.3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</row>
    <row r="298" spans="1:27" ht="13.8" x14ac:dyDescent="0.3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</row>
    <row r="299" spans="1:27" ht="13.8" x14ac:dyDescent="0.3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</row>
    <row r="300" spans="1:27" ht="13.8" x14ac:dyDescent="0.3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</row>
    <row r="301" spans="1:27" ht="13.8" x14ac:dyDescent="0.3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</row>
    <row r="302" spans="1:27" ht="13.8" x14ac:dyDescent="0.3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</row>
    <row r="303" spans="1:27" ht="13.8" x14ac:dyDescent="0.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</row>
    <row r="304" spans="1:27" ht="13.8" x14ac:dyDescent="0.3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</row>
    <row r="305" spans="1:27" ht="13.8" x14ac:dyDescent="0.3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</row>
    <row r="306" spans="1:27" ht="13.8" x14ac:dyDescent="0.3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</row>
    <row r="307" spans="1:27" ht="13.8" x14ac:dyDescent="0.3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</row>
    <row r="308" spans="1:27" ht="13.8" x14ac:dyDescent="0.3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</row>
    <row r="309" spans="1:27" ht="13.8" x14ac:dyDescent="0.3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</row>
    <row r="310" spans="1:27" ht="13.8" x14ac:dyDescent="0.3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</row>
    <row r="311" spans="1:27" ht="13.8" x14ac:dyDescent="0.3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</row>
    <row r="312" spans="1:27" ht="13.8" x14ac:dyDescent="0.3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</row>
    <row r="313" spans="1:27" ht="13.8" x14ac:dyDescent="0.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</row>
    <row r="314" spans="1:27" ht="13.8" x14ac:dyDescent="0.3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</row>
    <row r="315" spans="1:27" ht="13.8" x14ac:dyDescent="0.3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</row>
    <row r="316" spans="1:27" ht="13.8" x14ac:dyDescent="0.3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</row>
    <row r="317" spans="1:27" ht="13.8" x14ac:dyDescent="0.3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</row>
    <row r="318" spans="1:27" ht="13.8" x14ac:dyDescent="0.3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</row>
    <row r="319" spans="1:27" ht="13.8" x14ac:dyDescent="0.3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</row>
    <row r="320" spans="1:27" ht="13.8" x14ac:dyDescent="0.3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</row>
    <row r="321" spans="1:27" ht="13.8" x14ac:dyDescent="0.3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</row>
    <row r="322" spans="1:27" ht="13.8" x14ac:dyDescent="0.3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</row>
    <row r="323" spans="1:27" ht="13.8" x14ac:dyDescent="0.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</row>
    <row r="324" spans="1:27" ht="13.8" x14ac:dyDescent="0.3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</row>
    <row r="325" spans="1:27" ht="13.8" x14ac:dyDescent="0.3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</row>
    <row r="326" spans="1:27" ht="13.8" x14ac:dyDescent="0.3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</row>
    <row r="327" spans="1:27" ht="13.8" x14ac:dyDescent="0.3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</row>
    <row r="328" spans="1:27" ht="13.8" x14ac:dyDescent="0.3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</row>
    <row r="329" spans="1:27" ht="13.8" x14ac:dyDescent="0.3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</row>
    <row r="330" spans="1:27" ht="13.8" x14ac:dyDescent="0.3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</row>
    <row r="331" spans="1:27" ht="13.8" x14ac:dyDescent="0.3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</row>
    <row r="332" spans="1:27" ht="13.8" x14ac:dyDescent="0.3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</row>
    <row r="333" spans="1:27" ht="13.8" x14ac:dyDescent="0.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</row>
    <row r="334" spans="1:27" ht="13.8" x14ac:dyDescent="0.3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</row>
    <row r="335" spans="1:27" ht="13.8" x14ac:dyDescent="0.3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</row>
    <row r="336" spans="1:27" ht="13.8" x14ac:dyDescent="0.3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</row>
    <row r="337" spans="1:27" ht="13.8" x14ac:dyDescent="0.3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</row>
    <row r="338" spans="1:27" ht="13.8" x14ac:dyDescent="0.3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</row>
    <row r="339" spans="1:27" ht="13.8" x14ac:dyDescent="0.3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</row>
    <row r="340" spans="1:27" ht="13.8" x14ac:dyDescent="0.3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</row>
    <row r="341" spans="1:27" ht="13.8" x14ac:dyDescent="0.3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</row>
    <row r="342" spans="1:27" ht="13.8" x14ac:dyDescent="0.3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</row>
    <row r="343" spans="1:27" ht="13.8" x14ac:dyDescent="0.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</row>
    <row r="344" spans="1:27" ht="13.8" x14ac:dyDescent="0.3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</row>
    <row r="345" spans="1:27" ht="13.8" x14ac:dyDescent="0.3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</row>
    <row r="346" spans="1:27" ht="13.8" x14ac:dyDescent="0.3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</row>
    <row r="347" spans="1:27" ht="13.8" x14ac:dyDescent="0.3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</row>
    <row r="348" spans="1:27" ht="13.8" x14ac:dyDescent="0.3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</row>
    <row r="349" spans="1:27" ht="13.8" x14ac:dyDescent="0.3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</row>
    <row r="350" spans="1:27" ht="13.8" x14ac:dyDescent="0.3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</row>
    <row r="351" spans="1:27" ht="13.8" x14ac:dyDescent="0.3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</row>
    <row r="352" spans="1:27" ht="13.8" x14ac:dyDescent="0.3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</row>
    <row r="353" spans="1:27" ht="13.8" x14ac:dyDescent="0.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</row>
    <row r="354" spans="1:27" ht="13.8" x14ac:dyDescent="0.3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</row>
    <row r="355" spans="1:27" ht="13.8" x14ac:dyDescent="0.3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</row>
    <row r="356" spans="1:27" ht="13.8" x14ac:dyDescent="0.3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</row>
    <row r="357" spans="1:27" ht="13.8" x14ac:dyDescent="0.3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</row>
    <row r="358" spans="1:27" ht="13.8" x14ac:dyDescent="0.3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</row>
    <row r="359" spans="1:27" ht="13.8" x14ac:dyDescent="0.3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</row>
    <row r="360" spans="1:27" ht="13.8" x14ac:dyDescent="0.3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</row>
    <row r="361" spans="1:27" ht="13.8" x14ac:dyDescent="0.3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</row>
    <row r="362" spans="1:27" ht="13.8" x14ac:dyDescent="0.3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</row>
    <row r="363" spans="1:27" ht="13.8" x14ac:dyDescent="0.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</row>
    <row r="364" spans="1:27" ht="13.8" x14ac:dyDescent="0.3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</row>
    <row r="365" spans="1:27" ht="13.8" x14ac:dyDescent="0.3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</row>
    <row r="366" spans="1:27" ht="13.8" x14ac:dyDescent="0.3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</row>
    <row r="367" spans="1:27" ht="13.8" x14ac:dyDescent="0.3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</row>
    <row r="368" spans="1:27" ht="13.8" x14ac:dyDescent="0.3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</row>
    <row r="369" spans="1:27" ht="13.8" x14ac:dyDescent="0.3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</row>
    <row r="370" spans="1:27" ht="13.8" x14ac:dyDescent="0.3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</row>
    <row r="371" spans="1:27" ht="13.8" x14ac:dyDescent="0.3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</row>
    <row r="372" spans="1:27" ht="13.8" x14ac:dyDescent="0.3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</row>
    <row r="373" spans="1:27" ht="13.8" x14ac:dyDescent="0.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</row>
    <row r="374" spans="1:27" ht="13.8" x14ac:dyDescent="0.3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</row>
    <row r="375" spans="1:27" ht="13.8" x14ac:dyDescent="0.3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</row>
    <row r="376" spans="1:27" ht="13.8" x14ac:dyDescent="0.3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</row>
    <row r="377" spans="1:27" ht="13.8" x14ac:dyDescent="0.3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</row>
    <row r="378" spans="1:27" ht="13.8" x14ac:dyDescent="0.3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</row>
    <row r="379" spans="1:27" ht="13.8" x14ac:dyDescent="0.3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</row>
    <row r="380" spans="1:27" ht="13.8" x14ac:dyDescent="0.3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</row>
    <row r="381" spans="1:27" ht="13.8" x14ac:dyDescent="0.3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</row>
    <row r="382" spans="1:27" ht="13.8" x14ac:dyDescent="0.3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</row>
    <row r="383" spans="1:27" ht="13.8" x14ac:dyDescent="0.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</row>
    <row r="384" spans="1:27" ht="13.8" x14ac:dyDescent="0.3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</row>
    <row r="385" spans="1:27" ht="13.8" x14ac:dyDescent="0.3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</row>
    <row r="386" spans="1:27" ht="13.8" x14ac:dyDescent="0.3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</row>
    <row r="387" spans="1:27" ht="13.8" x14ac:dyDescent="0.3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</row>
    <row r="388" spans="1:27" ht="13.8" x14ac:dyDescent="0.3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</row>
    <row r="389" spans="1:27" ht="13.8" x14ac:dyDescent="0.3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</row>
    <row r="390" spans="1:27" ht="13.8" x14ac:dyDescent="0.3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</row>
    <row r="391" spans="1:27" ht="13.8" x14ac:dyDescent="0.3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</row>
    <row r="392" spans="1:27" ht="13.8" x14ac:dyDescent="0.3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</row>
    <row r="393" spans="1:27" ht="13.8" x14ac:dyDescent="0.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</row>
    <row r="394" spans="1:27" ht="13.8" x14ac:dyDescent="0.3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</row>
    <row r="395" spans="1:27" ht="13.8" x14ac:dyDescent="0.3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</row>
    <row r="396" spans="1:27" ht="13.8" x14ac:dyDescent="0.3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</row>
    <row r="397" spans="1:27" ht="13.8" x14ac:dyDescent="0.3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</row>
    <row r="398" spans="1:27" ht="13.8" x14ac:dyDescent="0.3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</row>
    <row r="399" spans="1:27" ht="13.8" x14ac:dyDescent="0.3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</row>
    <row r="400" spans="1:27" ht="13.8" x14ac:dyDescent="0.3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</row>
    <row r="401" spans="1:27" ht="13.8" x14ac:dyDescent="0.3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</row>
    <row r="402" spans="1:27" ht="13.8" x14ac:dyDescent="0.3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</row>
    <row r="403" spans="1:27" ht="13.8" x14ac:dyDescent="0.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</row>
    <row r="404" spans="1:27" ht="13.8" x14ac:dyDescent="0.3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</row>
    <row r="405" spans="1:27" ht="13.8" x14ac:dyDescent="0.3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</row>
    <row r="406" spans="1:27" ht="13.8" x14ac:dyDescent="0.3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</row>
    <row r="407" spans="1:27" ht="13.8" x14ac:dyDescent="0.3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</row>
    <row r="408" spans="1:27" ht="13.8" x14ac:dyDescent="0.3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</row>
    <row r="409" spans="1:27" ht="13.8" x14ac:dyDescent="0.3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</row>
    <row r="410" spans="1:27" ht="13.8" x14ac:dyDescent="0.3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</row>
    <row r="411" spans="1:27" ht="13.8" x14ac:dyDescent="0.3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</row>
    <row r="412" spans="1:27" ht="13.8" x14ac:dyDescent="0.3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</row>
    <row r="413" spans="1:27" ht="13.8" x14ac:dyDescent="0.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</row>
    <row r="414" spans="1:27" ht="13.8" x14ac:dyDescent="0.3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</row>
    <row r="415" spans="1:27" ht="13.8" x14ac:dyDescent="0.3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</row>
    <row r="416" spans="1:27" ht="13.8" x14ac:dyDescent="0.3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</row>
    <row r="417" spans="1:27" ht="13.8" x14ac:dyDescent="0.3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</row>
    <row r="418" spans="1:27" ht="13.8" x14ac:dyDescent="0.3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</row>
    <row r="419" spans="1:27" ht="13.8" x14ac:dyDescent="0.3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</row>
    <row r="420" spans="1:27" ht="13.8" x14ac:dyDescent="0.3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</row>
    <row r="421" spans="1:27" ht="13.8" x14ac:dyDescent="0.3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</row>
    <row r="422" spans="1:27" ht="13.8" x14ac:dyDescent="0.3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</row>
    <row r="423" spans="1:27" ht="13.8" x14ac:dyDescent="0.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</row>
    <row r="424" spans="1:27" ht="13.8" x14ac:dyDescent="0.3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</row>
    <row r="425" spans="1:27" ht="13.8" x14ac:dyDescent="0.3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</row>
    <row r="426" spans="1:27" ht="13.8" x14ac:dyDescent="0.3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</row>
    <row r="427" spans="1:27" ht="13.8" x14ac:dyDescent="0.3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</row>
    <row r="428" spans="1:27" ht="13.8" x14ac:dyDescent="0.3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</row>
    <row r="429" spans="1:27" ht="13.8" x14ac:dyDescent="0.3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</row>
    <row r="430" spans="1:27" ht="13.8" x14ac:dyDescent="0.3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</row>
    <row r="431" spans="1:27" ht="13.8" x14ac:dyDescent="0.3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</row>
    <row r="432" spans="1:27" ht="13.8" x14ac:dyDescent="0.3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</row>
    <row r="433" spans="1:27" ht="13.8" x14ac:dyDescent="0.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</row>
    <row r="434" spans="1:27" ht="13.8" x14ac:dyDescent="0.3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</row>
    <row r="435" spans="1:27" ht="13.8" x14ac:dyDescent="0.3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</row>
    <row r="436" spans="1:27" ht="13.8" x14ac:dyDescent="0.3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</row>
    <row r="437" spans="1:27" ht="13.8" x14ac:dyDescent="0.3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</row>
    <row r="438" spans="1:27" ht="13.8" x14ac:dyDescent="0.3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</row>
    <row r="439" spans="1:27" ht="13.8" x14ac:dyDescent="0.3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</row>
    <row r="440" spans="1:27" ht="13.8" x14ac:dyDescent="0.3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</row>
    <row r="441" spans="1:27" ht="13.8" x14ac:dyDescent="0.3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</row>
    <row r="442" spans="1:27" ht="13.8" x14ac:dyDescent="0.3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</row>
    <row r="443" spans="1:27" ht="13.8" x14ac:dyDescent="0.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</row>
    <row r="444" spans="1:27" ht="13.8" x14ac:dyDescent="0.3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</row>
    <row r="445" spans="1:27" ht="13.8" x14ac:dyDescent="0.3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</row>
    <row r="446" spans="1:27" ht="13.8" x14ac:dyDescent="0.3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</row>
    <row r="447" spans="1:27" ht="13.8" x14ac:dyDescent="0.3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</row>
    <row r="448" spans="1:27" ht="13.8" x14ac:dyDescent="0.3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</row>
    <row r="449" spans="1:27" ht="13.8" x14ac:dyDescent="0.3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</row>
    <row r="450" spans="1:27" ht="13.8" x14ac:dyDescent="0.3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</row>
    <row r="451" spans="1:27" ht="13.8" x14ac:dyDescent="0.3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</row>
    <row r="452" spans="1:27" ht="13.8" x14ac:dyDescent="0.3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</row>
    <row r="453" spans="1:27" ht="13.8" x14ac:dyDescent="0.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</row>
    <row r="454" spans="1:27" ht="13.8" x14ac:dyDescent="0.3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</row>
    <row r="455" spans="1:27" ht="13.8" x14ac:dyDescent="0.3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</row>
    <row r="456" spans="1:27" ht="13.8" x14ac:dyDescent="0.3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</row>
    <row r="457" spans="1:27" ht="13.8" x14ac:dyDescent="0.3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</row>
    <row r="458" spans="1:27" ht="13.8" x14ac:dyDescent="0.3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</row>
    <row r="459" spans="1:27" ht="13.8" x14ac:dyDescent="0.3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</row>
    <row r="460" spans="1:27" ht="13.8" x14ac:dyDescent="0.3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</row>
    <row r="461" spans="1:27" ht="13.8" x14ac:dyDescent="0.3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</row>
    <row r="462" spans="1:27" ht="13.8" x14ac:dyDescent="0.3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</row>
    <row r="463" spans="1:27" ht="13.8" x14ac:dyDescent="0.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</row>
    <row r="464" spans="1:27" ht="13.8" x14ac:dyDescent="0.3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</row>
    <row r="465" spans="1:27" ht="13.8" x14ac:dyDescent="0.3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</row>
    <row r="466" spans="1:27" ht="13.8" x14ac:dyDescent="0.3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</row>
    <row r="467" spans="1:27" ht="13.8" x14ac:dyDescent="0.3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</row>
    <row r="468" spans="1:27" ht="13.8" x14ac:dyDescent="0.3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</row>
    <row r="469" spans="1:27" ht="13.8" x14ac:dyDescent="0.3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</row>
    <row r="470" spans="1:27" ht="13.8" x14ac:dyDescent="0.3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</row>
    <row r="471" spans="1:27" ht="13.8" x14ac:dyDescent="0.3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</row>
    <row r="472" spans="1:27" ht="13.8" x14ac:dyDescent="0.3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</row>
    <row r="473" spans="1:27" ht="13.8" x14ac:dyDescent="0.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</row>
    <row r="474" spans="1:27" ht="13.8" x14ac:dyDescent="0.3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</row>
    <row r="475" spans="1:27" ht="13.8" x14ac:dyDescent="0.3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</row>
    <row r="476" spans="1:27" ht="13.8" x14ac:dyDescent="0.3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</row>
    <row r="477" spans="1:27" ht="13.8" x14ac:dyDescent="0.3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</row>
    <row r="478" spans="1:27" ht="13.8" x14ac:dyDescent="0.3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</row>
    <row r="479" spans="1:27" ht="13.8" x14ac:dyDescent="0.3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</row>
    <row r="480" spans="1:27" ht="13.8" x14ac:dyDescent="0.3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</row>
    <row r="481" spans="1:27" ht="13.8" x14ac:dyDescent="0.3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</row>
    <row r="482" spans="1:27" ht="13.8" x14ac:dyDescent="0.3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</row>
    <row r="483" spans="1:27" ht="13.8" x14ac:dyDescent="0.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</row>
    <row r="484" spans="1:27" ht="13.8" x14ac:dyDescent="0.3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</row>
    <row r="485" spans="1:27" ht="13.8" x14ac:dyDescent="0.3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</row>
    <row r="486" spans="1:27" ht="13.8" x14ac:dyDescent="0.3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</row>
    <row r="487" spans="1:27" ht="13.8" x14ac:dyDescent="0.3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</row>
    <row r="488" spans="1:27" ht="13.8" x14ac:dyDescent="0.3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</row>
    <row r="489" spans="1:27" ht="13.8" x14ac:dyDescent="0.3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</row>
    <row r="490" spans="1:27" ht="13.8" x14ac:dyDescent="0.3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</row>
    <row r="491" spans="1:27" ht="13.8" x14ac:dyDescent="0.3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</row>
    <row r="492" spans="1:27" ht="13.8" x14ac:dyDescent="0.3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</row>
    <row r="493" spans="1:27" ht="13.8" x14ac:dyDescent="0.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</row>
    <row r="494" spans="1:27" ht="13.8" x14ac:dyDescent="0.3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</row>
    <row r="495" spans="1:27" ht="13.8" x14ac:dyDescent="0.3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</row>
    <row r="496" spans="1:27" ht="13.8" x14ac:dyDescent="0.3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</row>
    <row r="497" spans="1:27" ht="13.8" x14ac:dyDescent="0.3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</row>
    <row r="498" spans="1:27" ht="13.8" x14ac:dyDescent="0.3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</row>
    <row r="499" spans="1:27" ht="13.8" x14ac:dyDescent="0.3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</row>
    <row r="500" spans="1:27" ht="13.8" x14ac:dyDescent="0.3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</row>
    <row r="501" spans="1:27" ht="13.8" x14ac:dyDescent="0.3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</row>
    <row r="502" spans="1:27" ht="13.8" x14ac:dyDescent="0.3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</row>
    <row r="503" spans="1:27" ht="13.8" x14ac:dyDescent="0.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</row>
    <row r="504" spans="1:27" ht="13.8" x14ac:dyDescent="0.3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</row>
    <row r="505" spans="1:27" ht="13.8" x14ac:dyDescent="0.3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</row>
    <row r="506" spans="1:27" ht="13.8" x14ac:dyDescent="0.3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</row>
    <row r="507" spans="1:27" ht="13.8" x14ac:dyDescent="0.3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</row>
    <row r="508" spans="1:27" ht="13.8" x14ac:dyDescent="0.3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</row>
    <row r="509" spans="1:27" ht="13.8" x14ac:dyDescent="0.3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</row>
    <row r="510" spans="1:27" ht="13.8" x14ac:dyDescent="0.3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</row>
    <row r="511" spans="1:27" ht="13.8" x14ac:dyDescent="0.3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</row>
    <row r="512" spans="1:27" ht="13.8" x14ac:dyDescent="0.3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</row>
    <row r="513" spans="1:27" ht="13.8" x14ac:dyDescent="0.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</row>
    <row r="514" spans="1:27" ht="13.8" x14ac:dyDescent="0.3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</row>
    <row r="515" spans="1:27" ht="13.8" x14ac:dyDescent="0.3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</row>
    <row r="516" spans="1:27" ht="13.8" x14ac:dyDescent="0.3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</row>
    <row r="517" spans="1:27" ht="13.8" x14ac:dyDescent="0.3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</row>
    <row r="518" spans="1:27" ht="13.8" x14ac:dyDescent="0.3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</row>
    <row r="519" spans="1:27" ht="13.8" x14ac:dyDescent="0.3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</row>
    <row r="520" spans="1:27" ht="13.8" x14ac:dyDescent="0.3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</row>
    <row r="521" spans="1:27" ht="13.8" x14ac:dyDescent="0.3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</row>
    <row r="522" spans="1:27" ht="13.8" x14ac:dyDescent="0.3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</row>
    <row r="523" spans="1:27" ht="13.8" x14ac:dyDescent="0.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</row>
    <row r="524" spans="1:27" ht="13.8" x14ac:dyDescent="0.3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</row>
    <row r="525" spans="1:27" ht="13.8" x14ac:dyDescent="0.3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</row>
    <row r="526" spans="1:27" ht="13.8" x14ac:dyDescent="0.3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</row>
    <row r="527" spans="1:27" ht="13.8" x14ac:dyDescent="0.3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</row>
    <row r="528" spans="1:27" ht="13.8" x14ac:dyDescent="0.3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</row>
    <row r="529" spans="1:27" ht="13.8" x14ac:dyDescent="0.3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</row>
    <row r="530" spans="1:27" ht="13.8" x14ac:dyDescent="0.3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</row>
    <row r="531" spans="1:27" ht="13.8" x14ac:dyDescent="0.3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</row>
    <row r="532" spans="1:27" ht="13.8" x14ac:dyDescent="0.3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</row>
    <row r="533" spans="1:27" ht="13.8" x14ac:dyDescent="0.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</row>
    <row r="534" spans="1:27" ht="13.8" x14ac:dyDescent="0.3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</row>
    <row r="535" spans="1:27" ht="13.8" x14ac:dyDescent="0.3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</row>
    <row r="536" spans="1:27" ht="13.8" x14ac:dyDescent="0.3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</row>
    <row r="537" spans="1:27" ht="13.8" x14ac:dyDescent="0.3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</row>
    <row r="538" spans="1:27" ht="13.8" x14ac:dyDescent="0.3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</row>
    <row r="539" spans="1:27" ht="13.8" x14ac:dyDescent="0.3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</row>
    <row r="540" spans="1:27" ht="13.8" x14ac:dyDescent="0.3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</row>
    <row r="541" spans="1:27" ht="13.8" x14ac:dyDescent="0.3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</row>
    <row r="542" spans="1:27" ht="13.8" x14ac:dyDescent="0.3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</row>
    <row r="543" spans="1:27" ht="13.8" x14ac:dyDescent="0.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</row>
    <row r="544" spans="1:27" ht="13.8" x14ac:dyDescent="0.3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</row>
    <row r="545" spans="1:27" ht="13.8" x14ac:dyDescent="0.3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</row>
    <row r="546" spans="1:27" ht="13.8" x14ac:dyDescent="0.3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</row>
    <row r="547" spans="1:27" ht="13.8" x14ac:dyDescent="0.3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</row>
    <row r="548" spans="1:27" ht="13.8" x14ac:dyDescent="0.3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</row>
    <row r="549" spans="1:27" ht="13.8" x14ac:dyDescent="0.3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</row>
    <row r="550" spans="1:27" ht="13.8" x14ac:dyDescent="0.3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</row>
    <row r="551" spans="1:27" ht="13.8" x14ac:dyDescent="0.3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</row>
    <row r="552" spans="1:27" ht="13.8" x14ac:dyDescent="0.3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</row>
    <row r="553" spans="1:27" ht="13.8" x14ac:dyDescent="0.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</row>
    <row r="554" spans="1:27" ht="13.8" x14ac:dyDescent="0.3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</row>
    <row r="555" spans="1:27" ht="13.8" x14ac:dyDescent="0.3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</row>
    <row r="556" spans="1:27" ht="13.8" x14ac:dyDescent="0.3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</row>
    <row r="557" spans="1:27" ht="13.8" x14ac:dyDescent="0.3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</row>
    <row r="558" spans="1:27" ht="13.8" x14ac:dyDescent="0.3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</row>
    <row r="559" spans="1:27" ht="13.8" x14ac:dyDescent="0.3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</row>
    <row r="560" spans="1:27" ht="13.8" x14ac:dyDescent="0.3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</row>
    <row r="561" spans="1:27" ht="13.8" x14ac:dyDescent="0.3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</row>
    <row r="562" spans="1:27" ht="13.8" x14ac:dyDescent="0.3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</row>
    <row r="563" spans="1:27" ht="13.8" x14ac:dyDescent="0.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</row>
    <row r="564" spans="1:27" ht="13.8" x14ac:dyDescent="0.3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</row>
    <row r="565" spans="1:27" ht="13.8" x14ac:dyDescent="0.3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</row>
    <row r="566" spans="1:27" ht="13.8" x14ac:dyDescent="0.3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</row>
    <row r="567" spans="1:27" ht="13.8" x14ac:dyDescent="0.3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</row>
    <row r="568" spans="1:27" ht="13.8" x14ac:dyDescent="0.3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</row>
    <row r="569" spans="1:27" ht="13.8" x14ac:dyDescent="0.3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</row>
    <row r="570" spans="1:27" ht="13.8" x14ac:dyDescent="0.3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</row>
    <row r="571" spans="1:27" ht="13.8" x14ac:dyDescent="0.3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</row>
    <row r="572" spans="1:27" ht="13.8" x14ac:dyDescent="0.3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</row>
    <row r="573" spans="1:27" ht="13.8" x14ac:dyDescent="0.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</row>
    <row r="574" spans="1:27" ht="13.8" x14ac:dyDescent="0.3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</row>
    <row r="575" spans="1:27" ht="13.8" x14ac:dyDescent="0.3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</row>
    <row r="576" spans="1:27" ht="13.8" x14ac:dyDescent="0.3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</row>
    <row r="577" spans="1:27" ht="13.8" x14ac:dyDescent="0.3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</row>
    <row r="578" spans="1:27" ht="13.8" x14ac:dyDescent="0.3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</row>
    <row r="579" spans="1:27" ht="13.8" x14ac:dyDescent="0.3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</row>
    <row r="580" spans="1:27" ht="13.8" x14ac:dyDescent="0.3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</row>
    <row r="581" spans="1:27" ht="13.8" x14ac:dyDescent="0.3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</row>
    <row r="582" spans="1:27" ht="13.8" x14ac:dyDescent="0.3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</row>
    <row r="583" spans="1:27" ht="13.8" x14ac:dyDescent="0.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</row>
    <row r="584" spans="1:27" ht="13.8" x14ac:dyDescent="0.3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</row>
    <row r="585" spans="1:27" ht="13.8" x14ac:dyDescent="0.3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</row>
    <row r="586" spans="1:27" ht="13.8" x14ac:dyDescent="0.3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</row>
    <row r="587" spans="1:27" ht="13.8" x14ac:dyDescent="0.3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</row>
    <row r="588" spans="1:27" ht="13.8" x14ac:dyDescent="0.3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</row>
    <row r="589" spans="1:27" ht="13.8" x14ac:dyDescent="0.3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</row>
    <row r="590" spans="1:27" ht="13.8" x14ac:dyDescent="0.3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</row>
    <row r="591" spans="1:27" ht="13.8" x14ac:dyDescent="0.3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</row>
    <row r="592" spans="1:27" ht="13.8" x14ac:dyDescent="0.3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</row>
    <row r="593" spans="1:27" ht="13.8" x14ac:dyDescent="0.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</row>
    <row r="594" spans="1:27" ht="13.8" x14ac:dyDescent="0.3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</row>
    <row r="595" spans="1:27" ht="13.8" x14ac:dyDescent="0.3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</row>
    <row r="596" spans="1:27" ht="13.8" x14ac:dyDescent="0.3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</row>
    <row r="597" spans="1:27" ht="13.8" x14ac:dyDescent="0.3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</row>
    <row r="598" spans="1:27" ht="13.8" x14ac:dyDescent="0.3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</row>
    <row r="599" spans="1:27" ht="13.8" x14ac:dyDescent="0.3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</row>
    <row r="600" spans="1:27" ht="13.8" x14ac:dyDescent="0.3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</row>
    <row r="601" spans="1:27" ht="13.8" x14ac:dyDescent="0.3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</row>
    <row r="602" spans="1:27" ht="13.8" x14ac:dyDescent="0.3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</row>
    <row r="603" spans="1:27" ht="13.8" x14ac:dyDescent="0.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</row>
    <row r="604" spans="1:27" ht="13.8" x14ac:dyDescent="0.3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</row>
    <row r="605" spans="1:27" ht="13.8" x14ac:dyDescent="0.3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</row>
    <row r="606" spans="1:27" ht="13.8" x14ac:dyDescent="0.3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</row>
    <row r="607" spans="1:27" ht="13.8" x14ac:dyDescent="0.3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</row>
    <row r="608" spans="1:27" ht="13.8" x14ac:dyDescent="0.3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</row>
    <row r="609" spans="1:27" ht="13.8" x14ac:dyDescent="0.3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</row>
    <row r="610" spans="1:27" ht="13.8" x14ac:dyDescent="0.3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</row>
    <row r="611" spans="1:27" ht="13.8" x14ac:dyDescent="0.3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</row>
    <row r="612" spans="1:27" ht="13.8" x14ac:dyDescent="0.3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</row>
    <row r="613" spans="1:27" ht="13.8" x14ac:dyDescent="0.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</row>
    <row r="614" spans="1:27" ht="13.8" x14ac:dyDescent="0.3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</row>
    <row r="615" spans="1:27" ht="13.8" x14ac:dyDescent="0.3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</row>
    <row r="616" spans="1:27" ht="13.8" x14ac:dyDescent="0.3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</row>
    <row r="617" spans="1:27" ht="13.8" x14ac:dyDescent="0.3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</row>
    <row r="618" spans="1:27" ht="13.8" x14ac:dyDescent="0.3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</row>
    <row r="619" spans="1:27" ht="13.8" x14ac:dyDescent="0.3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</row>
    <row r="620" spans="1:27" ht="13.8" x14ac:dyDescent="0.3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</row>
    <row r="621" spans="1:27" ht="13.8" x14ac:dyDescent="0.3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</row>
    <row r="622" spans="1:27" ht="13.8" x14ac:dyDescent="0.3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</row>
    <row r="623" spans="1:27" ht="13.8" x14ac:dyDescent="0.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</row>
    <row r="624" spans="1:27" ht="13.8" x14ac:dyDescent="0.3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</row>
    <row r="625" spans="1:27" ht="13.8" x14ac:dyDescent="0.3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</row>
    <row r="626" spans="1:27" ht="13.8" x14ac:dyDescent="0.3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</row>
    <row r="627" spans="1:27" ht="13.8" x14ac:dyDescent="0.3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</row>
    <row r="628" spans="1:27" ht="13.8" x14ac:dyDescent="0.3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</row>
    <row r="629" spans="1:27" ht="13.8" x14ac:dyDescent="0.3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</row>
    <row r="630" spans="1:27" ht="13.8" x14ac:dyDescent="0.3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</row>
    <row r="631" spans="1:27" ht="13.8" x14ac:dyDescent="0.3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</row>
    <row r="632" spans="1:27" ht="13.8" x14ac:dyDescent="0.3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</row>
    <row r="633" spans="1:27" ht="13.8" x14ac:dyDescent="0.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</row>
    <row r="634" spans="1:27" ht="13.8" x14ac:dyDescent="0.3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</row>
    <row r="635" spans="1:27" ht="13.8" x14ac:dyDescent="0.3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</row>
    <row r="636" spans="1:27" ht="13.8" x14ac:dyDescent="0.3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</row>
    <row r="637" spans="1:27" ht="13.8" x14ac:dyDescent="0.3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</row>
    <row r="638" spans="1:27" ht="13.8" x14ac:dyDescent="0.3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</row>
    <row r="639" spans="1:27" ht="13.8" x14ac:dyDescent="0.3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</row>
    <row r="640" spans="1:27" ht="13.8" x14ac:dyDescent="0.3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</row>
    <row r="641" spans="1:27" ht="13.8" x14ac:dyDescent="0.3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</row>
    <row r="642" spans="1:27" ht="13.8" x14ac:dyDescent="0.3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</row>
    <row r="643" spans="1:27" ht="13.8" x14ac:dyDescent="0.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</row>
    <row r="644" spans="1:27" ht="13.8" x14ac:dyDescent="0.3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</row>
    <row r="645" spans="1:27" ht="13.8" x14ac:dyDescent="0.3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</row>
    <row r="646" spans="1:27" ht="13.8" x14ac:dyDescent="0.3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</row>
    <row r="647" spans="1:27" ht="13.8" x14ac:dyDescent="0.3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</row>
    <row r="648" spans="1:27" ht="13.8" x14ac:dyDescent="0.3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</row>
    <row r="649" spans="1:27" ht="13.8" x14ac:dyDescent="0.3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</row>
    <row r="650" spans="1:27" ht="13.8" x14ac:dyDescent="0.3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</row>
    <row r="651" spans="1:27" ht="13.8" x14ac:dyDescent="0.3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</row>
    <row r="652" spans="1:27" ht="13.8" x14ac:dyDescent="0.3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</row>
    <row r="653" spans="1:27" ht="13.8" x14ac:dyDescent="0.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</row>
    <row r="654" spans="1:27" ht="13.8" x14ac:dyDescent="0.3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</row>
    <row r="655" spans="1:27" ht="13.8" x14ac:dyDescent="0.3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</row>
    <row r="656" spans="1:27" ht="13.8" x14ac:dyDescent="0.3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</row>
    <row r="657" spans="1:27" ht="13.8" x14ac:dyDescent="0.3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</row>
    <row r="658" spans="1:27" ht="13.8" x14ac:dyDescent="0.3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</row>
    <row r="659" spans="1:27" ht="13.8" x14ac:dyDescent="0.3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</row>
    <row r="660" spans="1:27" ht="13.8" x14ac:dyDescent="0.3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</row>
    <row r="661" spans="1:27" ht="13.8" x14ac:dyDescent="0.3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</row>
    <row r="662" spans="1:27" ht="13.8" x14ac:dyDescent="0.3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</row>
    <row r="663" spans="1:27" ht="13.8" x14ac:dyDescent="0.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</row>
    <row r="664" spans="1:27" ht="13.8" x14ac:dyDescent="0.3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</row>
    <row r="665" spans="1:27" ht="13.8" x14ac:dyDescent="0.3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</row>
    <row r="666" spans="1:27" ht="13.8" x14ac:dyDescent="0.3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</row>
    <row r="667" spans="1:27" ht="13.8" x14ac:dyDescent="0.3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</row>
    <row r="668" spans="1:27" ht="13.8" x14ac:dyDescent="0.3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</row>
    <row r="669" spans="1:27" ht="13.8" x14ac:dyDescent="0.3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</row>
    <row r="670" spans="1:27" ht="13.8" x14ac:dyDescent="0.3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</row>
    <row r="671" spans="1:27" ht="13.8" x14ac:dyDescent="0.3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</row>
    <row r="672" spans="1:27" ht="13.8" x14ac:dyDescent="0.3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</row>
    <row r="673" spans="1:27" ht="13.8" x14ac:dyDescent="0.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</row>
    <row r="674" spans="1:27" ht="13.8" x14ac:dyDescent="0.3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</row>
    <row r="675" spans="1:27" ht="13.8" x14ac:dyDescent="0.3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</row>
    <row r="676" spans="1:27" ht="13.8" x14ac:dyDescent="0.3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</row>
    <row r="677" spans="1:27" ht="13.8" x14ac:dyDescent="0.3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</row>
    <row r="678" spans="1:27" ht="13.8" x14ac:dyDescent="0.3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</row>
    <row r="679" spans="1:27" ht="13.8" x14ac:dyDescent="0.3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</row>
    <row r="680" spans="1:27" ht="13.8" x14ac:dyDescent="0.3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</row>
    <row r="681" spans="1:27" ht="13.8" x14ac:dyDescent="0.3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</row>
    <row r="682" spans="1:27" ht="13.8" x14ac:dyDescent="0.3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</row>
    <row r="683" spans="1:27" ht="13.8" x14ac:dyDescent="0.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</row>
    <row r="684" spans="1:27" ht="13.8" x14ac:dyDescent="0.3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</row>
    <row r="685" spans="1:27" ht="13.8" x14ac:dyDescent="0.3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</row>
    <row r="686" spans="1:27" ht="13.8" x14ac:dyDescent="0.3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</row>
    <row r="687" spans="1:27" ht="13.8" x14ac:dyDescent="0.3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</row>
    <row r="688" spans="1:27" ht="13.8" x14ac:dyDescent="0.3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</row>
    <row r="689" spans="1:27" ht="13.8" x14ac:dyDescent="0.3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</row>
    <row r="690" spans="1:27" ht="13.8" x14ac:dyDescent="0.3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</row>
    <row r="691" spans="1:27" ht="13.8" x14ac:dyDescent="0.3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</row>
    <row r="692" spans="1:27" ht="13.8" x14ac:dyDescent="0.3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</row>
    <row r="693" spans="1:27" ht="13.8" x14ac:dyDescent="0.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</row>
    <row r="694" spans="1:27" ht="13.8" x14ac:dyDescent="0.3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</row>
    <row r="695" spans="1:27" ht="13.8" x14ac:dyDescent="0.3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</row>
    <row r="696" spans="1:27" ht="13.8" x14ac:dyDescent="0.3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</row>
    <row r="697" spans="1:27" ht="13.8" x14ac:dyDescent="0.3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</row>
    <row r="698" spans="1:27" ht="13.8" x14ac:dyDescent="0.3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</row>
    <row r="699" spans="1:27" ht="13.8" x14ac:dyDescent="0.3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</row>
    <row r="700" spans="1:27" ht="13.8" x14ac:dyDescent="0.3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</row>
    <row r="701" spans="1:27" ht="13.8" x14ac:dyDescent="0.3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</row>
    <row r="702" spans="1:27" ht="13.8" x14ac:dyDescent="0.3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</row>
    <row r="703" spans="1:27" ht="13.8" x14ac:dyDescent="0.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</row>
    <row r="704" spans="1:27" ht="13.8" x14ac:dyDescent="0.3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</row>
    <row r="705" spans="1:27" ht="13.8" x14ac:dyDescent="0.3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</row>
    <row r="706" spans="1:27" ht="13.8" x14ac:dyDescent="0.3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</row>
    <row r="707" spans="1:27" ht="13.8" x14ac:dyDescent="0.3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</row>
    <row r="708" spans="1:27" ht="13.8" x14ac:dyDescent="0.3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</row>
    <row r="709" spans="1:27" ht="13.8" x14ac:dyDescent="0.3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</row>
    <row r="710" spans="1:27" ht="13.8" x14ac:dyDescent="0.3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</row>
    <row r="711" spans="1:27" ht="13.8" x14ac:dyDescent="0.3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</row>
    <row r="712" spans="1:27" ht="13.8" x14ac:dyDescent="0.3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</row>
    <row r="713" spans="1:27" ht="13.8" x14ac:dyDescent="0.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</row>
    <row r="714" spans="1:27" ht="13.8" x14ac:dyDescent="0.3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</row>
    <row r="715" spans="1:27" ht="13.8" x14ac:dyDescent="0.3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</row>
    <row r="716" spans="1:27" ht="13.8" x14ac:dyDescent="0.3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</row>
    <row r="717" spans="1:27" ht="13.8" x14ac:dyDescent="0.3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</row>
    <row r="718" spans="1:27" ht="13.8" x14ac:dyDescent="0.3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</row>
    <row r="719" spans="1:27" ht="13.8" x14ac:dyDescent="0.3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</row>
    <row r="720" spans="1:27" ht="13.8" x14ac:dyDescent="0.3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</row>
    <row r="721" spans="1:27" ht="13.8" x14ac:dyDescent="0.3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</row>
    <row r="722" spans="1:27" ht="13.8" x14ac:dyDescent="0.3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</row>
    <row r="723" spans="1:27" ht="13.8" x14ac:dyDescent="0.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</row>
    <row r="724" spans="1:27" ht="13.8" x14ac:dyDescent="0.3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</row>
    <row r="725" spans="1:27" ht="13.8" x14ac:dyDescent="0.3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</row>
    <row r="726" spans="1:27" ht="13.8" x14ac:dyDescent="0.3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</row>
    <row r="727" spans="1:27" ht="13.8" x14ac:dyDescent="0.3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</row>
    <row r="728" spans="1:27" ht="13.8" x14ac:dyDescent="0.3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</row>
    <row r="729" spans="1:27" ht="13.8" x14ac:dyDescent="0.3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</row>
    <row r="730" spans="1:27" ht="13.8" x14ac:dyDescent="0.3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</row>
    <row r="731" spans="1:27" ht="13.8" x14ac:dyDescent="0.3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</row>
    <row r="732" spans="1:27" ht="13.8" x14ac:dyDescent="0.3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</row>
    <row r="733" spans="1:27" ht="13.8" x14ac:dyDescent="0.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</row>
    <row r="734" spans="1:27" ht="13.8" x14ac:dyDescent="0.3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</row>
    <row r="735" spans="1:27" ht="13.8" x14ac:dyDescent="0.3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</row>
    <row r="736" spans="1:27" ht="13.8" x14ac:dyDescent="0.3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</row>
    <row r="737" spans="1:27" ht="13.8" x14ac:dyDescent="0.3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</row>
    <row r="738" spans="1:27" ht="13.8" x14ac:dyDescent="0.3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</row>
    <row r="739" spans="1:27" ht="13.8" x14ac:dyDescent="0.3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</row>
    <row r="740" spans="1:27" ht="13.8" x14ac:dyDescent="0.3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</row>
    <row r="741" spans="1:27" ht="13.8" x14ac:dyDescent="0.3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</row>
    <row r="742" spans="1:27" ht="13.8" x14ac:dyDescent="0.3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</row>
    <row r="743" spans="1:27" ht="13.8" x14ac:dyDescent="0.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</row>
    <row r="744" spans="1:27" ht="13.8" x14ac:dyDescent="0.3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</row>
    <row r="745" spans="1:27" ht="13.8" x14ac:dyDescent="0.3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</row>
    <row r="746" spans="1:27" ht="13.8" x14ac:dyDescent="0.3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</row>
    <row r="747" spans="1:27" ht="13.8" x14ac:dyDescent="0.3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</row>
    <row r="748" spans="1:27" ht="13.8" x14ac:dyDescent="0.3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</row>
    <row r="749" spans="1:27" ht="13.8" x14ac:dyDescent="0.3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</row>
    <row r="750" spans="1:27" ht="13.8" x14ac:dyDescent="0.3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</row>
    <row r="751" spans="1:27" ht="13.8" x14ac:dyDescent="0.3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</row>
    <row r="752" spans="1:27" ht="13.8" x14ac:dyDescent="0.3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</row>
    <row r="753" spans="1:27" ht="13.8" x14ac:dyDescent="0.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</row>
    <row r="754" spans="1:27" ht="13.8" x14ac:dyDescent="0.3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</row>
    <row r="755" spans="1:27" ht="13.8" x14ac:dyDescent="0.3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</row>
    <row r="756" spans="1:27" ht="13.8" x14ac:dyDescent="0.3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</row>
    <row r="757" spans="1:27" ht="13.8" x14ac:dyDescent="0.3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</row>
    <row r="758" spans="1:27" ht="13.8" x14ac:dyDescent="0.3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</row>
    <row r="759" spans="1:27" ht="13.8" x14ac:dyDescent="0.3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</row>
    <row r="760" spans="1:27" ht="13.8" x14ac:dyDescent="0.3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</row>
    <row r="761" spans="1:27" ht="13.8" x14ac:dyDescent="0.3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</row>
    <row r="762" spans="1:27" ht="13.8" x14ac:dyDescent="0.3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</row>
    <row r="763" spans="1:27" ht="13.8" x14ac:dyDescent="0.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</row>
    <row r="764" spans="1:27" ht="13.8" x14ac:dyDescent="0.3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</row>
    <row r="765" spans="1:27" ht="13.8" x14ac:dyDescent="0.3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</row>
    <row r="766" spans="1:27" ht="13.8" x14ac:dyDescent="0.3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</row>
    <row r="767" spans="1:27" ht="13.8" x14ac:dyDescent="0.3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</row>
    <row r="768" spans="1:27" ht="13.8" x14ac:dyDescent="0.3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</row>
    <row r="769" spans="1:27" ht="13.8" x14ac:dyDescent="0.3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</row>
    <row r="770" spans="1:27" ht="13.8" x14ac:dyDescent="0.3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</row>
    <row r="771" spans="1:27" ht="13.8" x14ac:dyDescent="0.3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</row>
    <row r="772" spans="1:27" ht="13.8" x14ac:dyDescent="0.3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</row>
    <row r="773" spans="1:27" ht="13.8" x14ac:dyDescent="0.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</row>
    <row r="774" spans="1:27" ht="13.8" x14ac:dyDescent="0.3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</row>
    <row r="775" spans="1:27" ht="13.8" x14ac:dyDescent="0.3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</row>
    <row r="776" spans="1:27" ht="13.8" x14ac:dyDescent="0.3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</row>
    <row r="777" spans="1:27" ht="13.8" x14ac:dyDescent="0.3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</row>
    <row r="778" spans="1:27" ht="13.8" x14ac:dyDescent="0.3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</row>
    <row r="779" spans="1:27" ht="13.8" x14ac:dyDescent="0.3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</row>
    <row r="780" spans="1:27" ht="13.8" x14ac:dyDescent="0.3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</row>
    <row r="781" spans="1:27" ht="13.8" x14ac:dyDescent="0.3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</row>
    <row r="782" spans="1:27" ht="13.8" x14ac:dyDescent="0.3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</row>
    <row r="783" spans="1:27" ht="13.8" x14ac:dyDescent="0.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</row>
    <row r="784" spans="1:27" ht="13.8" x14ac:dyDescent="0.3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</row>
    <row r="785" spans="1:27" ht="13.8" x14ac:dyDescent="0.3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</row>
    <row r="786" spans="1:27" ht="13.8" x14ac:dyDescent="0.3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</row>
    <row r="787" spans="1:27" ht="13.8" x14ac:dyDescent="0.3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</row>
    <row r="788" spans="1:27" ht="13.8" x14ac:dyDescent="0.3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</row>
    <row r="789" spans="1:27" ht="13.8" x14ac:dyDescent="0.3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</row>
    <row r="790" spans="1:27" ht="13.8" x14ac:dyDescent="0.3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</row>
    <row r="791" spans="1:27" ht="13.8" x14ac:dyDescent="0.3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</row>
    <row r="792" spans="1:27" ht="13.8" x14ac:dyDescent="0.3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</row>
    <row r="793" spans="1:27" ht="13.8" x14ac:dyDescent="0.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</row>
    <row r="794" spans="1:27" ht="13.8" x14ac:dyDescent="0.3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</row>
    <row r="795" spans="1:27" ht="13.8" x14ac:dyDescent="0.3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</row>
    <row r="796" spans="1:27" ht="13.8" x14ac:dyDescent="0.3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</row>
    <row r="797" spans="1:27" ht="13.8" x14ac:dyDescent="0.3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</row>
    <row r="798" spans="1:27" ht="13.8" x14ac:dyDescent="0.3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</row>
    <row r="799" spans="1:27" ht="13.8" x14ac:dyDescent="0.3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</row>
    <row r="800" spans="1:27" ht="13.8" x14ac:dyDescent="0.3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</row>
    <row r="801" spans="1:27" ht="13.8" x14ac:dyDescent="0.3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</row>
    <row r="802" spans="1:27" ht="13.8" x14ac:dyDescent="0.3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</row>
    <row r="803" spans="1:27" ht="13.8" x14ac:dyDescent="0.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</row>
    <row r="804" spans="1:27" ht="13.8" x14ac:dyDescent="0.3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</row>
    <row r="805" spans="1:27" ht="13.8" x14ac:dyDescent="0.3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</row>
    <row r="806" spans="1:27" ht="13.8" x14ac:dyDescent="0.3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</row>
    <row r="807" spans="1:27" ht="13.8" x14ac:dyDescent="0.3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</row>
    <row r="808" spans="1:27" ht="13.8" x14ac:dyDescent="0.3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</row>
    <row r="809" spans="1:27" ht="13.8" x14ac:dyDescent="0.3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</row>
    <row r="810" spans="1:27" ht="13.8" x14ac:dyDescent="0.3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</row>
    <row r="811" spans="1:27" ht="13.8" x14ac:dyDescent="0.3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</row>
    <row r="812" spans="1:27" ht="13.8" x14ac:dyDescent="0.3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</row>
    <row r="813" spans="1:27" ht="13.8" x14ac:dyDescent="0.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</row>
    <row r="814" spans="1:27" ht="13.8" x14ac:dyDescent="0.3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</row>
    <row r="815" spans="1:27" ht="13.8" x14ac:dyDescent="0.3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</row>
    <row r="816" spans="1:27" ht="13.8" x14ac:dyDescent="0.3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</row>
    <row r="817" spans="1:27" ht="13.8" x14ac:dyDescent="0.3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</row>
    <row r="818" spans="1:27" ht="13.8" x14ac:dyDescent="0.3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</row>
    <row r="819" spans="1:27" ht="13.8" x14ac:dyDescent="0.3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</row>
    <row r="820" spans="1:27" ht="13.8" x14ac:dyDescent="0.3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</row>
    <row r="821" spans="1:27" ht="13.8" x14ac:dyDescent="0.3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</row>
    <row r="822" spans="1:27" ht="13.8" x14ac:dyDescent="0.3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</row>
    <row r="823" spans="1:27" ht="13.8" x14ac:dyDescent="0.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</row>
    <row r="824" spans="1:27" ht="13.8" x14ac:dyDescent="0.3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</row>
    <row r="825" spans="1:27" ht="13.8" x14ac:dyDescent="0.3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</row>
    <row r="826" spans="1:27" ht="13.8" x14ac:dyDescent="0.3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</row>
    <row r="827" spans="1:27" ht="13.8" x14ac:dyDescent="0.3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</row>
    <row r="828" spans="1:27" ht="13.8" x14ac:dyDescent="0.3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</row>
    <row r="829" spans="1:27" ht="13.8" x14ac:dyDescent="0.3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</row>
    <row r="830" spans="1:27" ht="13.8" x14ac:dyDescent="0.3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</row>
    <row r="831" spans="1:27" ht="13.8" x14ac:dyDescent="0.3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</row>
    <row r="832" spans="1:27" ht="13.8" x14ac:dyDescent="0.3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</row>
    <row r="833" spans="1:27" ht="13.8" x14ac:dyDescent="0.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</row>
    <row r="834" spans="1:27" ht="13.8" x14ac:dyDescent="0.3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</row>
    <row r="835" spans="1:27" ht="13.8" x14ac:dyDescent="0.3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</row>
    <row r="836" spans="1:27" ht="13.8" x14ac:dyDescent="0.3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</row>
    <row r="837" spans="1:27" ht="13.8" x14ac:dyDescent="0.3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</row>
    <row r="838" spans="1:27" ht="13.8" x14ac:dyDescent="0.3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</row>
    <row r="839" spans="1:27" ht="13.8" x14ac:dyDescent="0.3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</row>
    <row r="840" spans="1:27" ht="13.8" x14ac:dyDescent="0.3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</row>
    <row r="841" spans="1:27" ht="13.8" x14ac:dyDescent="0.3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</row>
    <row r="842" spans="1:27" ht="13.8" x14ac:dyDescent="0.3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</row>
    <row r="843" spans="1:27" ht="13.8" x14ac:dyDescent="0.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</row>
    <row r="844" spans="1:27" ht="13.8" x14ac:dyDescent="0.3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</row>
    <row r="845" spans="1:27" ht="13.8" x14ac:dyDescent="0.3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</row>
    <row r="846" spans="1:27" ht="13.8" x14ac:dyDescent="0.3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</row>
    <row r="847" spans="1:27" ht="13.8" x14ac:dyDescent="0.3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</row>
    <row r="848" spans="1:27" ht="13.8" x14ac:dyDescent="0.3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</row>
    <row r="849" spans="1:27" ht="13.8" x14ac:dyDescent="0.3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</row>
    <row r="850" spans="1:27" ht="13.8" x14ac:dyDescent="0.3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</row>
    <row r="851" spans="1:27" ht="13.8" x14ac:dyDescent="0.3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</row>
    <row r="852" spans="1:27" ht="13.8" x14ac:dyDescent="0.3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</row>
    <row r="853" spans="1:27" ht="13.8" x14ac:dyDescent="0.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</row>
    <row r="854" spans="1:27" ht="13.8" x14ac:dyDescent="0.3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</row>
    <row r="855" spans="1:27" ht="13.8" x14ac:dyDescent="0.3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</row>
    <row r="856" spans="1:27" ht="13.8" x14ac:dyDescent="0.3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</row>
    <row r="857" spans="1:27" ht="13.8" x14ac:dyDescent="0.3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</row>
    <row r="858" spans="1:27" ht="13.8" x14ac:dyDescent="0.3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</row>
    <row r="859" spans="1:27" ht="13.8" x14ac:dyDescent="0.3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</row>
    <row r="860" spans="1:27" ht="13.8" x14ac:dyDescent="0.3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</row>
    <row r="861" spans="1:27" ht="13.8" x14ac:dyDescent="0.3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</row>
    <row r="862" spans="1:27" ht="13.8" x14ac:dyDescent="0.3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</row>
    <row r="863" spans="1:27" ht="13.8" x14ac:dyDescent="0.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</row>
    <row r="864" spans="1:27" ht="13.8" x14ac:dyDescent="0.3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</row>
    <row r="865" spans="1:27" ht="13.8" x14ac:dyDescent="0.3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</row>
    <row r="866" spans="1:27" ht="13.8" x14ac:dyDescent="0.3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</row>
    <row r="867" spans="1:27" ht="13.8" x14ac:dyDescent="0.3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</row>
    <row r="868" spans="1:27" ht="13.8" x14ac:dyDescent="0.3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</row>
    <row r="869" spans="1:27" ht="13.8" x14ac:dyDescent="0.3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</row>
    <row r="870" spans="1:27" ht="13.8" x14ac:dyDescent="0.3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</row>
    <row r="871" spans="1:27" ht="13.8" x14ac:dyDescent="0.3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</row>
    <row r="872" spans="1:27" ht="13.8" x14ac:dyDescent="0.3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</row>
    <row r="873" spans="1:27" ht="13.8" x14ac:dyDescent="0.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</row>
    <row r="874" spans="1:27" ht="13.8" x14ac:dyDescent="0.3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</row>
    <row r="875" spans="1:27" ht="13.8" x14ac:dyDescent="0.3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</row>
    <row r="876" spans="1:27" ht="13.8" x14ac:dyDescent="0.3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</row>
    <row r="877" spans="1:27" ht="13.8" x14ac:dyDescent="0.3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</row>
    <row r="878" spans="1:27" ht="13.8" x14ac:dyDescent="0.3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</row>
    <row r="879" spans="1:27" ht="13.8" x14ac:dyDescent="0.3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</row>
    <row r="880" spans="1:27" ht="13.8" x14ac:dyDescent="0.3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</row>
    <row r="881" spans="1:27" ht="13.8" x14ac:dyDescent="0.3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</row>
    <row r="882" spans="1:27" ht="13.8" x14ac:dyDescent="0.3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</row>
    <row r="883" spans="1:27" ht="13.8" x14ac:dyDescent="0.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</row>
    <row r="884" spans="1:27" ht="13.8" x14ac:dyDescent="0.3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</row>
    <row r="885" spans="1:27" ht="13.8" x14ac:dyDescent="0.3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</row>
    <row r="886" spans="1:27" ht="13.8" x14ac:dyDescent="0.3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</row>
    <row r="887" spans="1:27" ht="13.8" x14ac:dyDescent="0.3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</row>
    <row r="888" spans="1:27" ht="13.8" x14ac:dyDescent="0.3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</row>
    <row r="889" spans="1:27" ht="13.8" x14ac:dyDescent="0.3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</row>
    <row r="890" spans="1:27" ht="13.8" x14ac:dyDescent="0.3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</row>
    <row r="891" spans="1:27" ht="13.8" x14ac:dyDescent="0.3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</row>
    <row r="892" spans="1:27" ht="13.8" x14ac:dyDescent="0.3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</row>
    <row r="893" spans="1:27" ht="13.8" x14ac:dyDescent="0.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</row>
    <row r="894" spans="1:27" ht="13.8" x14ac:dyDescent="0.3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</row>
    <row r="895" spans="1:27" ht="13.8" x14ac:dyDescent="0.3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</row>
    <row r="896" spans="1:27" ht="13.8" x14ac:dyDescent="0.3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</row>
    <row r="897" spans="1:27" ht="13.8" x14ac:dyDescent="0.3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</row>
    <row r="898" spans="1:27" ht="13.8" x14ac:dyDescent="0.3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</row>
    <row r="899" spans="1:27" ht="13.8" x14ac:dyDescent="0.3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</row>
    <row r="900" spans="1:27" ht="13.8" x14ac:dyDescent="0.3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</row>
    <row r="901" spans="1:27" ht="13.8" x14ac:dyDescent="0.3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</row>
    <row r="902" spans="1:27" ht="13.8" x14ac:dyDescent="0.3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</row>
    <row r="903" spans="1:27" ht="13.8" x14ac:dyDescent="0.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</row>
    <row r="904" spans="1:27" ht="13.8" x14ac:dyDescent="0.3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</row>
    <row r="905" spans="1:27" ht="13.8" x14ac:dyDescent="0.3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</row>
    <row r="906" spans="1:27" ht="13.8" x14ac:dyDescent="0.3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</row>
    <row r="907" spans="1:27" ht="13.8" x14ac:dyDescent="0.3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</row>
    <row r="908" spans="1:27" ht="13.8" x14ac:dyDescent="0.3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</row>
    <row r="909" spans="1:27" ht="13.8" x14ac:dyDescent="0.3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</row>
    <row r="910" spans="1:27" ht="13.8" x14ac:dyDescent="0.3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</row>
    <row r="911" spans="1:27" ht="13.8" x14ac:dyDescent="0.3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</row>
    <row r="912" spans="1:27" ht="13.8" x14ac:dyDescent="0.3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</row>
    <row r="913" spans="1:27" ht="13.8" x14ac:dyDescent="0.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</row>
    <row r="914" spans="1:27" ht="13.8" x14ac:dyDescent="0.3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</row>
    <row r="915" spans="1:27" ht="13.8" x14ac:dyDescent="0.3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</row>
    <row r="916" spans="1:27" ht="13.8" x14ac:dyDescent="0.3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</row>
    <row r="917" spans="1:27" ht="13.8" x14ac:dyDescent="0.3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</row>
    <row r="918" spans="1:27" ht="13.8" x14ac:dyDescent="0.3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</row>
    <row r="919" spans="1:27" ht="13.8" x14ac:dyDescent="0.3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</row>
    <row r="920" spans="1:27" ht="13.8" x14ac:dyDescent="0.3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</row>
    <row r="921" spans="1:27" ht="13.8" x14ac:dyDescent="0.3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</row>
    <row r="922" spans="1:27" ht="13.8" x14ac:dyDescent="0.3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</row>
    <row r="923" spans="1:27" ht="13.8" x14ac:dyDescent="0.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</row>
    <row r="924" spans="1:27" ht="13.8" x14ac:dyDescent="0.3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</row>
    <row r="925" spans="1:27" ht="13.8" x14ac:dyDescent="0.3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</row>
    <row r="926" spans="1:27" ht="13.8" x14ac:dyDescent="0.3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</row>
    <row r="927" spans="1:27" ht="13.8" x14ac:dyDescent="0.3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</row>
    <row r="928" spans="1:27" ht="13.8" x14ac:dyDescent="0.3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</row>
    <row r="929" spans="1:27" ht="13.8" x14ac:dyDescent="0.3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</row>
    <row r="930" spans="1:27" ht="13.8" x14ac:dyDescent="0.3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</row>
    <row r="931" spans="1:27" ht="13.8" x14ac:dyDescent="0.3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</row>
    <row r="932" spans="1:27" ht="13.8" x14ac:dyDescent="0.3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</row>
    <row r="933" spans="1:27" ht="13.8" x14ac:dyDescent="0.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</row>
    <row r="934" spans="1:27" ht="13.8" x14ac:dyDescent="0.3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</row>
    <row r="935" spans="1:27" ht="13.8" x14ac:dyDescent="0.3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</row>
    <row r="936" spans="1:27" ht="13.8" x14ac:dyDescent="0.3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</row>
    <row r="937" spans="1:27" ht="13.8" x14ac:dyDescent="0.3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</row>
    <row r="938" spans="1:27" ht="13.8" x14ac:dyDescent="0.3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</row>
    <row r="939" spans="1:27" ht="13.8" x14ac:dyDescent="0.3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</row>
    <row r="940" spans="1:27" ht="13.8" x14ac:dyDescent="0.3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</row>
    <row r="941" spans="1:27" ht="13.8" x14ac:dyDescent="0.3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</row>
    <row r="942" spans="1:27" ht="13.8" x14ac:dyDescent="0.3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</row>
    <row r="943" spans="1:27" ht="13.8" x14ac:dyDescent="0.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</row>
    <row r="944" spans="1:27" ht="13.8" x14ac:dyDescent="0.3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</row>
    <row r="945" spans="1:27" ht="13.8" x14ac:dyDescent="0.3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</row>
    <row r="946" spans="1:27" ht="13.8" x14ac:dyDescent="0.3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</row>
    <row r="947" spans="1:27" ht="13.8" x14ac:dyDescent="0.3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</row>
    <row r="948" spans="1:27" ht="13.8" x14ac:dyDescent="0.3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</row>
    <row r="949" spans="1:27" ht="13.8" x14ac:dyDescent="0.3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</row>
    <row r="950" spans="1:27" ht="13.8" x14ac:dyDescent="0.3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</row>
    <row r="951" spans="1:27" ht="13.8" x14ac:dyDescent="0.3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</row>
    <row r="952" spans="1:27" ht="13.8" x14ac:dyDescent="0.3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</row>
    <row r="953" spans="1:27" ht="13.8" x14ac:dyDescent="0.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</row>
    <row r="954" spans="1:27" ht="13.8" x14ac:dyDescent="0.3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</row>
    <row r="955" spans="1:27" ht="13.8" x14ac:dyDescent="0.3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</row>
    <row r="956" spans="1:27" ht="13.8" x14ac:dyDescent="0.3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</row>
    <row r="957" spans="1:27" ht="13.8" x14ac:dyDescent="0.3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</row>
    <row r="958" spans="1:27" ht="13.8" x14ac:dyDescent="0.3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</row>
    <row r="959" spans="1:27" ht="13.8" x14ac:dyDescent="0.3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</row>
    <row r="960" spans="1:27" ht="13.8" x14ac:dyDescent="0.3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</row>
    <row r="961" spans="1:27" ht="13.8" x14ac:dyDescent="0.3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</row>
    <row r="962" spans="1:27" ht="13.8" x14ac:dyDescent="0.3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</row>
    <row r="963" spans="1:27" ht="13.8" x14ac:dyDescent="0.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</row>
    <row r="964" spans="1:27" ht="13.8" x14ac:dyDescent="0.3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</row>
    <row r="965" spans="1:27" ht="13.8" x14ac:dyDescent="0.3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</row>
    <row r="966" spans="1:27" ht="13.8" x14ac:dyDescent="0.3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</row>
    <row r="967" spans="1:27" ht="13.8" x14ac:dyDescent="0.3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</row>
    <row r="968" spans="1:27" ht="13.8" x14ac:dyDescent="0.3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</row>
    <row r="969" spans="1:27" ht="13.8" x14ac:dyDescent="0.3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</row>
    <row r="970" spans="1:27" ht="13.8" x14ac:dyDescent="0.3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</row>
    <row r="971" spans="1:27" ht="13.8" x14ac:dyDescent="0.3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</row>
    <row r="972" spans="1:27" ht="13.8" x14ac:dyDescent="0.3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</row>
    <row r="973" spans="1:27" ht="13.8" x14ac:dyDescent="0.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</row>
    <row r="974" spans="1:27" ht="13.8" x14ac:dyDescent="0.3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</row>
    <row r="975" spans="1:27" ht="13.8" x14ac:dyDescent="0.3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5"/>
    </row>
    <row r="976" spans="1:27" ht="13.8" x14ac:dyDescent="0.3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  <c r="AA976" s="135"/>
    </row>
    <row r="977" spans="1:27" ht="13.8" x14ac:dyDescent="0.3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  <c r="AA977" s="135"/>
    </row>
    <row r="978" spans="1:27" ht="13.8" x14ac:dyDescent="0.3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  <c r="AA978" s="135"/>
    </row>
    <row r="979" spans="1:27" ht="13.8" x14ac:dyDescent="0.3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  <c r="AA979" s="135"/>
    </row>
    <row r="980" spans="1:27" ht="13.8" x14ac:dyDescent="0.3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  <c r="AA980" s="135"/>
    </row>
    <row r="981" spans="1:27" ht="13.8" x14ac:dyDescent="0.3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  <c r="AA981" s="135"/>
    </row>
    <row r="982" spans="1:27" ht="13.8" x14ac:dyDescent="0.3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  <c r="AA982" s="135"/>
    </row>
    <row r="983" spans="1:27" ht="13.8" x14ac:dyDescent="0.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  <c r="AA983" s="135"/>
    </row>
    <row r="984" spans="1:27" ht="13.8" x14ac:dyDescent="0.3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  <c r="AA984" s="135"/>
    </row>
    <row r="985" spans="1:27" ht="13.8" x14ac:dyDescent="0.3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  <c r="AA985" s="135"/>
    </row>
    <row r="986" spans="1:27" ht="13.8" x14ac:dyDescent="0.3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  <c r="AA986" s="135"/>
    </row>
    <row r="987" spans="1:27" ht="13.8" x14ac:dyDescent="0.3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  <c r="AA987" s="135"/>
    </row>
    <row r="988" spans="1:27" ht="13.8" x14ac:dyDescent="0.3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  <c r="AA988" s="135"/>
    </row>
    <row r="989" spans="1:27" ht="13.8" x14ac:dyDescent="0.3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  <c r="AA989" s="135"/>
    </row>
    <row r="990" spans="1:27" ht="13.8" x14ac:dyDescent="0.3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  <c r="AA990" s="135"/>
    </row>
    <row r="991" spans="1:27" ht="13.8" x14ac:dyDescent="0.3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  <c r="AA991" s="135"/>
    </row>
    <row r="992" spans="1:27" ht="13.8" x14ac:dyDescent="0.3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  <c r="AA992" s="135"/>
    </row>
    <row r="993" spans="1:27" ht="13.8" x14ac:dyDescent="0.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  <c r="AA993" s="135"/>
    </row>
    <row r="994" spans="1:27" ht="13.8" x14ac:dyDescent="0.3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  <c r="AA994" s="135"/>
    </row>
    <row r="995" spans="1:27" ht="13.8" x14ac:dyDescent="0.3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  <c r="AA995" s="135"/>
    </row>
    <row r="996" spans="1:27" ht="13.8" x14ac:dyDescent="0.3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  <c r="AA996" s="135"/>
    </row>
    <row r="997" spans="1:27" ht="13.8" x14ac:dyDescent="0.3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  <c r="AA997" s="135"/>
    </row>
    <row r="998" spans="1:27" ht="13.8" x14ac:dyDescent="0.3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  <c r="AA998" s="135"/>
    </row>
    <row r="999" spans="1:27" ht="13.8" x14ac:dyDescent="0.3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  <c r="AA999" s="135"/>
    </row>
    <row r="1000" spans="1:27" ht="13.8" x14ac:dyDescent="0.3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  <c r="AA1000" s="135"/>
    </row>
    <row r="1001" spans="1:27" ht="13.8" x14ac:dyDescent="0.3">
      <c r="A1001" s="135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35"/>
      <c r="Q1001" s="135"/>
      <c r="R1001" s="135"/>
      <c r="S1001" s="135"/>
      <c r="T1001" s="135"/>
      <c r="U1001" s="135"/>
      <c r="V1001" s="135"/>
      <c r="W1001" s="135"/>
      <c r="X1001" s="135"/>
      <c r="Y1001" s="135"/>
      <c r="Z1001" s="135"/>
      <c r="AA1001" s="135"/>
    </row>
    <row r="1002" spans="1:27" ht="13.8" x14ac:dyDescent="0.3">
      <c r="A1002" s="135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35"/>
      <c r="Q1002" s="135"/>
      <c r="R1002" s="135"/>
      <c r="S1002" s="135"/>
      <c r="T1002" s="135"/>
      <c r="U1002" s="135"/>
      <c r="V1002" s="135"/>
      <c r="W1002" s="135"/>
      <c r="X1002" s="135"/>
      <c r="Y1002" s="135"/>
      <c r="Z1002" s="135"/>
      <c r="AA1002" s="135"/>
    </row>
    <row r="1003" spans="1:27" ht="13.8" x14ac:dyDescent="0.3">
      <c r="A1003" s="135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35"/>
      <c r="Q1003" s="135"/>
      <c r="R1003" s="135"/>
      <c r="S1003" s="135"/>
      <c r="T1003" s="135"/>
      <c r="U1003" s="135"/>
      <c r="V1003" s="135"/>
      <c r="W1003" s="135"/>
      <c r="X1003" s="135"/>
      <c r="Y1003" s="135"/>
      <c r="Z1003" s="135"/>
      <c r="AA1003" s="135"/>
    </row>
    <row r="1004" spans="1:27" ht="13.8" x14ac:dyDescent="0.3">
      <c r="A1004" s="135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35"/>
      <c r="Q1004" s="135"/>
      <c r="R1004" s="135"/>
      <c r="S1004" s="135"/>
      <c r="T1004" s="135"/>
      <c r="U1004" s="135"/>
      <c r="V1004" s="135"/>
      <c r="W1004" s="135"/>
      <c r="X1004" s="135"/>
      <c r="Y1004" s="135"/>
      <c r="Z1004" s="135"/>
      <c r="AA1004" s="135"/>
    </row>
    <row r="1005" spans="1:27" ht="13.8" x14ac:dyDescent="0.3">
      <c r="A1005" s="135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  <c r="O1005" s="135"/>
      <c r="P1005" s="135"/>
      <c r="Q1005" s="135"/>
      <c r="R1005" s="135"/>
      <c r="S1005" s="135"/>
      <c r="T1005" s="135"/>
      <c r="U1005" s="135"/>
      <c r="V1005" s="135"/>
      <c r="W1005" s="135"/>
      <c r="X1005" s="135"/>
      <c r="Y1005" s="135"/>
      <c r="Z1005" s="135"/>
      <c r="AA1005" s="135"/>
    </row>
  </sheetData>
  <mergeCells count="1">
    <mergeCell ref="B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9FBA-670E-4FDC-AA60-CA51F0CD8469}">
  <dimension ref="A1:Z1003"/>
  <sheetViews>
    <sheetView topLeftCell="A3" workbookViewId="0">
      <selection activeCell="E5" sqref="E5"/>
    </sheetView>
  </sheetViews>
  <sheetFormatPr defaultColWidth="12.6640625" defaultRowHeight="14.4" x14ac:dyDescent="0.3"/>
  <cols>
    <col min="1" max="1" width="8.77734375" style="3" customWidth="1"/>
    <col min="2" max="2" width="10.33203125" style="3" customWidth="1"/>
    <col min="3" max="3" width="12.6640625" style="3"/>
    <col min="4" max="4" width="18.33203125" style="3" customWidth="1"/>
    <col min="5" max="6" width="12.6640625" style="3"/>
    <col min="7" max="7" width="15.21875" style="3" customWidth="1"/>
    <col min="8" max="8" width="18.6640625" style="3" customWidth="1"/>
    <col min="9" max="9" width="23.21875" style="3" customWidth="1"/>
    <col min="10" max="10" width="17.77734375" style="3" customWidth="1"/>
    <col min="11" max="12" width="12.6640625" style="3"/>
    <col min="13" max="13" width="27.88671875" style="3" customWidth="1"/>
    <col min="14" max="14" width="12.6640625" style="3"/>
    <col min="15" max="15" width="14.88671875" style="3" customWidth="1"/>
    <col min="16" max="16" width="29.88671875" style="3" customWidth="1"/>
    <col min="17" max="17" width="9.88671875" style="3" customWidth="1"/>
    <col min="18" max="16384" width="12.6640625" style="3"/>
  </cols>
  <sheetData>
    <row r="1" spans="1:26" x14ac:dyDescent="0.3">
      <c r="A1" s="50"/>
      <c r="B1" s="51"/>
      <c r="C1" s="51"/>
      <c r="D1" s="51"/>
      <c r="E1" s="51"/>
      <c r="F1" s="51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32.4" x14ac:dyDescent="0.3">
      <c r="A2" s="52"/>
      <c r="B2" s="256" t="s">
        <v>63</v>
      </c>
      <c r="C2" s="218"/>
      <c r="D2" s="257"/>
      <c r="E2" s="190"/>
      <c r="F2" s="212"/>
      <c r="G2" s="53"/>
      <c r="H2" s="241"/>
      <c r="I2" s="242"/>
      <c r="J2" s="243"/>
      <c r="K2" s="54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32.4" x14ac:dyDescent="0.3">
      <c r="A3" s="50"/>
      <c r="B3" s="258" t="s">
        <v>64</v>
      </c>
      <c r="C3" s="218"/>
      <c r="D3" s="259"/>
      <c r="E3" s="190"/>
      <c r="F3" s="212"/>
      <c r="G3" s="54"/>
      <c r="H3" s="244"/>
      <c r="I3" s="203"/>
      <c r="J3" s="245"/>
      <c r="K3" s="5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32.4" x14ac:dyDescent="0.3">
      <c r="A4" s="50"/>
      <c r="B4" s="258" t="s">
        <v>65</v>
      </c>
      <c r="C4" s="218"/>
      <c r="D4" s="259"/>
      <c r="E4" s="190"/>
      <c r="F4" s="212"/>
      <c r="G4" s="54"/>
      <c r="H4" s="246"/>
      <c r="I4" s="247"/>
      <c r="J4" s="248"/>
      <c r="K4" s="54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32.4" x14ac:dyDescent="0.3">
      <c r="A5" s="50"/>
      <c r="B5" s="50"/>
      <c r="C5" s="50"/>
      <c r="D5" s="50"/>
      <c r="E5" s="50"/>
      <c r="F5" s="50"/>
      <c r="G5" s="255" t="s">
        <v>66</v>
      </c>
      <c r="H5" s="250"/>
      <c r="I5" s="250"/>
      <c r="J5" s="250"/>
      <c r="K5" s="25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x14ac:dyDescent="0.3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x14ac:dyDescent="0.3">
      <c r="A7" s="55"/>
      <c r="B7" s="56" t="s">
        <v>67</v>
      </c>
      <c r="C7" s="56" t="s">
        <v>68</v>
      </c>
      <c r="D7" s="56" t="s">
        <v>69</v>
      </c>
      <c r="E7" s="56" t="s">
        <v>70</v>
      </c>
      <c r="F7" s="56" t="s">
        <v>60</v>
      </c>
      <c r="G7" s="56" t="s">
        <v>71</v>
      </c>
      <c r="H7" s="56" t="s">
        <v>72</v>
      </c>
      <c r="I7" s="56" t="s">
        <v>73</v>
      </c>
      <c r="J7" s="56" t="s">
        <v>74</v>
      </c>
      <c r="K7" s="56" t="s">
        <v>75</v>
      </c>
      <c r="L7" s="56" t="s">
        <v>76</v>
      </c>
      <c r="M7" s="56" t="s">
        <v>77</v>
      </c>
      <c r="N7" s="56" t="s">
        <v>78</v>
      </c>
      <c r="O7" s="56" t="s">
        <v>79</v>
      </c>
      <c r="P7" s="56" t="s">
        <v>80</v>
      </c>
      <c r="Q7" s="57"/>
      <c r="R7" s="58"/>
      <c r="S7" s="58"/>
      <c r="T7" s="58"/>
      <c r="U7" s="58"/>
      <c r="V7" s="58"/>
      <c r="W7" s="58"/>
      <c r="X7" s="58"/>
      <c r="Y7" s="58"/>
      <c r="Z7" s="58"/>
    </row>
    <row r="8" spans="1:26" ht="28.8" x14ac:dyDescent="0.3">
      <c r="A8" s="52"/>
      <c r="B8" s="59" t="s">
        <v>81</v>
      </c>
      <c r="C8" s="60"/>
      <c r="D8" s="60"/>
      <c r="E8" s="60"/>
      <c r="F8" s="60"/>
      <c r="G8" s="60"/>
      <c r="H8" s="61"/>
      <c r="I8" s="60"/>
      <c r="J8" s="60"/>
      <c r="K8" s="62" t="s">
        <v>82</v>
      </c>
      <c r="L8" s="62" t="s">
        <v>82</v>
      </c>
      <c r="M8" s="60"/>
      <c r="N8" s="62" t="s">
        <v>83</v>
      </c>
      <c r="O8" s="62" t="s">
        <v>84</v>
      </c>
      <c r="P8" s="60"/>
      <c r="Q8" s="63"/>
      <c r="R8" s="50"/>
      <c r="S8" s="50"/>
      <c r="T8" s="50"/>
      <c r="U8" s="50"/>
      <c r="V8" s="50"/>
      <c r="W8" s="50"/>
      <c r="X8" s="50"/>
      <c r="Y8" s="50"/>
      <c r="Z8" s="50"/>
    </row>
    <row r="9" spans="1:26" x14ac:dyDescent="0.3">
      <c r="A9" s="52"/>
      <c r="B9" s="59" t="s">
        <v>85</v>
      </c>
      <c r="C9" s="60"/>
      <c r="D9" s="60"/>
      <c r="E9" s="60"/>
      <c r="F9" s="60"/>
      <c r="G9" s="60"/>
      <c r="H9" s="61"/>
      <c r="I9" s="60"/>
      <c r="J9" s="60"/>
      <c r="K9" s="60"/>
      <c r="L9" s="60"/>
      <c r="M9" s="60"/>
      <c r="N9" s="60"/>
      <c r="O9" s="60"/>
      <c r="P9" s="60"/>
      <c r="Q9" s="63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3">
      <c r="A10" s="52"/>
      <c r="B10" s="59" t="s">
        <v>86</v>
      </c>
      <c r="C10" s="60"/>
      <c r="D10" s="60"/>
      <c r="E10" s="60"/>
      <c r="F10" s="60"/>
      <c r="G10" s="60"/>
      <c r="H10" s="61"/>
      <c r="I10" s="60"/>
      <c r="J10" s="60"/>
      <c r="K10" s="60"/>
      <c r="L10" s="60"/>
      <c r="M10" s="60"/>
      <c r="N10" s="60"/>
      <c r="O10" s="60"/>
      <c r="P10" s="60"/>
      <c r="Q10" s="63"/>
      <c r="R10" s="50"/>
      <c r="S10" s="50"/>
      <c r="T10" s="50"/>
      <c r="U10" s="50"/>
      <c r="V10" s="50"/>
      <c r="W10" s="50"/>
      <c r="X10" s="50"/>
      <c r="Y10" s="50"/>
      <c r="Z10" s="50"/>
    </row>
    <row r="11" spans="1:26" x14ac:dyDescent="0.3">
      <c r="A11" s="52"/>
      <c r="B11" s="59" t="s">
        <v>87</v>
      </c>
      <c r="C11" s="60"/>
      <c r="D11" s="60"/>
      <c r="E11" s="60"/>
      <c r="F11" s="60"/>
      <c r="G11" s="60"/>
      <c r="H11" s="61"/>
      <c r="I11" s="60"/>
      <c r="J11" s="60"/>
      <c r="K11" s="60"/>
      <c r="L11" s="60"/>
      <c r="M11" s="60"/>
      <c r="N11" s="60"/>
      <c r="O11" s="60"/>
      <c r="P11" s="60"/>
      <c r="Q11" s="63"/>
      <c r="R11" s="50"/>
      <c r="S11" s="50"/>
      <c r="T11" s="50"/>
      <c r="U11" s="50"/>
      <c r="V11" s="50"/>
      <c r="W11" s="50"/>
      <c r="X11" s="50"/>
      <c r="Y11" s="50"/>
      <c r="Z11" s="50"/>
    </row>
    <row r="12" spans="1:26" x14ac:dyDescent="0.3">
      <c r="A12" s="52"/>
      <c r="B12" s="59" t="s">
        <v>88</v>
      </c>
      <c r="C12" s="60"/>
      <c r="D12" s="60"/>
      <c r="E12" s="60"/>
      <c r="F12" s="60"/>
      <c r="G12" s="60"/>
      <c r="H12" s="61"/>
      <c r="I12" s="60"/>
      <c r="J12" s="60"/>
      <c r="K12" s="60"/>
      <c r="L12" s="60"/>
      <c r="M12" s="60"/>
      <c r="N12" s="60"/>
      <c r="O12" s="60"/>
      <c r="P12" s="60"/>
      <c r="Q12" s="63"/>
      <c r="R12" s="50"/>
      <c r="S12" s="50"/>
      <c r="T12" s="50"/>
      <c r="U12" s="50"/>
      <c r="V12" s="50"/>
      <c r="W12" s="50"/>
      <c r="X12" s="50"/>
      <c r="Y12" s="50"/>
      <c r="Z12" s="50"/>
    </row>
    <row r="13" spans="1:26" x14ac:dyDescent="0.3">
      <c r="A13" s="52"/>
      <c r="B13" s="59" t="s">
        <v>89</v>
      </c>
      <c r="C13" s="60"/>
      <c r="D13" s="60"/>
      <c r="E13" s="60"/>
      <c r="F13" s="60"/>
      <c r="G13" s="60"/>
      <c r="H13" s="61"/>
      <c r="I13" s="60"/>
      <c r="J13" s="60"/>
      <c r="K13" s="60"/>
      <c r="L13" s="60"/>
      <c r="M13" s="60"/>
      <c r="N13" s="60"/>
      <c r="O13" s="60"/>
      <c r="P13" s="60"/>
      <c r="Q13" s="63"/>
      <c r="R13" s="50"/>
      <c r="S13" s="50"/>
      <c r="T13" s="50"/>
      <c r="U13" s="50"/>
      <c r="V13" s="50"/>
      <c r="W13" s="50"/>
      <c r="X13" s="50"/>
      <c r="Y13" s="50"/>
      <c r="Z13" s="50"/>
    </row>
    <row r="14" spans="1:26" x14ac:dyDescent="0.3">
      <c r="A14" s="52"/>
      <c r="B14" s="59" t="s">
        <v>90</v>
      </c>
      <c r="C14" s="60"/>
      <c r="D14" s="60"/>
      <c r="E14" s="60"/>
      <c r="F14" s="60"/>
      <c r="G14" s="60"/>
      <c r="H14" s="61"/>
      <c r="I14" s="60"/>
      <c r="J14" s="60"/>
      <c r="K14" s="60"/>
      <c r="L14" s="60"/>
      <c r="M14" s="60"/>
      <c r="N14" s="60"/>
      <c r="O14" s="60"/>
      <c r="P14" s="60"/>
      <c r="Q14" s="63"/>
      <c r="R14" s="50"/>
      <c r="S14" s="50"/>
      <c r="T14" s="50"/>
      <c r="U14" s="50"/>
      <c r="V14" s="50"/>
      <c r="W14" s="50"/>
      <c r="X14" s="50"/>
      <c r="Y14" s="50"/>
      <c r="Z14" s="50"/>
    </row>
    <row r="15" spans="1:26" x14ac:dyDescent="0.3">
      <c r="A15" s="52"/>
      <c r="B15" s="59" t="s">
        <v>91</v>
      </c>
      <c r="C15" s="60"/>
      <c r="D15" s="60"/>
      <c r="E15" s="60"/>
      <c r="F15" s="60"/>
      <c r="G15" s="60"/>
      <c r="H15" s="61"/>
      <c r="I15" s="60"/>
      <c r="J15" s="60"/>
      <c r="K15" s="60"/>
      <c r="L15" s="60"/>
      <c r="M15" s="60"/>
      <c r="N15" s="60"/>
      <c r="O15" s="60"/>
      <c r="P15" s="60"/>
      <c r="Q15" s="63"/>
      <c r="R15" s="50"/>
      <c r="S15" s="50"/>
      <c r="T15" s="50"/>
      <c r="U15" s="50"/>
      <c r="V15" s="50"/>
      <c r="W15" s="50"/>
      <c r="X15" s="50"/>
      <c r="Y15" s="50"/>
      <c r="Z15" s="50"/>
    </row>
    <row r="16" spans="1:26" x14ac:dyDescent="0.3">
      <c r="A16" s="52"/>
      <c r="B16" s="59" t="s">
        <v>92</v>
      </c>
      <c r="C16" s="60"/>
      <c r="D16" s="60"/>
      <c r="E16" s="60"/>
      <c r="F16" s="60"/>
      <c r="G16" s="60"/>
      <c r="H16" s="61"/>
      <c r="I16" s="60"/>
      <c r="J16" s="60"/>
      <c r="K16" s="60"/>
      <c r="L16" s="60"/>
      <c r="M16" s="60"/>
      <c r="N16" s="60"/>
      <c r="O16" s="60"/>
      <c r="P16" s="60"/>
      <c r="Q16" s="63"/>
      <c r="R16" s="50"/>
      <c r="S16" s="50"/>
      <c r="T16" s="50"/>
      <c r="U16" s="50"/>
      <c r="V16" s="50"/>
      <c r="W16" s="50"/>
      <c r="X16" s="50"/>
      <c r="Y16" s="50"/>
      <c r="Z16" s="50"/>
    </row>
    <row r="17" spans="1:26" x14ac:dyDescent="0.3">
      <c r="A17" s="52"/>
      <c r="B17" s="59" t="s">
        <v>93</v>
      </c>
      <c r="C17" s="60"/>
      <c r="D17" s="60"/>
      <c r="E17" s="60"/>
      <c r="F17" s="60"/>
      <c r="G17" s="60"/>
      <c r="H17" s="61"/>
      <c r="I17" s="60"/>
      <c r="J17" s="60"/>
      <c r="K17" s="60"/>
      <c r="L17" s="60"/>
      <c r="M17" s="60"/>
      <c r="N17" s="60"/>
      <c r="O17" s="60"/>
      <c r="P17" s="60"/>
      <c r="Q17" s="63"/>
      <c r="R17" s="50"/>
      <c r="S17" s="50"/>
      <c r="T17" s="50"/>
      <c r="U17" s="50"/>
      <c r="V17" s="50"/>
      <c r="W17" s="50"/>
      <c r="X17" s="50"/>
      <c r="Y17" s="50"/>
      <c r="Z17" s="50"/>
    </row>
    <row r="18" spans="1:26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x14ac:dyDescent="0.3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x14ac:dyDescent="0.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x14ac:dyDescent="0.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x14ac:dyDescent="0.3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x14ac:dyDescent="0.3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x14ac:dyDescent="0.3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x14ac:dyDescent="0.3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x14ac:dyDescent="0.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x14ac:dyDescent="0.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x14ac:dyDescent="0.3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x14ac:dyDescent="0.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x14ac:dyDescent="0.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x14ac:dyDescent="0.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x14ac:dyDescent="0.3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x14ac:dyDescent="0.3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x14ac:dyDescent="0.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x14ac:dyDescent="0.3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x14ac:dyDescent="0.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x14ac:dyDescent="0.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x14ac:dyDescent="0.3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x14ac:dyDescent="0.3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x14ac:dyDescent="0.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x14ac:dyDescent="0.3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x14ac:dyDescent="0.3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x14ac:dyDescent="0.3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x14ac:dyDescent="0.3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x14ac:dyDescent="0.3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x14ac:dyDescent="0.3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x14ac:dyDescent="0.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x14ac:dyDescent="0.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x14ac:dyDescent="0.3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x14ac:dyDescent="0.3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x14ac:dyDescent="0.3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x14ac:dyDescent="0.3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x14ac:dyDescent="0.3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x14ac:dyDescent="0.3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x14ac:dyDescent="0.3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x14ac:dyDescent="0.3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x14ac:dyDescent="0.3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x14ac:dyDescent="0.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x14ac:dyDescent="0.3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x14ac:dyDescent="0.3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x14ac:dyDescent="0.3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x14ac:dyDescent="0.3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x14ac:dyDescent="0.3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x14ac:dyDescent="0.3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x14ac:dyDescent="0.3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x14ac:dyDescent="0.3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x14ac:dyDescent="0.3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x14ac:dyDescent="0.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x14ac:dyDescent="0.3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x14ac:dyDescent="0.3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x14ac:dyDescent="0.3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x14ac:dyDescent="0.3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x14ac:dyDescent="0.3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x14ac:dyDescent="0.3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x14ac:dyDescent="0.3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x14ac:dyDescent="0.3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x14ac:dyDescent="0.3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x14ac:dyDescent="0.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x14ac:dyDescent="0.3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x14ac:dyDescent="0.3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x14ac:dyDescent="0.3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x14ac:dyDescent="0.3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x14ac:dyDescent="0.3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x14ac:dyDescent="0.3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x14ac:dyDescent="0.3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x14ac:dyDescent="0.3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x14ac:dyDescent="0.3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x14ac:dyDescent="0.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x14ac:dyDescent="0.3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x14ac:dyDescent="0.3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x14ac:dyDescent="0.3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x14ac:dyDescent="0.3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x14ac:dyDescent="0.3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x14ac:dyDescent="0.3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x14ac:dyDescent="0.3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idden="1" x14ac:dyDescent="0.3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idden="1" x14ac:dyDescent="0.3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idden="1" x14ac:dyDescent="0.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idden="1" x14ac:dyDescent="0.3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idden="1" x14ac:dyDescent="0.3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idden="1" x14ac:dyDescent="0.3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idden="1" x14ac:dyDescent="0.3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idden="1" x14ac:dyDescent="0.3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idden="1" x14ac:dyDescent="0.3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idden="1" x14ac:dyDescent="0.3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idden="1" x14ac:dyDescent="0.3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idden="1" x14ac:dyDescent="0.3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idden="1" x14ac:dyDescent="0.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idden="1" x14ac:dyDescent="0.3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idden="1" x14ac:dyDescent="0.3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idden="1" x14ac:dyDescent="0.3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idden="1" x14ac:dyDescent="0.3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idden="1" x14ac:dyDescent="0.3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idden="1" x14ac:dyDescent="0.3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idden="1" x14ac:dyDescent="0.3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idden="1" x14ac:dyDescent="0.3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idden="1" x14ac:dyDescent="0.3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idden="1" x14ac:dyDescent="0.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idden="1" x14ac:dyDescent="0.3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idden="1" x14ac:dyDescent="0.3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idden="1" x14ac:dyDescent="0.3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idden="1" x14ac:dyDescent="0.3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idden="1" x14ac:dyDescent="0.3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idden="1" x14ac:dyDescent="0.3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idden="1" x14ac:dyDescent="0.3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idden="1" x14ac:dyDescent="0.3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idden="1" x14ac:dyDescent="0.3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idden="1" x14ac:dyDescent="0.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idden="1" x14ac:dyDescent="0.3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idden="1" x14ac:dyDescent="0.3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idden="1" x14ac:dyDescent="0.3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idden="1" x14ac:dyDescent="0.3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idden="1" x14ac:dyDescent="0.3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idden="1" x14ac:dyDescent="0.3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idden="1" x14ac:dyDescent="0.3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idden="1" x14ac:dyDescent="0.3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idden="1" x14ac:dyDescent="0.3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idden="1" x14ac:dyDescent="0.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idden="1" x14ac:dyDescent="0.3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idden="1" x14ac:dyDescent="0.3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idden="1" x14ac:dyDescent="0.3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idden="1" x14ac:dyDescent="0.3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idden="1" x14ac:dyDescent="0.3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idden="1" x14ac:dyDescent="0.3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idden="1" x14ac:dyDescent="0.3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idden="1" x14ac:dyDescent="0.3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idden="1" x14ac:dyDescent="0.3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idden="1" x14ac:dyDescent="0.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idden="1" x14ac:dyDescent="0.3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idden="1" x14ac:dyDescent="0.3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idden="1" x14ac:dyDescent="0.3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idden="1" x14ac:dyDescent="0.3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idden="1" x14ac:dyDescent="0.3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idden="1" x14ac:dyDescent="0.3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idden="1" x14ac:dyDescent="0.3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idden="1" x14ac:dyDescent="0.3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idden="1" x14ac:dyDescent="0.3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idden="1" x14ac:dyDescent="0.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idden="1" x14ac:dyDescent="0.3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idden="1" x14ac:dyDescent="0.3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idden="1" x14ac:dyDescent="0.3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idden="1" x14ac:dyDescent="0.3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idden="1" x14ac:dyDescent="0.3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idden="1" x14ac:dyDescent="0.3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idden="1" x14ac:dyDescent="0.3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idden="1" x14ac:dyDescent="0.3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idden="1" x14ac:dyDescent="0.3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idden="1" x14ac:dyDescent="0.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idden="1" x14ac:dyDescent="0.3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idden="1" x14ac:dyDescent="0.3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idden="1" x14ac:dyDescent="0.3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idden="1" x14ac:dyDescent="0.3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idden="1" x14ac:dyDescent="0.3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idden="1" x14ac:dyDescent="0.3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idden="1" x14ac:dyDescent="0.3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idden="1" x14ac:dyDescent="0.3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idden="1" x14ac:dyDescent="0.3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idden="1" x14ac:dyDescent="0.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idden="1" x14ac:dyDescent="0.3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idden="1" x14ac:dyDescent="0.3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idden="1" x14ac:dyDescent="0.3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idden="1" x14ac:dyDescent="0.3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idden="1" x14ac:dyDescent="0.3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idden="1" x14ac:dyDescent="0.3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idden="1" x14ac:dyDescent="0.3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idden="1" x14ac:dyDescent="0.3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idden="1" x14ac:dyDescent="0.3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idden="1" x14ac:dyDescent="0.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idden="1" x14ac:dyDescent="0.3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idden="1" x14ac:dyDescent="0.3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idden="1" x14ac:dyDescent="0.3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idden="1" x14ac:dyDescent="0.3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idden="1" x14ac:dyDescent="0.3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idden="1" x14ac:dyDescent="0.3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idden="1" x14ac:dyDescent="0.3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idden="1" x14ac:dyDescent="0.3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idden="1" x14ac:dyDescent="0.3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idden="1" x14ac:dyDescent="0.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idden="1" x14ac:dyDescent="0.3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idden="1" x14ac:dyDescent="0.3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idden="1" x14ac:dyDescent="0.3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idden="1" x14ac:dyDescent="0.3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idden="1" x14ac:dyDescent="0.3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idden="1" x14ac:dyDescent="0.3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idden="1" x14ac:dyDescent="0.3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idden="1" x14ac:dyDescent="0.3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idden="1" x14ac:dyDescent="0.3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idden="1" x14ac:dyDescent="0.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idden="1" x14ac:dyDescent="0.3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idden="1" x14ac:dyDescent="0.3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idden="1" x14ac:dyDescent="0.3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idden="1" x14ac:dyDescent="0.3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idden="1" x14ac:dyDescent="0.3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idden="1" x14ac:dyDescent="0.3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idden="1" x14ac:dyDescent="0.3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idden="1" x14ac:dyDescent="0.3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idden="1" x14ac:dyDescent="0.3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idden="1" x14ac:dyDescent="0.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idden="1" x14ac:dyDescent="0.3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idden="1" x14ac:dyDescent="0.3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idden="1" x14ac:dyDescent="0.3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idden="1" x14ac:dyDescent="0.3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idden="1" x14ac:dyDescent="0.3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idden="1" x14ac:dyDescent="0.3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idden="1" x14ac:dyDescent="0.3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idden="1" x14ac:dyDescent="0.3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idden="1" x14ac:dyDescent="0.3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idden="1" x14ac:dyDescent="0.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idden="1" x14ac:dyDescent="0.3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idden="1" x14ac:dyDescent="0.3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idden="1" x14ac:dyDescent="0.3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idden="1" x14ac:dyDescent="0.3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idden="1" x14ac:dyDescent="0.3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idden="1" x14ac:dyDescent="0.3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idden="1" x14ac:dyDescent="0.3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idden="1" x14ac:dyDescent="0.3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idden="1" x14ac:dyDescent="0.3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idden="1" x14ac:dyDescent="0.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idden="1" x14ac:dyDescent="0.3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idden="1" x14ac:dyDescent="0.3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idden="1" x14ac:dyDescent="0.3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idden="1" x14ac:dyDescent="0.3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idden="1" x14ac:dyDescent="0.3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idden="1" x14ac:dyDescent="0.3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idden="1" x14ac:dyDescent="0.3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idden="1" x14ac:dyDescent="0.3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idden="1" x14ac:dyDescent="0.3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idden="1" x14ac:dyDescent="0.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idden="1" x14ac:dyDescent="0.3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idden="1" x14ac:dyDescent="0.3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idden="1" x14ac:dyDescent="0.3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idden="1" x14ac:dyDescent="0.3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idden="1" x14ac:dyDescent="0.3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idden="1" x14ac:dyDescent="0.3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idden="1" x14ac:dyDescent="0.3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idden="1" x14ac:dyDescent="0.3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idden="1" x14ac:dyDescent="0.3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idden="1" x14ac:dyDescent="0.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idden="1" x14ac:dyDescent="0.3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idden="1" x14ac:dyDescent="0.3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idden="1" x14ac:dyDescent="0.3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idden="1" x14ac:dyDescent="0.3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idden="1" x14ac:dyDescent="0.3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idden="1" x14ac:dyDescent="0.3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idden="1" x14ac:dyDescent="0.3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idden="1" x14ac:dyDescent="0.3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idden="1" x14ac:dyDescent="0.3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idden="1" x14ac:dyDescent="0.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idden="1" x14ac:dyDescent="0.3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idden="1" x14ac:dyDescent="0.3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idden="1" x14ac:dyDescent="0.3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idden="1" x14ac:dyDescent="0.3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idden="1" x14ac:dyDescent="0.3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idden="1" x14ac:dyDescent="0.3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idden="1" x14ac:dyDescent="0.3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idden="1" x14ac:dyDescent="0.3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idden="1" x14ac:dyDescent="0.3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idden="1" x14ac:dyDescent="0.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idden="1" x14ac:dyDescent="0.3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idden="1" x14ac:dyDescent="0.3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idden="1" x14ac:dyDescent="0.3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idden="1" x14ac:dyDescent="0.3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idden="1" x14ac:dyDescent="0.3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idden="1" x14ac:dyDescent="0.3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idden="1" x14ac:dyDescent="0.3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idden="1" x14ac:dyDescent="0.3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idden="1" x14ac:dyDescent="0.3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idden="1" x14ac:dyDescent="0.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idden="1" x14ac:dyDescent="0.3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idden="1" x14ac:dyDescent="0.3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idden="1" x14ac:dyDescent="0.3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idden="1" x14ac:dyDescent="0.3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idden="1" x14ac:dyDescent="0.3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idden="1" x14ac:dyDescent="0.3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idden="1" x14ac:dyDescent="0.3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idden="1" x14ac:dyDescent="0.3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idden="1" x14ac:dyDescent="0.3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idden="1" x14ac:dyDescent="0.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idden="1" x14ac:dyDescent="0.3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idden="1" x14ac:dyDescent="0.3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idden="1" x14ac:dyDescent="0.3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idden="1" x14ac:dyDescent="0.3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idden="1" x14ac:dyDescent="0.3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idden="1" x14ac:dyDescent="0.3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idden="1" x14ac:dyDescent="0.3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idden="1" x14ac:dyDescent="0.3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idden="1" x14ac:dyDescent="0.3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idden="1" x14ac:dyDescent="0.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idden="1" x14ac:dyDescent="0.3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idden="1" x14ac:dyDescent="0.3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idden="1" x14ac:dyDescent="0.3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idden="1" x14ac:dyDescent="0.3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idden="1" x14ac:dyDescent="0.3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idden="1" x14ac:dyDescent="0.3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idden="1" x14ac:dyDescent="0.3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idden="1" x14ac:dyDescent="0.3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idden="1" x14ac:dyDescent="0.3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idden="1" x14ac:dyDescent="0.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idden="1" x14ac:dyDescent="0.3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idden="1" x14ac:dyDescent="0.3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idden="1" x14ac:dyDescent="0.3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idden="1" x14ac:dyDescent="0.3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idden="1" x14ac:dyDescent="0.3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idden="1" x14ac:dyDescent="0.3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idden="1" x14ac:dyDescent="0.3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idden="1" x14ac:dyDescent="0.3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idden="1" x14ac:dyDescent="0.3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idden="1" x14ac:dyDescent="0.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idden="1" x14ac:dyDescent="0.3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idden="1" x14ac:dyDescent="0.3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idden="1" x14ac:dyDescent="0.3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idden="1" x14ac:dyDescent="0.3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idden="1" x14ac:dyDescent="0.3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idden="1" x14ac:dyDescent="0.3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idden="1" x14ac:dyDescent="0.3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idden="1" x14ac:dyDescent="0.3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idden="1" x14ac:dyDescent="0.3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idden="1" x14ac:dyDescent="0.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idden="1" x14ac:dyDescent="0.3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idden="1" x14ac:dyDescent="0.3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idden="1" x14ac:dyDescent="0.3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idden="1" x14ac:dyDescent="0.3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idden="1" x14ac:dyDescent="0.3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idden="1" x14ac:dyDescent="0.3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idden="1" x14ac:dyDescent="0.3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idden="1" x14ac:dyDescent="0.3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idden="1" x14ac:dyDescent="0.3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idden="1" x14ac:dyDescent="0.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idden="1" x14ac:dyDescent="0.3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idden="1" x14ac:dyDescent="0.3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idden="1" x14ac:dyDescent="0.3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idden="1" x14ac:dyDescent="0.3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idden="1" x14ac:dyDescent="0.3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idden="1" x14ac:dyDescent="0.3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idden="1" x14ac:dyDescent="0.3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idden="1" x14ac:dyDescent="0.3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idden="1" x14ac:dyDescent="0.3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idden="1" x14ac:dyDescent="0.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idden="1" x14ac:dyDescent="0.3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idden="1" x14ac:dyDescent="0.3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idden="1" x14ac:dyDescent="0.3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idden="1" x14ac:dyDescent="0.3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idden="1" x14ac:dyDescent="0.3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idden="1" x14ac:dyDescent="0.3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idden="1" x14ac:dyDescent="0.3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idden="1" x14ac:dyDescent="0.3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idden="1" x14ac:dyDescent="0.3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idden="1" x14ac:dyDescent="0.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idden="1" x14ac:dyDescent="0.3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idden="1" x14ac:dyDescent="0.3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idden="1" x14ac:dyDescent="0.3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idden="1" x14ac:dyDescent="0.3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idden="1" x14ac:dyDescent="0.3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idden="1" x14ac:dyDescent="0.3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idden="1" x14ac:dyDescent="0.3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idden="1" x14ac:dyDescent="0.3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idden="1" x14ac:dyDescent="0.3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idden="1" x14ac:dyDescent="0.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idden="1" x14ac:dyDescent="0.3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idden="1" x14ac:dyDescent="0.3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idden="1" x14ac:dyDescent="0.3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idden="1" x14ac:dyDescent="0.3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idden="1" x14ac:dyDescent="0.3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idden="1" x14ac:dyDescent="0.3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idden="1" x14ac:dyDescent="0.3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idden="1" x14ac:dyDescent="0.3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idden="1" x14ac:dyDescent="0.3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idden="1" x14ac:dyDescent="0.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idden="1" x14ac:dyDescent="0.3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idden="1" x14ac:dyDescent="0.3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idden="1" x14ac:dyDescent="0.3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idden="1" x14ac:dyDescent="0.3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idden="1" x14ac:dyDescent="0.3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idden="1" x14ac:dyDescent="0.3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idden="1" x14ac:dyDescent="0.3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idden="1" x14ac:dyDescent="0.3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idden="1" x14ac:dyDescent="0.3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idden="1" x14ac:dyDescent="0.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idden="1" x14ac:dyDescent="0.3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idden="1" x14ac:dyDescent="0.3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idden="1" x14ac:dyDescent="0.3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idden="1" x14ac:dyDescent="0.3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idden="1" x14ac:dyDescent="0.3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idden="1" x14ac:dyDescent="0.3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idden="1" x14ac:dyDescent="0.3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idden="1" x14ac:dyDescent="0.3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idden="1" x14ac:dyDescent="0.3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idden="1" x14ac:dyDescent="0.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idden="1" x14ac:dyDescent="0.3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idden="1" x14ac:dyDescent="0.3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idden="1" x14ac:dyDescent="0.3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idden="1" x14ac:dyDescent="0.3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idden="1" x14ac:dyDescent="0.3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idden="1" x14ac:dyDescent="0.3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idden="1" x14ac:dyDescent="0.3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idden="1" x14ac:dyDescent="0.3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idden="1" x14ac:dyDescent="0.3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idden="1" x14ac:dyDescent="0.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idden="1" x14ac:dyDescent="0.3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idden="1" x14ac:dyDescent="0.3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idden="1" x14ac:dyDescent="0.3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idden="1" x14ac:dyDescent="0.3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idden="1" x14ac:dyDescent="0.3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idden="1" x14ac:dyDescent="0.3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idden="1" x14ac:dyDescent="0.3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idden="1" x14ac:dyDescent="0.3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idden="1" x14ac:dyDescent="0.3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idden="1" x14ac:dyDescent="0.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idden="1" x14ac:dyDescent="0.3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idden="1" x14ac:dyDescent="0.3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idden="1" x14ac:dyDescent="0.3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idden="1" x14ac:dyDescent="0.3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idden="1" x14ac:dyDescent="0.3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idden="1" x14ac:dyDescent="0.3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idden="1" x14ac:dyDescent="0.3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idden="1" x14ac:dyDescent="0.3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idden="1" x14ac:dyDescent="0.3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idden="1" x14ac:dyDescent="0.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idden="1" x14ac:dyDescent="0.3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idden="1" x14ac:dyDescent="0.3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idden="1" x14ac:dyDescent="0.3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idden="1" x14ac:dyDescent="0.3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idden="1" x14ac:dyDescent="0.3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idden="1" x14ac:dyDescent="0.3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idden="1" x14ac:dyDescent="0.3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idden="1" x14ac:dyDescent="0.3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idden="1" x14ac:dyDescent="0.3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idden="1" x14ac:dyDescent="0.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idden="1" x14ac:dyDescent="0.3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idden="1" x14ac:dyDescent="0.3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idden="1" x14ac:dyDescent="0.3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idden="1" x14ac:dyDescent="0.3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idden="1" x14ac:dyDescent="0.3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idden="1" x14ac:dyDescent="0.3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idden="1" x14ac:dyDescent="0.3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idden="1" x14ac:dyDescent="0.3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idden="1" x14ac:dyDescent="0.3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idden="1" x14ac:dyDescent="0.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idden="1" x14ac:dyDescent="0.3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idden="1" x14ac:dyDescent="0.3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idden="1" x14ac:dyDescent="0.3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idden="1" x14ac:dyDescent="0.3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idden="1" x14ac:dyDescent="0.3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idden="1" x14ac:dyDescent="0.3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idden="1" x14ac:dyDescent="0.3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idden="1" x14ac:dyDescent="0.3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idden="1" x14ac:dyDescent="0.3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idden="1" x14ac:dyDescent="0.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idden="1" x14ac:dyDescent="0.3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idden="1" x14ac:dyDescent="0.3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idden="1" x14ac:dyDescent="0.3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idden="1" x14ac:dyDescent="0.3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idden="1" x14ac:dyDescent="0.3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idden="1" x14ac:dyDescent="0.3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idden="1" x14ac:dyDescent="0.3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idden="1" x14ac:dyDescent="0.3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idden="1" x14ac:dyDescent="0.3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idden="1" x14ac:dyDescent="0.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idden="1" x14ac:dyDescent="0.3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idden="1" x14ac:dyDescent="0.3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idden="1" x14ac:dyDescent="0.3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idden="1" x14ac:dyDescent="0.3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idden="1" x14ac:dyDescent="0.3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idden="1" x14ac:dyDescent="0.3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idden="1" x14ac:dyDescent="0.3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idden="1" x14ac:dyDescent="0.3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idden="1" x14ac:dyDescent="0.3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idden="1" x14ac:dyDescent="0.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idden="1" x14ac:dyDescent="0.3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idden="1" x14ac:dyDescent="0.3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idden="1" x14ac:dyDescent="0.3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idden="1" x14ac:dyDescent="0.3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idden="1" x14ac:dyDescent="0.3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idden="1" x14ac:dyDescent="0.3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idden="1" x14ac:dyDescent="0.3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idden="1" x14ac:dyDescent="0.3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idden="1" x14ac:dyDescent="0.3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idden="1" x14ac:dyDescent="0.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idden="1" x14ac:dyDescent="0.3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idden="1" x14ac:dyDescent="0.3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idden="1" x14ac:dyDescent="0.3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idden="1" x14ac:dyDescent="0.3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idden="1" x14ac:dyDescent="0.3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idden="1" x14ac:dyDescent="0.3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idden="1" x14ac:dyDescent="0.3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idden="1" x14ac:dyDescent="0.3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idden="1" x14ac:dyDescent="0.3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idden="1" x14ac:dyDescent="0.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idden="1" x14ac:dyDescent="0.3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idden="1" x14ac:dyDescent="0.3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idden="1" x14ac:dyDescent="0.3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idden="1" x14ac:dyDescent="0.3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idden="1" x14ac:dyDescent="0.3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idden="1" x14ac:dyDescent="0.3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idden="1" x14ac:dyDescent="0.3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idden="1" x14ac:dyDescent="0.3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idden="1" x14ac:dyDescent="0.3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idden="1" x14ac:dyDescent="0.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idden="1" x14ac:dyDescent="0.3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idden="1" x14ac:dyDescent="0.3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idden="1" x14ac:dyDescent="0.3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idden="1" x14ac:dyDescent="0.3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idden="1" x14ac:dyDescent="0.3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idden="1" x14ac:dyDescent="0.3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idden="1" x14ac:dyDescent="0.3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idden="1" x14ac:dyDescent="0.3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idden="1" x14ac:dyDescent="0.3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idden="1" x14ac:dyDescent="0.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idden="1" x14ac:dyDescent="0.3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idden="1" x14ac:dyDescent="0.3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idden="1" x14ac:dyDescent="0.3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idden="1" x14ac:dyDescent="0.3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idden="1" x14ac:dyDescent="0.3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idden="1" x14ac:dyDescent="0.3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idden="1" x14ac:dyDescent="0.3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idden="1" x14ac:dyDescent="0.3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idden="1" x14ac:dyDescent="0.3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idden="1" x14ac:dyDescent="0.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idden="1" x14ac:dyDescent="0.3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idden="1" x14ac:dyDescent="0.3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idden="1" x14ac:dyDescent="0.3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idden="1" x14ac:dyDescent="0.3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idden="1" x14ac:dyDescent="0.3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idden="1" x14ac:dyDescent="0.3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idden="1" x14ac:dyDescent="0.3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idden="1" x14ac:dyDescent="0.3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idden="1" x14ac:dyDescent="0.3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idden="1" x14ac:dyDescent="0.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idden="1" x14ac:dyDescent="0.3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idden="1" x14ac:dyDescent="0.3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idden="1" x14ac:dyDescent="0.3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idden="1" x14ac:dyDescent="0.3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idden="1" x14ac:dyDescent="0.3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idden="1" x14ac:dyDescent="0.3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idden="1" x14ac:dyDescent="0.3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idden="1" x14ac:dyDescent="0.3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idden="1" x14ac:dyDescent="0.3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idden="1" x14ac:dyDescent="0.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idden="1" x14ac:dyDescent="0.3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idden="1" x14ac:dyDescent="0.3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idden="1" x14ac:dyDescent="0.3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idden="1" x14ac:dyDescent="0.3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idden="1" x14ac:dyDescent="0.3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idden="1" x14ac:dyDescent="0.3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idden="1" x14ac:dyDescent="0.3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idden="1" x14ac:dyDescent="0.3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idden="1" x14ac:dyDescent="0.3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idden="1" x14ac:dyDescent="0.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idden="1" x14ac:dyDescent="0.3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idden="1" x14ac:dyDescent="0.3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idden="1" x14ac:dyDescent="0.3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idden="1" x14ac:dyDescent="0.3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idden="1" x14ac:dyDescent="0.3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idden="1" x14ac:dyDescent="0.3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idden="1" x14ac:dyDescent="0.3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idden="1" x14ac:dyDescent="0.3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idden="1" x14ac:dyDescent="0.3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idden="1" x14ac:dyDescent="0.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idden="1" x14ac:dyDescent="0.3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idden="1" x14ac:dyDescent="0.3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idden="1" x14ac:dyDescent="0.3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idden="1" x14ac:dyDescent="0.3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idden="1" x14ac:dyDescent="0.3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idden="1" x14ac:dyDescent="0.3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idden="1" x14ac:dyDescent="0.3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idden="1" x14ac:dyDescent="0.3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idden="1" x14ac:dyDescent="0.3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idden="1" x14ac:dyDescent="0.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idden="1" x14ac:dyDescent="0.3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idden="1" x14ac:dyDescent="0.3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idden="1" x14ac:dyDescent="0.3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idden="1" x14ac:dyDescent="0.3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idden="1" x14ac:dyDescent="0.3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idden="1" x14ac:dyDescent="0.3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idden="1" x14ac:dyDescent="0.3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idden="1" x14ac:dyDescent="0.3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idden="1" x14ac:dyDescent="0.3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idden="1" x14ac:dyDescent="0.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idden="1" x14ac:dyDescent="0.3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idden="1" x14ac:dyDescent="0.3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idden="1" x14ac:dyDescent="0.3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idden="1" x14ac:dyDescent="0.3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idden="1" x14ac:dyDescent="0.3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idden="1" x14ac:dyDescent="0.3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idden="1" x14ac:dyDescent="0.3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idden="1" x14ac:dyDescent="0.3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idden="1" x14ac:dyDescent="0.3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idden="1" x14ac:dyDescent="0.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idden="1" x14ac:dyDescent="0.3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idden="1" x14ac:dyDescent="0.3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idden="1" x14ac:dyDescent="0.3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idden="1" x14ac:dyDescent="0.3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idden="1" x14ac:dyDescent="0.3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idden="1" x14ac:dyDescent="0.3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idden="1" x14ac:dyDescent="0.3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idden="1" x14ac:dyDescent="0.3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idden="1" x14ac:dyDescent="0.3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idden="1" x14ac:dyDescent="0.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idden="1" x14ac:dyDescent="0.3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idden="1" x14ac:dyDescent="0.3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idden="1" x14ac:dyDescent="0.3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idden="1" x14ac:dyDescent="0.3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idden="1" x14ac:dyDescent="0.3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idden="1" x14ac:dyDescent="0.3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idden="1" x14ac:dyDescent="0.3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idden="1" x14ac:dyDescent="0.3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idden="1" x14ac:dyDescent="0.3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idden="1" x14ac:dyDescent="0.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idden="1" x14ac:dyDescent="0.3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idden="1" x14ac:dyDescent="0.3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idden="1" x14ac:dyDescent="0.3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idden="1" x14ac:dyDescent="0.3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idden="1" x14ac:dyDescent="0.3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idden="1" x14ac:dyDescent="0.3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idden="1" x14ac:dyDescent="0.3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idden="1" x14ac:dyDescent="0.3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idden="1" x14ac:dyDescent="0.3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idden="1" x14ac:dyDescent="0.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idden="1" x14ac:dyDescent="0.3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idden="1" x14ac:dyDescent="0.3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idden="1" x14ac:dyDescent="0.3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idden="1" x14ac:dyDescent="0.3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idden="1" x14ac:dyDescent="0.3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idden="1" x14ac:dyDescent="0.3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idden="1" x14ac:dyDescent="0.3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idden="1" x14ac:dyDescent="0.3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idden="1" x14ac:dyDescent="0.3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idden="1" x14ac:dyDescent="0.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idden="1" x14ac:dyDescent="0.3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idden="1" x14ac:dyDescent="0.3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idden="1" x14ac:dyDescent="0.3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idden="1" x14ac:dyDescent="0.3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idden="1" x14ac:dyDescent="0.3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idden="1" x14ac:dyDescent="0.3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idden="1" x14ac:dyDescent="0.3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idden="1" x14ac:dyDescent="0.3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idden="1" x14ac:dyDescent="0.3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idden="1" x14ac:dyDescent="0.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idden="1" x14ac:dyDescent="0.3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idden="1" x14ac:dyDescent="0.3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idden="1" x14ac:dyDescent="0.3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idden="1" x14ac:dyDescent="0.3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idden="1" x14ac:dyDescent="0.3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idden="1" x14ac:dyDescent="0.3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idden="1" x14ac:dyDescent="0.3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idden="1" x14ac:dyDescent="0.3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idden="1" x14ac:dyDescent="0.3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idden="1" x14ac:dyDescent="0.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idden="1" x14ac:dyDescent="0.3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idden="1" x14ac:dyDescent="0.3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idden="1" x14ac:dyDescent="0.3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idden="1" x14ac:dyDescent="0.3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idden="1" x14ac:dyDescent="0.3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idden="1" x14ac:dyDescent="0.3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idden="1" x14ac:dyDescent="0.3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idden="1" x14ac:dyDescent="0.3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idden="1" x14ac:dyDescent="0.3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idden="1" x14ac:dyDescent="0.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idden="1" x14ac:dyDescent="0.3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idden="1" x14ac:dyDescent="0.3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idden="1" x14ac:dyDescent="0.3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idden="1" x14ac:dyDescent="0.3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idden="1" x14ac:dyDescent="0.3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idden="1" x14ac:dyDescent="0.3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idden="1" x14ac:dyDescent="0.3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idden="1" x14ac:dyDescent="0.3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idden="1" x14ac:dyDescent="0.3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idden="1" x14ac:dyDescent="0.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idden="1" x14ac:dyDescent="0.3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idden="1" x14ac:dyDescent="0.3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idden="1" x14ac:dyDescent="0.3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idden="1" x14ac:dyDescent="0.3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idden="1" x14ac:dyDescent="0.3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idden="1" x14ac:dyDescent="0.3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idden="1" x14ac:dyDescent="0.3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idden="1" x14ac:dyDescent="0.3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idden="1" x14ac:dyDescent="0.3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idden="1" x14ac:dyDescent="0.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idden="1" x14ac:dyDescent="0.3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idden="1" x14ac:dyDescent="0.3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idden="1" x14ac:dyDescent="0.3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idden="1" x14ac:dyDescent="0.3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idden="1" x14ac:dyDescent="0.3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idden="1" x14ac:dyDescent="0.3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idden="1" x14ac:dyDescent="0.3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idden="1" x14ac:dyDescent="0.3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idden="1" x14ac:dyDescent="0.3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idden="1" x14ac:dyDescent="0.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idden="1" x14ac:dyDescent="0.3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idden="1" x14ac:dyDescent="0.3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idden="1" x14ac:dyDescent="0.3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idden="1" x14ac:dyDescent="0.3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idden="1" x14ac:dyDescent="0.3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idden="1" x14ac:dyDescent="0.3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idden="1" x14ac:dyDescent="0.3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idden="1" x14ac:dyDescent="0.3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idden="1" x14ac:dyDescent="0.3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idden="1" x14ac:dyDescent="0.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idden="1" x14ac:dyDescent="0.3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idden="1" x14ac:dyDescent="0.3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idden="1" x14ac:dyDescent="0.3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idden="1" x14ac:dyDescent="0.3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idden="1" x14ac:dyDescent="0.3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idden="1" x14ac:dyDescent="0.3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idden="1" x14ac:dyDescent="0.3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idden="1" x14ac:dyDescent="0.3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idden="1" x14ac:dyDescent="0.3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idden="1" x14ac:dyDescent="0.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idden="1" x14ac:dyDescent="0.3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idden="1" x14ac:dyDescent="0.3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idden="1" x14ac:dyDescent="0.3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idden="1" x14ac:dyDescent="0.3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idden="1" x14ac:dyDescent="0.3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idden="1" x14ac:dyDescent="0.3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idden="1" x14ac:dyDescent="0.3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idden="1" x14ac:dyDescent="0.3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idden="1" x14ac:dyDescent="0.3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idden="1" x14ac:dyDescent="0.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idden="1" x14ac:dyDescent="0.3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idden="1" x14ac:dyDescent="0.3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idden="1" x14ac:dyDescent="0.3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idden="1" x14ac:dyDescent="0.3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idden="1" x14ac:dyDescent="0.3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idden="1" x14ac:dyDescent="0.3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idden="1" x14ac:dyDescent="0.3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idden="1" x14ac:dyDescent="0.3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idden="1" x14ac:dyDescent="0.3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idden="1" x14ac:dyDescent="0.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idden="1" x14ac:dyDescent="0.3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idden="1" x14ac:dyDescent="0.3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idden="1" x14ac:dyDescent="0.3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idden="1" x14ac:dyDescent="0.3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idden="1" x14ac:dyDescent="0.3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idden="1" x14ac:dyDescent="0.3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idden="1" x14ac:dyDescent="0.3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idden="1" x14ac:dyDescent="0.3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idden="1" x14ac:dyDescent="0.3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idden="1" x14ac:dyDescent="0.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idden="1" x14ac:dyDescent="0.3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idden="1" x14ac:dyDescent="0.3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idden="1" x14ac:dyDescent="0.3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idden="1" x14ac:dyDescent="0.3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idden="1" x14ac:dyDescent="0.3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idden="1" x14ac:dyDescent="0.3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idden="1" x14ac:dyDescent="0.3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idden="1" x14ac:dyDescent="0.3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idden="1" x14ac:dyDescent="0.3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idden="1" x14ac:dyDescent="0.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idden="1" x14ac:dyDescent="0.3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idden="1" x14ac:dyDescent="0.3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idden="1" x14ac:dyDescent="0.3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idden="1" x14ac:dyDescent="0.3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idden="1" x14ac:dyDescent="0.3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idden="1" x14ac:dyDescent="0.3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idden="1" x14ac:dyDescent="0.3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idden="1" x14ac:dyDescent="0.3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idden="1" x14ac:dyDescent="0.3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idden="1" x14ac:dyDescent="0.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idden="1" x14ac:dyDescent="0.3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idden="1" x14ac:dyDescent="0.3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idden="1" x14ac:dyDescent="0.3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idden="1" x14ac:dyDescent="0.3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idden="1" x14ac:dyDescent="0.3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idden="1" x14ac:dyDescent="0.3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idden="1" x14ac:dyDescent="0.3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idden="1" x14ac:dyDescent="0.3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idden="1" x14ac:dyDescent="0.3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idden="1" x14ac:dyDescent="0.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idden="1" x14ac:dyDescent="0.3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idden="1" x14ac:dyDescent="0.3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idden="1" x14ac:dyDescent="0.3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idden="1" x14ac:dyDescent="0.3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idden="1" x14ac:dyDescent="0.3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idden="1" x14ac:dyDescent="0.3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idden="1" x14ac:dyDescent="0.3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idden="1" x14ac:dyDescent="0.3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idden="1" x14ac:dyDescent="0.3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idden="1" x14ac:dyDescent="0.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idden="1" x14ac:dyDescent="0.3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idden="1" x14ac:dyDescent="0.3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idden="1" x14ac:dyDescent="0.3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idden="1" x14ac:dyDescent="0.3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idden="1" x14ac:dyDescent="0.3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idden="1" x14ac:dyDescent="0.3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idden="1" x14ac:dyDescent="0.3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idden="1" x14ac:dyDescent="0.3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idden="1" x14ac:dyDescent="0.3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idden="1" x14ac:dyDescent="0.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idden="1" x14ac:dyDescent="0.3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idden="1" x14ac:dyDescent="0.3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idden="1" x14ac:dyDescent="0.3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idden="1" x14ac:dyDescent="0.3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idden="1" x14ac:dyDescent="0.3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idden="1" x14ac:dyDescent="0.3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idden="1" x14ac:dyDescent="0.3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idden="1" x14ac:dyDescent="0.3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idden="1" x14ac:dyDescent="0.3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idden="1" x14ac:dyDescent="0.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idden="1" x14ac:dyDescent="0.3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idden="1" x14ac:dyDescent="0.3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idden="1" x14ac:dyDescent="0.3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idden="1" x14ac:dyDescent="0.3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idden="1" x14ac:dyDescent="0.3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idden="1" x14ac:dyDescent="0.3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idden="1" x14ac:dyDescent="0.3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idden="1" x14ac:dyDescent="0.3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idden="1" x14ac:dyDescent="0.3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idden="1" x14ac:dyDescent="0.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idden="1" x14ac:dyDescent="0.3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idden="1" x14ac:dyDescent="0.3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idden="1" x14ac:dyDescent="0.3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idden="1" x14ac:dyDescent="0.3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idden="1" x14ac:dyDescent="0.3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idden="1" x14ac:dyDescent="0.3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idden="1" x14ac:dyDescent="0.3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idden="1" x14ac:dyDescent="0.3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idden="1" x14ac:dyDescent="0.3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idden="1" x14ac:dyDescent="0.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idden="1" x14ac:dyDescent="0.3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idden="1" x14ac:dyDescent="0.3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idden="1" x14ac:dyDescent="0.3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idden="1" x14ac:dyDescent="0.3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idden="1" x14ac:dyDescent="0.3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idden="1" x14ac:dyDescent="0.3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idden="1" x14ac:dyDescent="0.3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idden="1" x14ac:dyDescent="0.3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idden="1" x14ac:dyDescent="0.3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idden="1" x14ac:dyDescent="0.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idden="1" x14ac:dyDescent="0.3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idden="1" x14ac:dyDescent="0.3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idden="1" x14ac:dyDescent="0.3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idden="1" x14ac:dyDescent="0.3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idden="1" x14ac:dyDescent="0.3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idden="1" x14ac:dyDescent="0.3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idden="1" x14ac:dyDescent="0.3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idden="1" x14ac:dyDescent="0.3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idden="1" x14ac:dyDescent="0.3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idden="1" x14ac:dyDescent="0.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idden="1" x14ac:dyDescent="0.3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idden="1" x14ac:dyDescent="0.3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idden="1" x14ac:dyDescent="0.3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idden="1" x14ac:dyDescent="0.3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idden="1" x14ac:dyDescent="0.3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idden="1" x14ac:dyDescent="0.3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idden="1" x14ac:dyDescent="0.3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idden="1" x14ac:dyDescent="0.3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idden="1" x14ac:dyDescent="0.3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idden="1" x14ac:dyDescent="0.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idden="1" x14ac:dyDescent="0.3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idden="1" x14ac:dyDescent="0.3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idden="1" x14ac:dyDescent="0.3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idden="1" x14ac:dyDescent="0.3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idden="1" x14ac:dyDescent="0.3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idden="1" x14ac:dyDescent="0.3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idden="1" x14ac:dyDescent="0.3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idden="1" x14ac:dyDescent="0.3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idden="1" x14ac:dyDescent="0.3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idden="1" x14ac:dyDescent="0.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idden="1" x14ac:dyDescent="0.3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idden="1" x14ac:dyDescent="0.3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idden="1" x14ac:dyDescent="0.3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idden="1" x14ac:dyDescent="0.3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idden="1" x14ac:dyDescent="0.3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idden="1" x14ac:dyDescent="0.3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idden="1" x14ac:dyDescent="0.3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idden="1" x14ac:dyDescent="0.3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idden="1" x14ac:dyDescent="0.3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idden="1" x14ac:dyDescent="0.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idden="1" x14ac:dyDescent="0.3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idden="1" x14ac:dyDescent="0.3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idden="1" x14ac:dyDescent="0.3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idden="1" x14ac:dyDescent="0.3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idden="1" x14ac:dyDescent="0.3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idden="1" x14ac:dyDescent="0.3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idden="1" x14ac:dyDescent="0.3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idden="1" x14ac:dyDescent="0.3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idden="1" x14ac:dyDescent="0.3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idden="1" x14ac:dyDescent="0.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idden="1" x14ac:dyDescent="0.3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idden="1" x14ac:dyDescent="0.3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idden="1" x14ac:dyDescent="0.3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idden="1" x14ac:dyDescent="0.3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idden="1" x14ac:dyDescent="0.3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idden="1" x14ac:dyDescent="0.3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idden="1" x14ac:dyDescent="0.3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idden="1" x14ac:dyDescent="0.3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idden="1" x14ac:dyDescent="0.3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idden="1" x14ac:dyDescent="0.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idden="1" x14ac:dyDescent="0.3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idden="1" x14ac:dyDescent="0.3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idden="1" x14ac:dyDescent="0.3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idden="1" x14ac:dyDescent="0.3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idden="1" x14ac:dyDescent="0.3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idden="1" x14ac:dyDescent="0.3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idden="1" x14ac:dyDescent="0.3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idden="1" x14ac:dyDescent="0.3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idden="1" x14ac:dyDescent="0.3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idden="1" x14ac:dyDescent="0.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idden="1" x14ac:dyDescent="0.3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idden="1" x14ac:dyDescent="0.3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idden="1" x14ac:dyDescent="0.3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idden="1" x14ac:dyDescent="0.3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idden="1" x14ac:dyDescent="0.3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idden="1" x14ac:dyDescent="0.3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idden="1" x14ac:dyDescent="0.3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idden="1" x14ac:dyDescent="0.3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idden="1" x14ac:dyDescent="0.3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idden="1" x14ac:dyDescent="0.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idden="1" x14ac:dyDescent="0.3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idden="1" x14ac:dyDescent="0.3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idden="1" x14ac:dyDescent="0.3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idden="1" x14ac:dyDescent="0.3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idden="1" x14ac:dyDescent="0.3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idden="1" x14ac:dyDescent="0.3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idden="1" x14ac:dyDescent="0.3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idden="1" x14ac:dyDescent="0.3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idden="1" x14ac:dyDescent="0.3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idden="1" x14ac:dyDescent="0.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idden="1" x14ac:dyDescent="0.3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idden="1" x14ac:dyDescent="0.3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idden="1" x14ac:dyDescent="0.3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idden="1" x14ac:dyDescent="0.3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idden="1" x14ac:dyDescent="0.3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idden="1" x14ac:dyDescent="0.3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idden="1" x14ac:dyDescent="0.3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idden="1" x14ac:dyDescent="0.3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idden="1" x14ac:dyDescent="0.3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idden="1" x14ac:dyDescent="0.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idden="1" x14ac:dyDescent="0.3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idden="1" x14ac:dyDescent="0.3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idden="1" x14ac:dyDescent="0.3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idden="1" x14ac:dyDescent="0.3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idden="1" x14ac:dyDescent="0.3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idden="1" x14ac:dyDescent="0.3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idden="1" x14ac:dyDescent="0.3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idden="1" x14ac:dyDescent="0.3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idden="1" x14ac:dyDescent="0.3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idden="1" x14ac:dyDescent="0.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idden="1" x14ac:dyDescent="0.3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idden="1" x14ac:dyDescent="0.3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idden="1" x14ac:dyDescent="0.3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idden="1" x14ac:dyDescent="0.3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idden="1" x14ac:dyDescent="0.3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idden="1" x14ac:dyDescent="0.3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idden="1" x14ac:dyDescent="0.3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idden="1" x14ac:dyDescent="0.3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idden="1" x14ac:dyDescent="0.3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idden="1" x14ac:dyDescent="0.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idden="1" x14ac:dyDescent="0.3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idden="1" x14ac:dyDescent="0.3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idden="1" x14ac:dyDescent="0.3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idden="1" x14ac:dyDescent="0.3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idden="1" x14ac:dyDescent="0.3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idden="1" x14ac:dyDescent="0.3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idden="1" x14ac:dyDescent="0.3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idden="1" x14ac:dyDescent="0.3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idden="1" x14ac:dyDescent="0.3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idden="1" x14ac:dyDescent="0.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idden="1" x14ac:dyDescent="0.3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idden="1" x14ac:dyDescent="0.3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idden="1" x14ac:dyDescent="0.3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idden="1" x14ac:dyDescent="0.3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idden="1" x14ac:dyDescent="0.3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idden="1" x14ac:dyDescent="0.3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idden="1" x14ac:dyDescent="0.3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idden="1" x14ac:dyDescent="0.3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idden="1" x14ac:dyDescent="0.3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idden="1" x14ac:dyDescent="0.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idden="1" x14ac:dyDescent="0.3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idden="1" x14ac:dyDescent="0.3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idden="1" x14ac:dyDescent="0.3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idden="1" x14ac:dyDescent="0.3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idden="1" x14ac:dyDescent="0.3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idden="1" x14ac:dyDescent="0.3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idden="1" x14ac:dyDescent="0.3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 spans="1:26" hidden="1" x14ac:dyDescent="0.3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 spans="1:26" hidden="1" x14ac:dyDescent="0.3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 spans="1:26" hidden="1" x14ac:dyDescent="0.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</sheetData>
  <mergeCells count="8">
    <mergeCell ref="G5:K5"/>
    <mergeCell ref="B2:C2"/>
    <mergeCell ref="D2:F2"/>
    <mergeCell ref="H2:J4"/>
    <mergeCell ref="B3:C3"/>
    <mergeCell ref="D3:F3"/>
    <mergeCell ref="B4:C4"/>
    <mergeCell ref="D4:F4"/>
  </mergeCells>
  <dataValidations count="4">
    <dataValidation type="list" allowBlank="1" showErrorMessage="1" sqref="N8" xr:uid="{FEA2157B-4049-42D8-A918-0FEA1E4AC341}">
      <formula1>"New,Open,In Progress,Resolved,Closed ,Rejected"</formula1>
    </dataValidation>
    <dataValidation type="list" allowBlank="1" showErrorMessage="1" sqref="O8" xr:uid="{AB34A50F-36CD-419C-949C-20424E6E81AA}">
      <formula1>"Fixed ,Won’t Fix,Duplicate ,Not Reproducible"</formula1>
    </dataValidation>
    <dataValidation type="list" allowBlank="1" showErrorMessage="1" sqref="K8" xr:uid="{E643F823-CE97-4D63-B8B7-C18CBFF018E6}">
      <formula1>"Critical,High,Medium,Low"</formula1>
    </dataValidation>
    <dataValidation type="list" allowBlank="1" showErrorMessage="1" sqref="L8" xr:uid="{FC6F6F73-08A4-47E0-A6D4-34B8D01C0327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 Control</vt:lpstr>
      <vt:lpstr>Test Plan</vt:lpstr>
      <vt:lpstr>Test Scenario</vt:lpstr>
      <vt:lpstr>Test Case </vt:lpstr>
      <vt:lpstr>Test Execution Summary</vt:lpstr>
      <vt:lpstr>Defect Log Traker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YI TUN</dc:creator>
  <cp:lastModifiedBy>YI YI TUN</cp:lastModifiedBy>
  <dcterms:created xsi:type="dcterms:W3CDTF">2025-05-21T11:18:58Z</dcterms:created>
  <dcterms:modified xsi:type="dcterms:W3CDTF">2025-05-22T08:34:38Z</dcterms:modified>
</cp:coreProperties>
</file>