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JTLU\Modules\SAT405 - MRes Dissertation Project\Ship_Simulation_System\"/>
    </mc:Choice>
  </mc:AlternateContent>
  <xr:revisionPtr revIDLastSave="0" documentId="13_ncr:1_{A9ECA64B-0843-4D27-BC73-C2C447BDD858}" xr6:coauthVersionLast="47" xr6:coauthVersionMax="47" xr10:uidLastSave="{00000000-0000-0000-0000-000000000000}"/>
  <bookViews>
    <workbookView xWindow="-28920" yWindow="-45" windowWidth="29040" windowHeight="15840" activeTab="1" xr2:uid="{255EF512-8203-46A8-BB51-7A8FC68A88E8}"/>
  </bookViews>
  <sheets>
    <sheet name="FLC" sheetId="1" r:id="rId1"/>
    <sheet name="DQN" sheetId="2" r:id="rId2"/>
    <sheet name="Actor-Critic" sheetId="3" r:id="rId3"/>
    <sheet name="DDPG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4" i="4"/>
  <c r="H3" i="4"/>
  <c r="H2" i="4"/>
  <c r="C7" i="4"/>
  <c r="D7" i="4"/>
  <c r="E7" i="4"/>
  <c r="G7" i="4"/>
  <c r="I6" i="4" s="1"/>
  <c r="F7" i="4"/>
  <c r="D7" i="2"/>
  <c r="E7" i="2"/>
  <c r="F7" i="2"/>
  <c r="H4" i="2" s="1"/>
  <c r="G7" i="2"/>
  <c r="I5" i="2" s="1"/>
  <c r="C7" i="2"/>
  <c r="G14" i="4"/>
  <c r="I13" i="4" s="1"/>
  <c r="F14" i="4"/>
  <c r="H13" i="4" s="1"/>
  <c r="G7" i="3"/>
  <c r="I6" i="3" s="1"/>
  <c r="F7" i="3"/>
  <c r="H4" i="3" s="1"/>
  <c r="E7" i="3"/>
  <c r="D7" i="3"/>
  <c r="C7" i="3"/>
  <c r="G14" i="3"/>
  <c r="I13" i="3" s="1"/>
  <c r="F14" i="3"/>
  <c r="H9" i="3" s="1"/>
  <c r="G14" i="2"/>
  <c r="I12" i="2" s="1"/>
  <c r="F14" i="2"/>
  <c r="H11" i="2" s="1"/>
  <c r="C7" i="1"/>
  <c r="E6" i="1" s="1"/>
  <c r="B7" i="1"/>
  <c r="D6" i="1" s="1"/>
  <c r="I2" i="4" l="1"/>
  <c r="I4" i="4"/>
  <c r="I3" i="4"/>
  <c r="I5" i="4"/>
  <c r="H3" i="3"/>
  <c r="H2" i="3"/>
  <c r="H6" i="3"/>
  <c r="H5" i="3"/>
  <c r="H3" i="2"/>
  <c r="I4" i="2"/>
  <c r="I2" i="2"/>
  <c r="H2" i="2"/>
  <c r="H5" i="2"/>
  <c r="H6" i="2"/>
  <c r="I6" i="2"/>
  <c r="I3" i="2"/>
  <c r="D2" i="1"/>
  <c r="D3" i="1"/>
  <c r="I10" i="4"/>
  <c r="H9" i="4"/>
  <c r="H10" i="4"/>
  <c r="H11" i="4"/>
  <c r="I11" i="4"/>
  <c r="I9" i="4"/>
  <c r="H12" i="4"/>
  <c r="I12" i="4"/>
  <c r="I10" i="3"/>
  <c r="I11" i="3"/>
  <c r="I9" i="3"/>
  <c r="I12" i="3"/>
  <c r="H10" i="3"/>
  <c r="H11" i="3"/>
  <c r="H12" i="3"/>
  <c r="H13" i="3"/>
  <c r="I2" i="3"/>
  <c r="I3" i="3"/>
  <c r="I4" i="3"/>
  <c r="I5" i="3"/>
  <c r="I13" i="2"/>
  <c r="I9" i="2"/>
  <c r="H9" i="2"/>
  <c r="H10" i="2"/>
  <c r="I10" i="2"/>
  <c r="H12" i="2"/>
  <c r="H13" i="2"/>
  <c r="I11" i="2"/>
  <c r="E2" i="1"/>
  <c r="E3" i="1"/>
  <c r="E4" i="1"/>
  <c r="E5" i="1"/>
  <c r="D4" i="1"/>
  <c r="D5" i="1"/>
  <c r="I7" i="2" l="1"/>
  <c r="H7" i="2"/>
  <c r="H14" i="4"/>
  <c r="I7" i="4"/>
  <c r="D7" i="1"/>
  <c r="E7" i="1"/>
  <c r="I14" i="3"/>
  <c r="I14" i="4"/>
  <c r="H7" i="4"/>
  <c r="H14" i="3"/>
  <c r="I14" i="2"/>
  <c r="I7" i="3"/>
  <c r="H7" i="3"/>
  <c r="H14" i="2"/>
</calcChain>
</file>

<file path=xl/sharedStrings.xml><?xml version="1.0" encoding="utf-8"?>
<sst xmlns="http://schemas.openxmlformats.org/spreadsheetml/2006/main" count="106" uniqueCount="22">
  <si>
    <t>Trial #</t>
    <phoneticPr fontId="1" type="noConversion"/>
  </si>
  <si>
    <t>100T (Radians)</t>
    <phoneticPr fontId="1" type="noConversion"/>
  </si>
  <si>
    <t>DT (Radians)</t>
    <phoneticPr fontId="1" type="noConversion"/>
  </si>
  <si>
    <t>Average</t>
    <phoneticPr fontId="1" type="noConversion"/>
  </si>
  <si>
    <t>System</t>
    <phoneticPr fontId="1" type="noConversion"/>
  </si>
  <si>
    <t>Episode-based</t>
    <phoneticPr fontId="1" type="noConversion"/>
  </si>
  <si>
    <t>Final Kp</t>
    <phoneticPr fontId="1" type="noConversion"/>
  </si>
  <si>
    <t>Final Ki</t>
    <phoneticPr fontId="1" type="noConversion"/>
  </si>
  <si>
    <t xml:space="preserve">Final Kd </t>
    <phoneticPr fontId="1" type="noConversion"/>
  </si>
  <si>
    <t>N/A</t>
    <phoneticPr fontId="1" type="noConversion"/>
  </si>
  <si>
    <t>Step-based</t>
    <phoneticPr fontId="1" type="noConversion"/>
  </si>
  <si>
    <t>N/A</t>
    <phoneticPr fontId="1" type="noConversion"/>
  </si>
  <si>
    <t>Relative Difference (100T)</t>
    <phoneticPr fontId="1" type="noConversion"/>
  </si>
  <si>
    <t>Relative Difference (DT)</t>
    <phoneticPr fontId="1" type="noConversion"/>
  </si>
  <si>
    <t>Good</t>
    <phoneticPr fontId="1" type="noConversion"/>
  </si>
  <si>
    <t>Average</t>
    <phoneticPr fontId="1" type="noConversion"/>
  </si>
  <si>
    <t>Very Stable</t>
    <phoneticPr fontId="1" type="noConversion"/>
  </si>
  <si>
    <t>Poor</t>
    <phoneticPr fontId="1" type="noConversion"/>
  </si>
  <si>
    <t>Anomaly</t>
    <phoneticPr fontId="1" type="noConversion"/>
  </si>
  <si>
    <t>Slightly stable</t>
    <phoneticPr fontId="1" type="noConversion"/>
  </si>
  <si>
    <t>Unstable</t>
    <phoneticPr fontId="1" type="noConversion"/>
  </si>
  <si>
    <t>Stable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</si>
</sst>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98F5-16F9-4B62-B28A-70D1F0A753BA}">
  <dimension ref="A1:E8"/>
  <sheetViews>
    <sheetView workbookViewId="0">
      <selection activeCell="B7" sqref="B7:E7"/>
    </sheetView>
  </sheetViews>
  <sheetFormatPr defaultRowHeight="13.8" x14ac:dyDescent="0.25"/>
  <cols>
    <col min="2" max="2" width="13.21875" customWidth="1"/>
    <col min="3" max="3" width="12" customWidth="1"/>
    <col min="4" max="4" width="22.77734375" customWidth="1"/>
    <col min="5" max="5" width="21" customWidth="1"/>
    <col min="6" max="6" width="10.5546875" customWidth="1"/>
    <col min="7" max="7" width="10.77734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</row>
    <row r="2" spans="1:5" x14ac:dyDescent="0.25">
      <c r="A2">
        <v>1</v>
      </c>
      <c r="B2">
        <v>0.79</v>
      </c>
      <c r="C2">
        <v>1.0469999999999999</v>
      </c>
      <c r="D2" s="1">
        <f>ABS(B2-B7)/B7</f>
        <v>8.2852121516445512E-3</v>
      </c>
      <c r="E2" s="1">
        <f>ABS(C2-C7)/C7</f>
        <v>0</v>
      </c>
    </row>
    <row r="3" spans="1:5" x14ac:dyDescent="0.25">
      <c r="A3">
        <v>2</v>
      </c>
      <c r="B3">
        <v>0.79700000000000004</v>
      </c>
      <c r="C3">
        <v>1.0469999999999999</v>
      </c>
      <c r="D3" s="1">
        <f>ABS(B3-B7)/B7</f>
        <v>5.021340697965803E-4</v>
      </c>
      <c r="E3" s="1">
        <f>ABS(C3-C7)/C7</f>
        <v>0</v>
      </c>
    </row>
    <row r="4" spans="1:5" x14ac:dyDescent="0.25">
      <c r="A4">
        <v>3</v>
      </c>
      <c r="B4">
        <v>0.82799999999999996</v>
      </c>
      <c r="C4">
        <v>1.0469999999999999</v>
      </c>
      <c r="D4" s="1">
        <f>ABS(B4-B7)/B7</f>
        <v>3.9417524479035737E-2</v>
      </c>
      <c r="E4" s="1">
        <f>ABS(C4-C7)/C7</f>
        <v>0</v>
      </c>
    </row>
    <row r="5" spans="1:5" x14ac:dyDescent="0.25">
      <c r="A5">
        <v>4</v>
      </c>
      <c r="B5">
        <v>0.80400000000000005</v>
      </c>
      <c r="C5">
        <v>1.0469999999999999</v>
      </c>
      <c r="D5" s="1">
        <f>ABS(B5-B7)/B7</f>
        <v>9.289480291237712E-3</v>
      </c>
      <c r="E5" s="1">
        <f>ABS(C5-C7)/C7</f>
        <v>0</v>
      </c>
    </row>
    <row r="6" spans="1:5" x14ac:dyDescent="0.25">
      <c r="A6">
        <v>5</v>
      </c>
      <c r="B6">
        <v>0.76400000000000001</v>
      </c>
      <c r="C6">
        <v>1.0469999999999999</v>
      </c>
      <c r="D6" s="1">
        <f>ABS(B6-B7)/B7</f>
        <v>4.0923926688425899E-2</v>
      </c>
      <c r="E6" s="1">
        <f>ABS(C6-C7)/C7</f>
        <v>0</v>
      </c>
    </row>
    <row r="7" spans="1:5" x14ac:dyDescent="0.25">
      <c r="A7" t="s">
        <v>3</v>
      </c>
      <c r="B7">
        <f>AVERAGE(B2:B6)</f>
        <v>0.79660000000000009</v>
      </c>
      <c r="C7">
        <f>AVERAGE(C2:C6)</f>
        <v>1.0469999999999999</v>
      </c>
      <c r="D7" s="1">
        <f>AVERAGE(D2:D6)</f>
        <v>1.9683655536028095E-2</v>
      </c>
      <c r="E7" s="1">
        <f>AVERAGE(E2:E6)</f>
        <v>0</v>
      </c>
    </row>
    <row r="8" spans="1:5" x14ac:dyDescent="0.25">
      <c r="B8" t="s">
        <v>14</v>
      </c>
      <c r="C8" t="s">
        <v>15</v>
      </c>
      <c r="D8" t="s">
        <v>16</v>
      </c>
      <c r="E8" t="s">
        <v>16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E044-FFDA-4687-8F57-3627937A1272}">
  <dimension ref="A1:J15"/>
  <sheetViews>
    <sheetView tabSelected="1" workbookViewId="0">
      <selection activeCell="I17" sqref="I17"/>
    </sheetView>
  </sheetViews>
  <sheetFormatPr defaultRowHeight="13.8" x14ac:dyDescent="0.25"/>
  <cols>
    <col min="2" max="2" width="15.5546875" customWidth="1"/>
    <col min="3" max="3" width="8.88671875" customWidth="1"/>
    <col min="4" max="4" width="7.6640625" customWidth="1"/>
    <col min="5" max="5" width="8.44140625" customWidth="1"/>
    <col min="6" max="6" width="14.33203125" customWidth="1"/>
    <col min="7" max="7" width="14" customWidth="1"/>
    <col min="8" max="8" width="22.33203125" customWidth="1"/>
    <col min="9" max="9" width="22.21875" customWidth="1"/>
    <col min="10" max="10" width="11.5546875" customWidth="1"/>
    <col min="11" max="11" width="11.21875" customWidth="1"/>
  </cols>
  <sheetData>
    <row r="1" spans="1:10" ht="17.399999999999999" customHeight="1" x14ac:dyDescent="0.25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12</v>
      </c>
      <c r="I1" t="s">
        <v>13</v>
      </c>
    </row>
    <row r="2" spans="1:10" x14ac:dyDescent="0.25">
      <c r="A2">
        <v>1</v>
      </c>
      <c r="B2" t="s">
        <v>5</v>
      </c>
      <c r="C2">
        <v>0.98</v>
      </c>
      <c r="D2">
        <v>0.89</v>
      </c>
      <c r="E2">
        <v>0.93</v>
      </c>
      <c r="F2">
        <v>1.1910000000000001</v>
      </c>
      <c r="G2">
        <v>1.395</v>
      </c>
      <c r="H2" s="1">
        <f>ABS(F2-F7)/F7</f>
        <v>0.12181094233888792</v>
      </c>
      <c r="I2" s="1">
        <f>ABS(G2-G7)/G7</f>
        <v>0.13493736822522634</v>
      </c>
    </row>
    <row r="3" spans="1:10" x14ac:dyDescent="0.25">
      <c r="A3">
        <v>2</v>
      </c>
      <c r="B3" t="s">
        <v>5</v>
      </c>
      <c r="C3">
        <v>0.98</v>
      </c>
      <c r="D3">
        <v>0.79</v>
      </c>
      <c r="E3">
        <v>0.88</v>
      </c>
      <c r="F3">
        <v>1.212</v>
      </c>
      <c r="G3">
        <v>1.337</v>
      </c>
      <c r="H3" s="1">
        <f>ABS(F3-F7)/F7</f>
        <v>0.10632650051614799</v>
      </c>
      <c r="I3" s="1">
        <f>ABS(G3-G7)/G7</f>
        <v>0.17090412997643561</v>
      </c>
    </row>
    <row r="4" spans="1:10" x14ac:dyDescent="0.25">
      <c r="A4">
        <v>3</v>
      </c>
      <c r="B4" t="s">
        <v>5</v>
      </c>
      <c r="C4">
        <v>1</v>
      </c>
      <c r="D4">
        <v>0.49</v>
      </c>
      <c r="E4">
        <v>0.93</v>
      </c>
      <c r="F4">
        <v>1.1879999999999999</v>
      </c>
      <c r="G4">
        <v>1.427</v>
      </c>
      <c r="H4" s="1">
        <f>ABS(F4-F7)/F7</f>
        <v>0.12402300545642229</v>
      </c>
      <c r="I4" s="1">
        <f>ABS(G4-G7)/G7</f>
        <v>0.11509363760386952</v>
      </c>
    </row>
    <row r="5" spans="1:10" x14ac:dyDescent="0.25">
      <c r="A5">
        <v>4</v>
      </c>
      <c r="B5" t="s">
        <v>5</v>
      </c>
      <c r="C5">
        <v>0.7</v>
      </c>
      <c r="D5">
        <v>0.89</v>
      </c>
      <c r="E5">
        <v>0.92</v>
      </c>
      <c r="F5">
        <v>1.1819999999999999</v>
      </c>
      <c r="G5">
        <v>1.3959999999999999</v>
      </c>
      <c r="H5" s="1">
        <f>ABS(F5-F7)/F7</f>
        <v>0.12844713169149088</v>
      </c>
      <c r="I5" s="1">
        <f>ABS(G5-G7)/G7</f>
        <v>0.13431725164330902</v>
      </c>
    </row>
    <row r="6" spans="1:10" x14ac:dyDescent="0.25">
      <c r="A6">
        <v>5</v>
      </c>
      <c r="B6" t="s">
        <v>5</v>
      </c>
      <c r="C6">
        <v>0.02</v>
      </c>
      <c r="D6">
        <v>0.48</v>
      </c>
      <c r="E6">
        <v>0.37</v>
      </c>
      <c r="F6">
        <v>2.008</v>
      </c>
      <c r="G6">
        <v>2.508</v>
      </c>
      <c r="H6" s="1">
        <f>ABS(F6-F7)/F7</f>
        <v>0.48060758000294956</v>
      </c>
      <c r="I6" s="1">
        <f>ABS(G6-G7)/G7</f>
        <v>0.55525238744884031</v>
      </c>
      <c r="J6" t="s">
        <v>18</v>
      </c>
    </row>
    <row r="7" spans="1:10" x14ac:dyDescent="0.25">
      <c r="A7" s="2" t="s">
        <v>3</v>
      </c>
      <c r="B7" s="2"/>
      <c r="C7">
        <f>AVERAGE(C2:C6)</f>
        <v>0.73599999999999999</v>
      </c>
      <c r="D7">
        <f t="shared" ref="D7:G7" si="0">AVERAGE(D2:D6)</f>
        <v>0.70799999999999996</v>
      </c>
      <c r="E7">
        <f t="shared" si="0"/>
        <v>0.80600000000000005</v>
      </c>
      <c r="F7">
        <f t="shared" si="0"/>
        <v>1.3561999999999999</v>
      </c>
      <c r="G7">
        <f t="shared" si="0"/>
        <v>1.6126</v>
      </c>
      <c r="H7" s="1">
        <f>AVERAGE(H2:H6)</f>
        <v>0.19224303200117973</v>
      </c>
      <c r="I7" s="1">
        <f>AVERAGE(I2:I6)</f>
        <v>0.22210095497953616</v>
      </c>
    </row>
    <row r="8" spans="1:10" x14ac:dyDescent="0.25">
      <c r="A8" s="2" t="s">
        <v>11</v>
      </c>
      <c r="B8" s="2"/>
      <c r="C8" s="2"/>
      <c r="D8" s="2"/>
      <c r="E8" s="2"/>
      <c r="F8" t="s">
        <v>15</v>
      </c>
      <c r="G8" t="s">
        <v>17</v>
      </c>
      <c r="H8" t="s">
        <v>19</v>
      </c>
      <c r="I8" t="s">
        <v>20</v>
      </c>
    </row>
    <row r="9" spans="1:10" x14ac:dyDescent="0.25">
      <c r="A9">
        <v>1</v>
      </c>
      <c r="B9" t="s">
        <v>10</v>
      </c>
      <c r="C9" s="2" t="s">
        <v>9</v>
      </c>
      <c r="D9" s="2"/>
      <c r="E9" s="2"/>
      <c r="F9">
        <v>1.3340000000000001</v>
      </c>
      <c r="G9">
        <v>1.627</v>
      </c>
      <c r="H9" s="1">
        <f>ABS(F9-F14)/F14</f>
        <v>5.5166244222453042E-3</v>
      </c>
      <c r="I9" s="1">
        <f>ABS(G9-G14)/G14</f>
        <v>5.9382732126579102E-2</v>
      </c>
    </row>
    <row r="10" spans="1:10" x14ac:dyDescent="0.25">
      <c r="A10">
        <v>2</v>
      </c>
      <c r="B10" t="s">
        <v>10</v>
      </c>
      <c r="C10" s="2"/>
      <c r="D10" s="2"/>
      <c r="E10" s="2"/>
      <c r="F10">
        <v>1.3680000000000001</v>
      </c>
      <c r="G10">
        <v>1.4470000000000001</v>
      </c>
      <c r="H10" s="1">
        <f>ABS(F10-F14)/F14</f>
        <v>1.9830028328612033E-2</v>
      </c>
      <c r="I10" s="1">
        <f>ABS(G10-G14)/G14</f>
        <v>5.78200286495636E-2</v>
      </c>
    </row>
    <row r="11" spans="1:10" x14ac:dyDescent="0.25">
      <c r="A11">
        <v>3</v>
      </c>
      <c r="B11" t="s">
        <v>10</v>
      </c>
      <c r="C11" s="2"/>
      <c r="D11" s="2"/>
      <c r="E11" s="2"/>
      <c r="F11">
        <v>1.3380000000000001</v>
      </c>
      <c r="G11">
        <v>1.706</v>
      </c>
      <c r="H11" s="1">
        <f>ABS(F11-F14)/F14</f>
        <v>2.5346652750856177E-3</v>
      </c>
      <c r="I11" s="1">
        <f>ABS(G11-G14)/G14</f>
        <v>0.1108217215783306</v>
      </c>
    </row>
    <row r="12" spans="1:10" x14ac:dyDescent="0.25">
      <c r="A12">
        <v>4</v>
      </c>
      <c r="B12" t="s">
        <v>10</v>
      </c>
      <c r="C12" s="2"/>
      <c r="D12" s="2"/>
      <c r="E12" s="2"/>
      <c r="F12">
        <v>1.3109999999999999</v>
      </c>
      <c r="G12">
        <v>1.4770000000000001</v>
      </c>
      <c r="H12" s="1">
        <f>ABS(F12-F14)/F14</f>
        <v>2.2662889518413585E-2</v>
      </c>
      <c r="I12" s="1">
        <f>ABS(G12-G14)/G14</f>
        <v>3.828623518687313E-2</v>
      </c>
    </row>
    <row r="13" spans="1:10" x14ac:dyDescent="0.25">
      <c r="A13">
        <v>5</v>
      </c>
      <c r="B13" t="s">
        <v>10</v>
      </c>
      <c r="C13" s="2"/>
      <c r="D13" s="2"/>
      <c r="E13" s="2"/>
      <c r="F13">
        <v>1.3560000000000001</v>
      </c>
      <c r="G13">
        <v>1.4219999999999999</v>
      </c>
      <c r="H13" s="1">
        <f>ABS(F13-F14)/F14</f>
        <v>1.0884150887132972E-2</v>
      </c>
      <c r="I13" s="1">
        <f>ABS(G13-G14)/G14</f>
        <v>7.40981898684724E-2</v>
      </c>
    </row>
    <row r="14" spans="1:10" x14ac:dyDescent="0.25">
      <c r="A14" s="2" t="s">
        <v>3</v>
      </c>
      <c r="B14" s="2"/>
      <c r="C14" s="2"/>
      <c r="D14" s="2"/>
      <c r="E14" s="2"/>
      <c r="F14">
        <f>AVERAGE(F9:F13)</f>
        <v>1.3413999999999999</v>
      </c>
      <c r="G14">
        <f>AVERAGE(G9:G13)</f>
        <v>1.5357999999999998</v>
      </c>
      <c r="H14" s="1">
        <f>AVERAGE(H9:H13)</f>
        <v>1.2285671686297902E-2</v>
      </c>
      <c r="I14" s="1">
        <f>AVERAGE(I9:I13)</f>
        <v>6.8081781481963768E-2</v>
      </c>
    </row>
    <row r="15" spans="1:10" x14ac:dyDescent="0.25">
      <c r="A15" s="2" t="s">
        <v>11</v>
      </c>
      <c r="B15" s="2"/>
      <c r="C15" s="2"/>
      <c r="D15" s="2"/>
      <c r="E15" s="2"/>
      <c r="F15" t="s">
        <v>15</v>
      </c>
      <c r="G15" t="s">
        <v>17</v>
      </c>
      <c r="H15" t="s">
        <v>16</v>
      </c>
      <c r="I15" t="s">
        <v>21</v>
      </c>
    </row>
  </sheetData>
  <mergeCells count="5">
    <mergeCell ref="A15:E15"/>
    <mergeCell ref="A7:B7"/>
    <mergeCell ref="A14:E14"/>
    <mergeCell ref="A8:E8"/>
    <mergeCell ref="C9:E1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5CD8-1B3C-43EF-87B9-64B4FDCEE9F9}">
  <dimension ref="A1:I24"/>
  <sheetViews>
    <sheetView workbookViewId="0">
      <selection activeCell="F12" sqref="F12:I12"/>
    </sheetView>
  </sheetViews>
  <sheetFormatPr defaultRowHeight="13.8" x14ac:dyDescent="0.25"/>
  <cols>
    <col min="2" max="2" width="16.44140625" customWidth="1"/>
    <col min="6" max="6" width="13.5546875" customWidth="1"/>
    <col min="7" max="7" width="12.88671875" customWidth="1"/>
    <col min="8" max="8" width="23.21875" customWidth="1"/>
    <col min="9" max="9" width="21" customWidth="1"/>
  </cols>
  <sheetData>
    <row r="1" spans="1:9" x14ac:dyDescent="0.25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12</v>
      </c>
      <c r="I1" t="s">
        <v>13</v>
      </c>
    </row>
    <row r="2" spans="1:9" x14ac:dyDescent="0.25">
      <c r="A2">
        <v>1</v>
      </c>
      <c r="B2" t="s">
        <v>5</v>
      </c>
      <c r="C2">
        <v>1</v>
      </c>
      <c r="D2">
        <v>0.66</v>
      </c>
      <c r="E2">
        <v>0</v>
      </c>
      <c r="F2">
        <v>1.1759999999999999</v>
      </c>
      <c r="G2">
        <v>1.4370000000000001</v>
      </c>
      <c r="H2" s="1">
        <f>ABS(F2-F7)/F7</f>
        <v>0.10174152153987183</v>
      </c>
      <c r="I2" s="1">
        <f>ABS(G2-G7)/G7</f>
        <v>2.4572359489546423E-2</v>
      </c>
    </row>
    <row r="3" spans="1:9" x14ac:dyDescent="0.25">
      <c r="A3">
        <v>2</v>
      </c>
      <c r="B3" t="s">
        <v>5</v>
      </c>
      <c r="C3">
        <v>0.1</v>
      </c>
      <c r="D3">
        <v>0.37</v>
      </c>
      <c r="E3">
        <v>0.73</v>
      </c>
      <c r="F3">
        <v>1.5820000000000001</v>
      </c>
      <c r="G3">
        <v>1.5009999999999999</v>
      </c>
      <c r="H3" s="1">
        <f>ABS(F3-F7)/F7</f>
        <v>0.20837152459517255</v>
      </c>
      <c r="I3" s="1">
        <f>ABS(G3-G7)/G7</f>
        <v>1.8870486016834137E-2</v>
      </c>
    </row>
    <row r="4" spans="1:9" x14ac:dyDescent="0.25">
      <c r="A4">
        <v>3</v>
      </c>
      <c r="B4" t="s">
        <v>5</v>
      </c>
      <c r="C4">
        <v>0.78</v>
      </c>
      <c r="D4">
        <v>0.79</v>
      </c>
      <c r="E4">
        <v>0.37</v>
      </c>
      <c r="F4">
        <v>1.272</v>
      </c>
      <c r="G4">
        <v>1.4259999999999999</v>
      </c>
      <c r="H4" s="1">
        <f>ABS(F4-F7)/F7</f>
        <v>2.8414298808432721E-2</v>
      </c>
      <c r="I4" s="1">
        <f>ABS(G4-G7)/G7</f>
        <v>3.2039098560955687E-2</v>
      </c>
    </row>
    <row r="5" spans="1:9" x14ac:dyDescent="0.25">
      <c r="A5">
        <v>4</v>
      </c>
      <c r="B5" t="s">
        <v>5</v>
      </c>
      <c r="C5">
        <v>0.47</v>
      </c>
      <c r="D5">
        <v>0.53</v>
      </c>
      <c r="E5">
        <v>0.38</v>
      </c>
      <c r="F5">
        <v>1.2629999999999999</v>
      </c>
      <c r="G5">
        <v>1.5109999999999999</v>
      </c>
      <c r="H5" s="1">
        <f>ABS(F5-F7)/F7</f>
        <v>3.5288725939505224E-2</v>
      </c>
      <c r="I5" s="1">
        <f>ABS(G5-G7)/G7</f>
        <v>2.5658430627206123E-2</v>
      </c>
    </row>
    <row r="6" spans="1:9" x14ac:dyDescent="0.25">
      <c r="A6">
        <v>5</v>
      </c>
      <c r="B6" t="s">
        <v>5</v>
      </c>
      <c r="C6">
        <v>0.56000000000000005</v>
      </c>
      <c r="D6">
        <v>0.09</v>
      </c>
      <c r="E6">
        <v>0.85</v>
      </c>
      <c r="F6">
        <v>1.2529999999999999</v>
      </c>
      <c r="G6">
        <v>1.4910000000000001</v>
      </c>
      <c r="H6" s="1">
        <f>ABS(F6-F7)/F7</f>
        <v>4.2926978307363459E-2</v>
      </c>
      <c r="I6" s="1">
        <f>ABS(G6-G7)/G7</f>
        <v>1.2082541406462302E-2</v>
      </c>
    </row>
    <row r="7" spans="1:9" x14ac:dyDescent="0.25">
      <c r="A7" s="2" t="s">
        <v>3</v>
      </c>
      <c r="B7" s="2"/>
      <c r="C7">
        <f t="shared" ref="C7:I7" si="0">AVERAGE(C2:C6)</f>
        <v>0.58200000000000007</v>
      </c>
      <c r="D7">
        <f t="shared" si="0"/>
        <v>0.48799999999999999</v>
      </c>
      <c r="E7">
        <f t="shared" si="0"/>
        <v>0.46600000000000003</v>
      </c>
      <c r="F7">
        <f t="shared" si="0"/>
        <v>1.3092000000000001</v>
      </c>
      <c r="G7">
        <f t="shared" si="0"/>
        <v>1.4731999999999998</v>
      </c>
      <c r="H7" s="1">
        <f t="shared" si="0"/>
        <v>8.334860983806916E-2</v>
      </c>
      <c r="I7" s="1">
        <f t="shared" si="0"/>
        <v>2.2644583220200933E-2</v>
      </c>
    </row>
    <row r="8" spans="1:9" x14ac:dyDescent="0.25">
      <c r="A8" s="2" t="s">
        <v>11</v>
      </c>
      <c r="B8" s="2"/>
      <c r="C8" s="2"/>
      <c r="D8" s="2"/>
      <c r="E8" s="2"/>
      <c r="F8" t="s">
        <v>15</v>
      </c>
      <c r="G8" t="s">
        <v>15</v>
      </c>
      <c r="H8" t="s">
        <v>21</v>
      </c>
      <c r="I8" t="s">
        <v>16</v>
      </c>
    </row>
    <row r="9" spans="1:9" x14ac:dyDescent="0.25">
      <c r="A9">
        <v>6</v>
      </c>
      <c r="B9" t="s">
        <v>10</v>
      </c>
      <c r="C9" s="2" t="s">
        <v>9</v>
      </c>
      <c r="D9" s="2"/>
      <c r="E9" s="2"/>
      <c r="F9">
        <v>1.3460000000000001</v>
      </c>
      <c r="G9">
        <v>1.4890000000000001</v>
      </c>
      <c r="H9" s="1">
        <f>ABS(F9-F14)/F14</f>
        <v>5.0085816820096767E-2</v>
      </c>
      <c r="I9" s="1">
        <f>ABS(G9-G14)/G14</f>
        <v>1.5966157205240389E-2</v>
      </c>
    </row>
    <row r="10" spans="1:9" x14ac:dyDescent="0.25">
      <c r="A10">
        <v>7</v>
      </c>
      <c r="B10" t="s">
        <v>10</v>
      </c>
      <c r="C10" s="2"/>
      <c r="D10" s="2"/>
      <c r="E10" s="2"/>
      <c r="F10">
        <v>1.2549999999999999</v>
      </c>
      <c r="G10">
        <v>1.456</v>
      </c>
      <c r="H10" s="1">
        <f>ABS(F10-F14)/F14</f>
        <v>2.0908097987205613E-2</v>
      </c>
      <c r="I10" s="1">
        <f>ABS(G10-G14)/G14</f>
        <v>6.5502183406112389E-3</v>
      </c>
    </row>
    <row r="11" spans="1:9" x14ac:dyDescent="0.25">
      <c r="A11">
        <v>8</v>
      </c>
      <c r="B11" t="s">
        <v>10</v>
      </c>
      <c r="C11" s="2"/>
      <c r="D11" s="2"/>
      <c r="E11" s="2"/>
      <c r="F11">
        <v>1.278</v>
      </c>
      <c r="G11">
        <v>1.534</v>
      </c>
      <c r="H11" s="1">
        <f>ABS(F11-F14)/F14</f>
        <v>2.9645810578873659E-3</v>
      </c>
      <c r="I11" s="1">
        <f>ABS(G11-G14)/G14</f>
        <v>4.6670305676856066E-2</v>
      </c>
    </row>
    <row r="12" spans="1:9" ht="13.2" customHeight="1" x14ac:dyDescent="0.25">
      <c r="A12">
        <v>9</v>
      </c>
      <c r="B12" t="s">
        <v>10</v>
      </c>
      <c r="C12" s="2"/>
      <c r="D12" s="2"/>
      <c r="E12" s="2"/>
      <c r="F12">
        <v>1.226</v>
      </c>
      <c r="G12">
        <v>1.361</v>
      </c>
      <c r="H12" s="1">
        <f>ABS(F12-F14)/F14</f>
        <v>4.3532532376345821E-2</v>
      </c>
      <c r="I12" s="1">
        <f>ABS(G12-G14)/G14</f>
        <v>7.137008733624442E-2</v>
      </c>
    </row>
    <row r="13" spans="1:9" x14ac:dyDescent="0.25">
      <c r="A13">
        <v>10</v>
      </c>
      <c r="B13" t="s">
        <v>10</v>
      </c>
      <c r="C13" s="2"/>
      <c r="D13" s="2"/>
      <c r="E13" s="2"/>
      <c r="F13">
        <v>1.304</v>
      </c>
      <c r="G13">
        <v>1.488</v>
      </c>
      <c r="H13" s="1">
        <f>ABS(F13-F14)/F14</f>
        <v>1.731939460134186E-2</v>
      </c>
      <c r="I13" s="1">
        <f>ABS(G13-G14)/G14</f>
        <v>1.5283842794759962E-2</v>
      </c>
    </row>
    <row r="14" spans="1:9" x14ac:dyDescent="0.25">
      <c r="A14" s="2" t="s">
        <v>3</v>
      </c>
      <c r="B14" s="2"/>
      <c r="C14" s="2"/>
      <c r="D14" s="2"/>
      <c r="E14" s="2"/>
      <c r="F14">
        <f>AVERAGE(F9:F13)</f>
        <v>1.2818000000000001</v>
      </c>
      <c r="G14">
        <f>AVERAGE(G9:G13)</f>
        <v>1.4655999999999998</v>
      </c>
      <c r="H14" s="1">
        <f>AVERAGE(H9:H13)</f>
        <v>2.6962084568575483E-2</v>
      </c>
      <c r="I14" s="1">
        <f>AVERAGE(I9:I13)</f>
        <v>3.1168122270742414E-2</v>
      </c>
    </row>
    <row r="15" spans="1:9" x14ac:dyDescent="0.25">
      <c r="F15" t="s">
        <v>15</v>
      </c>
      <c r="G15" t="s">
        <v>15</v>
      </c>
      <c r="H15" t="s">
        <v>16</v>
      </c>
      <c r="I15" t="s">
        <v>16</v>
      </c>
    </row>
    <row r="24" spans="1:9" x14ac:dyDescent="0.25">
      <c r="A24" s="2"/>
      <c r="B24" s="2"/>
      <c r="C24" s="2"/>
      <c r="D24" s="2"/>
      <c r="E24" s="2"/>
      <c r="H24" s="1"/>
      <c r="I24" s="1"/>
    </row>
  </sheetData>
  <mergeCells count="5">
    <mergeCell ref="A14:E14"/>
    <mergeCell ref="A7:B7"/>
    <mergeCell ref="A24:E24"/>
    <mergeCell ref="C9:E13"/>
    <mergeCell ref="A8:E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558A-C501-4FFC-8395-4DDFBD53C6FE}">
  <dimension ref="A1:J24"/>
  <sheetViews>
    <sheetView workbookViewId="0">
      <selection activeCell="J9" sqref="J9:K13"/>
    </sheetView>
  </sheetViews>
  <sheetFormatPr defaultRowHeight="13.8" x14ac:dyDescent="0.25"/>
  <cols>
    <col min="2" max="2" width="15.33203125" customWidth="1"/>
    <col min="6" max="6" width="14.77734375" customWidth="1"/>
    <col min="7" max="7" width="12.33203125" customWidth="1"/>
    <col min="8" max="8" width="23" customWidth="1"/>
    <col min="9" max="9" width="20.5546875" customWidth="1"/>
  </cols>
  <sheetData>
    <row r="1" spans="1:10" x14ac:dyDescent="0.25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12</v>
      </c>
      <c r="I1" t="s">
        <v>13</v>
      </c>
    </row>
    <row r="2" spans="1:10" x14ac:dyDescent="0.25">
      <c r="A2">
        <v>1</v>
      </c>
      <c r="B2" t="s">
        <v>5</v>
      </c>
      <c r="C2">
        <v>0</v>
      </c>
      <c r="D2">
        <v>1</v>
      </c>
      <c r="E2">
        <v>1</v>
      </c>
      <c r="F2">
        <v>2.109</v>
      </c>
      <c r="G2">
        <v>2.6840000000000002</v>
      </c>
      <c r="H2" s="1">
        <f>ABS(F2-F7)/F7</f>
        <v>0.84192139737991267</v>
      </c>
      <c r="I2" s="1">
        <f>ABS(G2-G7)/G7</f>
        <v>0.8152306235628296</v>
      </c>
      <c r="J2" t="s">
        <v>18</v>
      </c>
    </row>
    <row r="3" spans="1:10" x14ac:dyDescent="0.25">
      <c r="A3">
        <v>2</v>
      </c>
      <c r="B3" t="s">
        <v>5</v>
      </c>
      <c r="C3">
        <v>1</v>
      </c>
      <c r="D3">
        <v>0.72</v>
      </c>
      <c r="E3">
        <v>1</v>
      </c>
      <c r="F3">
        <v>0.78500000000000003</v>
      </c>
      <c r="G3">
        <v>1.161</v>
      </c>
      <c r="H3" s="1">
        <f>ABS(F3-F7)/F7</f>
        <v>0.31441048034934493</v>
      </c>
      <c r="I3" s="1">
        <f>ABS(G3-G7)/G7</f>
        <v>0.21479778168537811</v>
      </c>
    </row>
    <row r="4" spans="1:10" x14ac:dyDescent="0.25">
      <c r="A4">
        <v>3</v>
      </c>
      <c r="B4" t="s">
        <v>5</v>
      </c>
      <c r="C4">
        <v>1</v>
      </c>
      <c r="D4">
        <v>0.998</v>
      </c>
      <c r="E4">
        <v>1</v>
      </c>
      <c r="F4">
        <v>0.75600000000000001</v>
      </c>
      <c r="G4">
        <v>1.161</v>
      </c>
      <c r="H4" s="1">
        <f>ABS(F4-F7)/F7</f>
        <v>0.33973799126637555</v>
      </c>
      <c r="I4" s="1">
        <f>ABS(G4-G7)/G7</f>
        <v>0.21479778168537811</v>
      </c>
    </row>
    <row r="5" spans="1:10" x14ac:dyDescent="0.25">
      <c r="A5">
        <v>4</v>
      </c>
      <c r="B5" t="s">
        <v>5</v>
      </c>
      <c r="C5">
        <v>0.78500000000000003</v>
      </c>
      <c r="D5">
        <v>0.71299999999999997</v>
      </c>
      <c r="E5">
        <v>0.377</v>
      </c>
      <c r="F5">
        <v>0.80200000000000005</v>
      </c>
      <c r="G5">
        <v>1.0089999999999999</v>
      </c>
      <c r="H5" s="1">
        <f>ABS(F5-F7)/F7</f>
        <v>0.29956331877729253</v>
      </c>
      <c r="I5" s="1">
        <f>ABS(G5-G7)/G7</f>
        <v>0.31759772758014349</v>
      </c>
    </row>
    <row r="6" spans="1:10" x14ac:dyDescent="0.25">
      <c r="A6">
        <v>5</v>
      </c>
      <c r="B6" t="s">
        <v>5</v>
      </c>
      <c r="C6">
        <v>0.156</v>
      </c>
      <c r="D6">
        <v>0.29699999999999999</v>
      </c>
      <c r="E6">
        <v>1</v>
      </c>
      <c r="F6">
        <v>1.2729999999999999</v>
      </c>
      <c r="G6">
        <v>1.3779999999999999</v>
      </c>
      <c r="H6" s="1">
        <f>ABS(F6-F7)/F7</f>
        <v>0.11179039301310034</v>
      </c>
      <c r="I6" s="1">
        <f>ABS(G6-G7)/G7</f>
        <v>6.803733261193036E-2</v>
      </c>
    </row>
    <row r="7" spans="1:10" x14ac:dyDescent="0.25">
      <c r="A7" s="2" t="s">
        <v>3</v>
      </c>
      <c r="B7" s="2"/>
      <c r="C7">
        <f t="shared" ref="C7:I7" si="0">AVERAGE(C2:C6)</f>
        <v>0.58820000000000006</v>
      </c>
      <c r="D7">
        <f t="shared" si="0"/>
        <v>0.74560000000000004</v>
      </c>
      <c r="E7">
        <f t="shared" si="0"/>
        <v>0.87539999999999996</v>
      </c>
      <c r="F7">
        <f t="shared" si="0"/>
        <v>1.145</v>
      </c>
      <c r="G7">
        <f t="shared" si="0"/>
        <v>1.4786000000000001</v>
      </c>
      <c r="H7" s="1">
        <f t="shared" si="0"/>
        <v>0.38148471615720519</v>
      </c>
      <c r="I7" s="1">
        <f t="shared" si="0"/>
        <v>0.32609224942513187</v>
      </c>
    </row>
    <row r="8" spans="1:10" x14ac:dyDescent="0.25">
      <c r="A8" s="2" t="s">
        <v>11</v>
      </c>
      <c r="B8" s="2"/>
      <c r="C8" s="2"/>
      <c r="D8" s="2"/>
      <c r="E8" s="2"/>
      <c r="F8" t="s">
        <v>15</v>
      </c>
      <c r="G8" t="s">
        <v>15</v>
      </c>
      <c r="H8" t="s">
        <v>20</v>
      </c>
      <c r="I8" t="s">
        <v>20</v>
      </c>
    </row>
    <row r="9" spans="1:10" x14ac:dyDescent="0.25">
      <c r="A9">
        <v>6</v>
      </c>
      <c r="B9" t="s">
        <v>10</v>
      </c>
      <c r="C9" s="2" t="s">
        <v>9</v>
      </c>
      <c r="D9" s="2"/>
      <c r="E9" s="2"/>
      <c r="F9">
        <v>1.3220000000000001</v>
      </c>
      <c r="G9">
        <v>1.454</v>
      </c>
      <c r="H9" s="1">
        <f>ABS(F9-F14)/F14</f>
        <v>0.18014640242813781</v>
      </c>
      <c r="I9" s="1">
        <f>ABS(G9-G14)/G14</f>
        <v>5.423433874709975E-2</v>
      </c>
    </row>
    <row r="10" spans="1:10" x14ac:dyDescent="0.25">
      <c r="A10">
        <v>7</v>
      </c>
      <c r="B10" t="s">
        <v>10</v>
      </c>
      <c r="C10" s="2"/>
      <c r="D10" s="2"/>
      <c r="E10" s="2"/>
      <c r="F10">
        <v>0.80800000000000005</v>
      </c>
      <c r="G10">
        <v>1.218</v>
      </c>
      <c r="H10" s="1">
        <f>ABS(F10-F14)/F14</f>
        <v>0.27870023210141048</v>
      </c>
      <c r="I10" s="1">
        <f>ABS(G10-G14)/G14</f>
        <v>0.11687935034802785</v>
      </c>
    </row>
    <row r="11" spans="1:10" x14ac:dyDescent="0.25">
      <c r="A11">
        <v>8</v>
      </c>
      <c r="B11" t="s">
        <v>10</v>
      </c>
      <c r="C11" s="2"/>
      <c r="D11" s="2"/>
      <c r="E11" s="2"/>
      <c r="F11">
        <v>1.3360000000000001</v>
      </c>
      <c r="G11">
        <v>1.4410000000000001</v>
      </c>
      <c r="H11" s="1">
        <f>ABS(F11-F14)/F14</f>
        <v>0.19264417068380643</v>
      </c>
      <c r="I11" s="1">
        <f>ABS(G11-G14)/G14</f>
        <v>4.4808584686774997E-2</v>
      </c>
    </row>
    <row r="12" spans="1:10" x14ac:dyDescent="0.25">
      <c r="A12">
        <v>9</v>
      </c>
      <c r="B12" t="s">
        <v>10</v>
      </c>
      <c r="C12" s="2"/>
      <c r="D12" s="2"/>
      <c r="E12" s="2"/>
      <c r="F12">
        <v>1.3129999999999999</v>
      </c>
      <c r="G12">
        <v>1.45</v>
      </c>
      <c r="H12" s="1">
        <f>ABS(F12-F14)/F14</f>
        <v>0.17211212283520785</v>
      </c>
      <c r="I12" s="1">
        <f>ABS(G12-G14)/G14</f>
        <v>5.1334106728538262E-2</v>
      </c>
    </row>
    <row r="13" spans="1:10" x14ac:dyDescent="0.25">
      <c r="A13">
        <v>10</v>
      </c>
      <c r="B13" t="s">
        <v>10</v>
      </c>
      <c r="C13" s="2"/>
      <c r="D13" s="2"/>
      <c r="E13" s="2"/>
      <c r="F13">
        <v>0.82199999999999995</v>
      </c>
      <c r="G13">
        <v>1.333</v>
      </c>
      <c r="H13" s="1">
        <f>ABS(F13-F14)/F14</f>
        <v>0.26620246384574192</v>
      </c>
      <c r="I13" s="1">
        <f>ABS(G13-G14)/G14</f>
        <v>3.3497679814385166E-2</v>
      </c>
    </row>
    <row r="14" spans="1:10" x14ac:dyDescent="0.25">
      <c r="A14" s="2" t="s">
        <v>3</v>
      </c>
      <c r="B14" s="2"/>
      <c r="C14" s="2"/>
      <c r="D14" s="2"/>
      <c r="E14" s="2"/>
      <c r="F14">
        <f>AVERAGE(F9:F13)</f>
        <v>1.1202000000000001</v>
      </c>
      <c r="G14">
        <f>AVERAGE(G9:G13)</f>
        <v>1.3792</v>
      </c>
      <c r="H14" s="1">
        <f>AVERAGE(H9:H13)</f>
        <v>0.21796107837886089</v>
      </c>
      <c r="I14" s="1">
        <f>AVERAGE(I9:I13)</f>
        <v>6.0150812064965212E-2</v>
      </c>
    </row>
    <row r="15" spans="1:10" x14ac:dyDescent="0.25">
      <c r="F15" t="s">
        <v>14</v>
      </c>
      <c r="G15" t="s">
        <v>14</v>
      </c>
      <c r="H15" t="s">
        <v>20</v>
      </c>
      <c r="I15" t="s">
        <v>21</v>
      </c>
    </row>
    <row r="24" spans="8:9" x14ac:dyDescent="0.25">
      <c r="H24" s="1"/>
      <c r="I24" s="1"/>
    </row>
  </sheetData>
  <mergeCells count="4">
    <mergeCell ref="A7:B7"/>
    <mergeCell ref="A14:E14"/>
    <mergeCell ref="C9:E13"/>
    <mergeCell ref="A8:E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FLC</vt:lpstr>
      <vt:lpstr>DQN</vt:lpstr>
      <vt:lpstr>Actor-Critic</vt:lpstr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iDonald</dc:creator>
  <cp:lastModifiedBy>Cheng iDonald</cp:lastModifiedBy>
  <dcterms:created xsi:type="dcterms:W3CDTF">2022-09-04T13:17:54Z</dcterms:created>
  <dcterms:modified xsi:type="dcterms:W3CDTF">2022-12-05T12:20:05Z</dcterms:modified>
</cp:coreProperties>
</file>