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JTLU\Modules\SAT405 - MRes Dissertation Project\Ship_Simulation_System\"/>
    </mc:Choice>
  </mc:AlternateContent>
  <xr:revisionPtr revIDLastSave="0" documentId="13_ncr:1_{54311E1E-11DC-4463-B1F2-A1B3F46AE35C}" xr6:coauthVersionLast="47" xr6:coauthVersionMax="47" xr10:uidLastSave="{00000000-0000-0000-0000-000000000000}"/>
  <bookViews>
    <workbookView minimized="1" xWindow="1536" yWindow="1536" windowWidth="17280" windowHeight="8964" firstSheet="3" activeTab="3" xr2:uid="{255EF512-8203-46A8-BB51-7A8FC68A88E8}"/>
  </bookViews>
  <sheets>
    <sheet name="FLC" sheetId="1" r:id="rId1"/>
    <sheet name="DQN" sheetId="2" r:id="rId2"/>
    <sheet name="Actor-Critic" sheetId="3" r:id="rId3"/>
    <sheet name="DDP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H3" i="2" s="1"/>
  <c r="G7" i="2"/>
  <c r="I6" i="2" s="1"/>
  <c r="G14" i="2"/>
  <c r="F14" i="2"/>
  <c r="H5" i="2" l="1"/>
  <c r="H6" i="2"/>
  <c r="I4" i="2"/>
  <c r="I2" i="2"/>
  <c r="I3" i="2"/>
  <c r="I5" i="2"/>
  <c r="H4" i="2"/>
  <c r="H2" i="2"/>
  <c r="G14" i="4" l="1"/>
  <c r="I13" i="4" s="1"/>
  <c r="F14" i="4"/>
  <c r="H13" i="4" s="1"/>
  <c r="G7" i="4"/>
  <c r="I6" i="4" s="1"/>
  <c r="F7" i="4"/>
  <c r="H4" i="4" s="1"/>
  <c r="E7" i="4"/>
  <c r="D7" i="4"/>
  <c r="C7" i="4"/>
  <c r="G7" i="3"/>
  <c r="I6" i="3" s="1"/>
  <c r="F7" i="3"/>
  <c r="H5" i="3" s="1"/>
  <c r="E7" i="3"/>
  <c r="D7" i="3"/>
  <c r="C7" i="3"/>
  <c r="D7" i="2"/>
  <c r="E7" i="2"/>
  <c r="C7" i="2"/>
  <c r="G14" i="3"/>
  <c r="I13" i="3" s="1"/>
  <c r="F14" i="3"/>
  <c r="H9" i="3" s="1"/>
  <c r="I12" i="2"/>
  <c r="H11" i="2"/>
  <c r="C7" i="1"/>
  <c r="E6" i="1" s="1"/>
  <c r="B7" i="1"/>
  <c r="D6" i="1" s="1"/>
  <c r="D2" i="1" l="1"/>
  <c r="D3" i="1"/>
  <c r="I10" i="4"/>
  <c r="I2" i="4"/>
  <c r="I4" i="4"/>
  <c r="I5" i="4"/>
  <c r="I3" i="4"/>
  <c r="H5" i="4"/>
  <c r="H2" i="4"/>
  <c r="H6" i="4"/>
  <c r="H3" i="4"/>
  <c r="H9" i="4"/>
  <c r="H10" i="4"/>
  <c r="H11" i="4"/>
  <c r="I11" i="4"/>
  <c r="I9" i="4"/>
  <c r="H12" i="4"/>
  <c r="I12" i="4"/>
  <c r="I10" i="3"/>
  <c r="I11" i="3"/>
  <c r="I9" i="3"/>
  <c r="I12" i="3"/>
  <c r="H10" i="3"/>
  <c r="H11" i="3"/>
  <c r="H12" i="3"/>
  <c r="H13" i="3"/>
  <c r="I2" i="3"/>
  <c r="I3" i="3"/>
  <c r="I4" i="3"/>
  <c r="I5" i="3"/>
  <c r="H3" i="3"/>
  <c r="H2" i="3"/>
  <c r="H4" i="3"/>
  <c r="H6" i="3"/>
  <c r="I13" i="2"/>
  <c r="I9" i="2"/>
  <c r="H9" i="2"/>
  <c r="H10" i="2"/>
  <c r="I10" i="2"/>
  <c r="H12" i="2"/>
  <c r="H13" i="2"/>
  <c r="I11" i="2"/>
  <c r="E2" i="1"/>
  <c r="E3" i="1"/>
  <c r="E4" i="1"/>
  <c r="E5" i="1"/>
  <c r="D4" i="1"/>
  <c r="D5" i="1"/>
  <c r="H14" i="2" l="1"/>
  <c r="I14" i="2"/>
  <c r="H14" i="4"/>
  <c r="I7" i="4"/>
  <c r="D7" i="1"/>
  <c r="E7" i="1"/>
  <c r="I14" i="3"/>
  <c r="I14" i="4"/>
  <c r="H7" i="4"/>
  <c r="H14" i="3"/>
  <c r="I7" i="3"/>
  <c r="H7" i="3"/>
  <c r="I7" i="2"/>
  <c r="H7" i="2"/>
</calcChain>
</file>

<file path=xl/sharedStrings.xml><?xml version="1.0" encoding="utf-8"?>
<sst xmlns="http://schemas.openxmlformats.org/spreadsheetml/2006/main" count="105" uniqueCount="21">
  <si>
    <t>Trial #</t>
    <phoneticPr fontId="1" type="noConversion"/>
  </si>
  <si>
    <t>100T (Radians)</t>
    <phoneticPr fontId="1" type="noConversion"/>
  </si>
  <si>
    <t>DT (Radians)</t>
    <phoneticPr fontId="1" type="noConversion"/>
  </si>
  <si>
    <t>Average</t>
    <phoneticPr fontId="1" type="noConversion"/>
  </si>
  <si>
    <t>System</t>
    <phoneticPr fontId="1" type="noConversion"/>
  </si>
  <si>
    <t>Episode-based</t>
    <phoneticPr fontId="1" type="noConversion"/>
  </si>
  <si>
    <t>Final Kp</t>
    <phoneticPr fontId="1" type="noConversion"/>
  </si>
  <si>
    <t>Final Ki</t>
    <phoneticPr fontId="1" type="noConversion"/>
  </si>
  <si>
    <t xml:space="preserve">Final Kd </t>
    <phoneticPr fontId="1" type="noConversion"/>
  </si>
  <si>
    <t>N/A</t>
    <phoneticPr fontId="1" type="noConversion"/>
  </si>
  <si>
    <t>Step-based</t>
    <phoneticPr fontId="1" type="noConversion"/>
  </si>
  <si>
    <t>N/A</t>
    <phoneticPr fontId="1" type="noConversion"/>
  </si>
  <si>
    <t>Relative Difference (100T)</t>
    <phoneticPr fontId="1" type="noConversion"/>
  </si>
  <si>
    <t>Relative Difference (DT)</t>
    <phoneticPr fontId="1" type="noConversion"/>
  </si>
  <si>
    <t>Average</t>
    <phoneticPr fontId="1" type="noConversion"/>
  </si>
  <si>
    <t>Good</t>
    <phoneticPr fontId="1" type="noConversion"/>
  </si>
  <si>
    <t>Very Stable</t>
    <phoneticPr fontId="1" type="noConversion"/>
  </si>
  <si>
    <t>Anomaly</t>
    <phoneticPr fontId="1" type="noConversion"/>
  </si>
  <si>
    <t>Poor</t>
    <phoneticPr fontId="1" type="noConversion"/>
  </si>
  <si>
    <t>Unstable</t>
    <phoneticPr fontId="1" type="noConversion"/>
  </si>
  <si>
    <t>Stable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</si>
</sst>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98F5-16F9-4B62-B28A-70D1F0A753BA}">
  <dimension ref="A1:E8"/>
  <sheetViews>
    <sheetView workbookViewId="0">
      <selection activeCell="I19" sqref="I19"/>
    </sheetView>
  </sheetViews>
  <sheetFormatPr defaultRowHeight="13.8" x14ac:dyDescent="0.25"/>
  <cols>
    <col min="2" max="2" width="13.21875" customWidth="1"/>
    <col min="3" max="3" width="12" customWidth="1"/>
    <col min="4" max="4" width="22.77734375" customWidth="1"/>
    <col min="5" max="5" width="21" customWidth="1"/>
    <col min="6" max="6" width="10.5546875" customWidth="1"/>
    <col min="7" max="7" width="10.77734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</row>
    <row r="2" spans="1:5" x14ac:dyDescent="0.25">
      <c r="A2">
        <v>1</v>
      </c>
      <c r="B2">
        <v>0.68</v>
      </c>
      <c r="C2">
        <v>1.1990000000000001</v>
      </c>
      <c r="D2" s="1">
        <f>ABS(B2-B7)/B7</f>
        <v>2.2864019253910937E-2</v>
      </c>
      <c r="E2" s="1">
        <f>ABS(C2-C7)/C7</f>
        <v>0</v>
      </c>
    </row>
    <row r="3" spans="1:5" x14ac:dyDescent="0.25">
      <c r="A3">
        <v>2</v>
      </c>
      <c r="B3">
        <v>0.65200000000000002</v>
      </c>
      <c r="C3">
        <v>1.1990000000000001</v>
      </c>
      <c r="D3" s="1">
        <f>ABS(B3-B7)/B7</f>
        <v>1.9253910950661902E-2</v>
      </c>
      <c r="E3" s="1">
        <f>ABS(C3-C7)/C7</f>
        <v>0</v>
      </c>
    </row>
    <row r="4" spans="1:5" x14ac:dyDescent="0.25">
      <c r="A4">
        <v>3</v>
      </c>
      <c r="B4">
        <v>0.63300000000000001</v>
      </c>
      <c r="C4">
        <v>1.1990000000000001</v>
      </c>
      <c r="D4" s="1">
        <f>ABS(B4-B7)/B7</f>
        <v>4.7833935018050611E-2</v>
      </c>
      <c r="E4" s="1">
        <f>ABS(C4-C7)/C7</f>
        <v>0</v>
      </c>
    </row>
    <row r="5" spans="1:5" x14ac:dyDescent="0.25">
      <c r="A5">
        <v>4</v>
      </c>
      <c r="B5">
        <v>0.69799999999999995</v>
      </c>
      <c r="C5">
        <v>1.1990000000000001</v>
      </c>
      <c r="D5" s="1">
        <f>ABS(B5-B7)/B7</f>
        <v>4.9939831528279022E-2</v>
      </c>
      <c r="E5" s="1">
        <f>ABS(C5-C7)/C7</f>
        <v>0</v>
      </c>
    </row>
    <row r="6" spans="1:5" x14ac:dyDescent="0.25">
      <c r="A6">
        <v>5</v>
      </c>
      <c r="B6">
        <v>0.66100000000000003</v>
      </c>
      <c r="C6">
        <v>1.1990000000000001</v>
      </c>
      <c r="D6" s="1">
        <f>ABS(B6-B7)/B7</f>
        <v>5.7160048134777758E-3</v>
      </c>
      <c r="E6" s="1">
        <f>ABS(C6-C7)/C7</f>
        <v>0</v>
      </c>
    </row>
    <row r="7" spans="1:5" x14ac:dyDescent="0.25">
      <c r="A7" t="s">
        <v>3</v>
      </c>
      <c r="B7">
        <f>AVERAGE(B2:B6)</f>
        <v>0.66480000000000006</v>
      </c>
      <c r="C7">
        <f>AVERAGE(C2:C6)</f>
        <v>1.1990000000000001</v>
      </c>
      <c r="D7" s="1">
        <f>AVERAGE(D2:D6)</f>
        <v>2.9121540312876049E-2</v>
      </c>
      <c r="E7" s="1">
        <f>AVERAGE(E2:E6)</f>
        <v>0</v>
      </c>
    </row>
    <row r="8" spans="1:5" x14ac:dyDescent="0.25">
      <c r="B8" t="s">
        <v>15</v>
      </c>
      <c r="C8" t="s">
        <v>14</v>
      </c>
      <c r="D8" t="s">
        <v>16</v>
      </c>
      <c r="E8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044-FFDA-4687-8F57-3627937A1272}">
  <dimension ref="A1:I15"/>
  <sheetViews>
    <sheetView topLeftCell="B1" zoomScaleNormal="100" workbookViewId="0">
      <selection activeCell="J9" sqref="J9:K15"/>
    </sheetView>
  </sheetViews>
  <sheetFormatPr defaultRowHeight="13.8" x14ac:dyDescent="0.25"/>
  <cols>
    <col min="2" max="2" width="15.5546875" customWidth="1"/>
    <col min="3" max="3" width="8.88671875" customWidth="1"/>
    <col min="4" max="4" width="7.6640625" customWidth="1"/>
    <col min="5" max="5" width="8.44140625" customWidth="1"/>
    <col min="6" max="6" width="14.33203125" customWidth="1"/>
    <col min="7" max="7" width="14" customWidth="1"/>
    <col min="8" max="8" width="22.33203125" customWidth="1"/>
    <col min="9" max="9" width="22.21875" customWidth="1"/>
    <col min="10" max="10" width="11.5546875" customWidth="1"/>
    <col min="11" max="11" width="11.21875" customWidth="1"/>
  </cols>
  <sheetData>
    <row r="1" spans="1:9" ht="17.399999999999999" customHeight="1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9" x14ac:dyDescent="0.25">
      <c r="A2">
        <v>1</v>
      </c>
      <c r="B2" t="s">
        <v>5</v>
      </c>
      <c r="C2">
        <v>1</v>
      </c>
      <c r="D2">
        <v>0.72</v>
      </c>
      <c r="E2">
        <v>1</v>
      </c>
      <c r="F2">
        <v>1.139</v>
      </c>
      <c r="G2">
        <v>1.401</v>
      </c>
      <c r="H2" s="1">
        <f>ABS(F2-F7)/F7</f>
        <v>3.2285471537808016E-2</v>
      </c>
      <c r="I2" s="1">
        <f>ABS(G2-G7)/G7</f>
        <v>1.7393743863094356E-2</v>
      </c>
    </row>
    <row r="3" spans="1:9" x14ac:dyDescent="0.25">
      <c r="A3">
        <v>2</v>
      </c>
      <c r="B3" t="s">
        <v>5</v>
      </c>
      <c r="C3">
        <v>1</v>
      </c>
      <c r="D3">
        <v>0.59</v>
      </c>
      <c r="E3">
        <v>0.35</v>
      </c>
      <c r="F3">
        <v>1.1719999999999999</v>
      </c>
      <c r="G3">
        <v>1.4359999999999999</v>
      </c>
      <c r="H3" s="1">
        <f>ABS(F3-F7)/F7</f>
        <v>4.248088360237991E-3</v>
      </c>
      <c r="I3" s="1">
        <f>ABS(G3-G7)/G7</f>
        <v>7.1538785243372054E-3</v>
      </c>
    </row>
    <row r="4" spans="1:9" x14ac:dyDescent="0.25">
      <c r="A4">
        <v>3</v>
      </c>
      <c r="B4" t="s">
        <v>5</v>
      </c>
      <c r="C4">
        <v>0.48</v>
      </c>
      <c r="D4">
        <v>0.16</v>
      </c>
      <c r="E4">
        <v>0.27</v>
      </c>
      <c r="F4">
        <v>1.2609999999999999</v>
      </c>
      <c r="G4">
        <v>1.5149999999999999</v>
      </c>
      <c r="H4" s="1">
        <f>ABS(F4-F7)/F7</f>
        <v>7.1367884451996474E-2</v>
      </c>
      <c r="I4" s="1">
        <f>ABS(G4-G7)/G7</f>
        <v>6.2561369055968541E-2</v>
      </c>
    </row>
    <row r="5" spans="1:9" x14ac:dyDescent="0.25">
      <c r="A5">
        <v>4</v>
      </c>
      <c r="B5" t="s">
        <v>5</v>
      </c>
      <c r="C5">
        <v>1</v>
      </c>
      <c r="D5">
        <v>1</v>
      </c>
      <c r="E5">
        <v>0.13</v>
      </c>
      <c r="F5">
        <v>1.109</v>
      </c>
      <c r="G5">
        <v>1.365</v>
      </c>
      <c r="H5" s="1">
        <f>ABS(F5-F7)/F7</f>
        <v>5.777400169923539E-2</v>
      </c>
      <c r="I5" s="1">
        <f>ABS(G5-G7)/G7</f>
        <v>4.2642726890166897E-2</v>
      </c>
    </row>
    <row r="6" spans="1:9" x14ac:dyDescent="0.25">
      <c r="A6">
        <v>5</v>
      </c>
      <c r="B6" t="s">
        <v>5</v>
      </c>
      <c r="C6">
        <v>0.84</v>
      </c>
      <c r="D6">
        <v>0.88</v>
      </c>
      <c r="E6">
        <v>0.97</v>
      </c>
      <c r="F6">
        <v>1.204</v>
      </c>
      <c r="G6">
        <v>1.4119999999999999</v>
      </c>
      <c r="H6" s="1">
        <f>ABS(F6-F7)/F7</f>
        <v>2.2939677145284547E-2</v>
      </c>
      <c r="I6" s="1">
        <f>ABS(G6-G7)/G7</f>
        <v>9.6787768270444902E-3</v>
      </c>
    </row>
    <row r="7" spans="1:9" x14ac:dyDescent="0.25">
      <c r="A7" s="2" t="s">
        <v>3</v>
      </c>
      <c r="B7" s="2"/>
      <c r="C7">
        <f t="shared" ref="C7:I7" si="0">AVERAGE(C2:C6)</f>
        <v>0.8640000000000001</v>
      </c>
      <c r="D7">
        <f t="shared" si="0"/>
        <v>0.66999999999999993</v>
      </c>
      <c r="E7">
        <f t="shared" si="0"/>
        <v>0.54399999999999993</v>
      </c>
      <c r="F7">
        <f>AVERAGE(F2:F6)</f>
        <v>1.177</v>
      </c>
      <c r="G7">
        <f>AVERAGE(G2:G6)</f>
        <v>1.4258</v>
      </c>
      <c r="H7" s="1">
        <f t="shared" si="0"/>
        <v>3.7723024638912486E-2</v>
      </c>
      <c r="I7" s="1">
        <f t="shared" si="0"/>
        <v>2.7886099032122295E-2</v>
      </c>
    </row>
    <row r="8" spans="1:9" x14ac:dyDescent="0.25">
      <c r="A8" s="2" t="s">
        <v>11</v>
      </c>
      <c r="B8" s="2"/>
      <c r="C8" s="2"/>
      <c r="D8" s="2"/>
      <c r="E8" s="2"/>
      <c r="F8" t="s">
        <v>14</v>
      </c>
      <c r="G8" t="s">
        <v>14</v>
      </c>
      <c r="H8" t="s">
        <v>16</v>
      </c>
      <c r="I8" t="s">
        <v>16</v>
      </c>
    </row>
    <row r="9" spans="1:9" x14ac:dyDescent="0.25">
      <c r="A9">
        <v>1</v>
      </c>
      <c r="B9" t="s">
        <v>10</v>
      </c>
      <c r="C9" s="2" t="s">
        <v>9</v>
      </c>
      <c r="D9" s="2"/>
      <c r="E9" s="2"/>
      <c r="F9">
        <v>1.2829999999999999</v>
      </c>
      <c r="G9">
        <v>1.5569999999999999</v>
      </c>
      <c r="H9" s="1">
        <f>ABS(F9-F14)/F14</f>
        <v>2.5964166413604623E-2</v>
      </c>
      <c r="I9" s="1">
        <f>ABS(G9-G14)/G14</f>
        <v>3.853278992219341E-2</v>
      </c>
    </row>
    <row r="10" spans="1:9" x14ac:dyDescent="0.25">
      <c r="A10">
        <v>2</v>
      </c>
      <c r="B10" t="s">
        <v>10</v>
      </c>
      <c r="C10" s="2"/>
      <c r="D10" s="2"/>
      <c r="E10" s="2"/>
      <c r="F10">
        <v>1.3340000000000001</v>
      </c>
      <c r="G10">
        <v>1.601</v>
      </c>
      <c r="H10" s="1">
        <f>ABS(F10-F14)/F14</f>
        <v>1.2754327361069047E-2</v>
      </c>
      <c r="I10" s="1">
        <f>ABS(G10-G14)/G14</f>
        <v>1.1362232925774962E-2</v>
      </c>
    </row>
    <row r="11" spans="1:9" x14ac:dyDescent="0.25">
      <c r="A11">
        <v>3</v>
      </c>
      <c r="B11" t="s">
        <v>10</v>
      </c>
      <c r="C11" s="2"/>
      <c r="D11" s="2"/>
      <c r="E11" s="2"/>
      <c r="F11">
        <v>1.2609999999999999</v>
      </c>
      <c r="G11">
        <v>1.8520000000000001</v>
      </c>
      <c r="H11" s="1">
        <f>ABS(F11-F14)/F14</f>
        <v>4.2666261767385388E-2</v>
      </c>
      <c r="I11" s="1">
        <f>ABS(G11-G14)/G14</f>
        <v>0.14363344448561205</v>
      </c>
    </row>
    <row r="12" spans="1:9" x14ac:dyDescent="0.25">
      <c r="A12">
        <v>4</v>
      </c>
      <c r="B12" t="s">
        <v>10</v>
      </c>
      <c r="C12" s="2"/>
      <c r="D12" s="2"/>
      <c r="E12" s="2"/>
      <c r="F12">
        <v>1.331</v>
      </c>
      <c r="G12">
        <v>1.486</v>
      </c>
      <c r="H12" s="1">
        <f>ABS(F12-F14)/F14</f>
        <v>1.0476768903735223E-2</v>
      </c>
      <c r="I12" s="1">
        <f>ABS(G12-G14)/G14</f>
        <v>8.2376188711868567E-2</v>
      </c>
    </row>
    <row r="13" spans="1:9" x14ac:dyDescent="0.25">
      <c r="A13">
        <v>5</v>
      </c>
      <c r="B13" t="s">
        <v>10</v>
      </c>
      <c r="C13" s="2"/>
      <c r="D13" s="2"/>
      <c r="E13" s="2"/>
      <c r="F13">
        <v>1.377</v>
      </c>
      <c r="G13">
        <v>1.601</v>
      </c>
      <c r="H13" s="1">
        <f>ABS(F13-F14)/F14</f>
        <v>4.5399331916185906E-2</v>
      </c>
      <c r="I13" s="1">
        <f>ABS(G13-G14)/G14</f>
        <v>1.1362232925774962E-2</v>
      </c>
    </row>
    <row r="14" spans="1:9" x14ac:dyDescent="0.25">
      <c r="A14" s="2" t="s">
        <v>3</v>
      </c>
      <c r="B14" s="2"/>
      <c r="C14" s="2"/>
      <c r="D14" s="2"/>
      <c r="E14" s="2"/>
      <c r="F14">
        <f>AVERAGE(F9:F13)</f>
        <v>1.3171999999999999</v>
      </c>
      <c r="G14">
        <f>AVERAGE(G9:G13)</f>
        <v>1.6194</v>
      </c>
      <c r="H14" s="1">
        <f>AVERAGE(H9:H13)</f>
        <v>2.7452171272396041E-2</v>
      </c>
      <c r="I14" s="1">
        <f>AVERAGE(I9:I13)</f>
        <v>5.7453377794244795E-2</v>
      </c>
    </row>
    <row r="15" spans="1:9" x14ac:dyDescent="0.25">
      <c r="A15" s="2" t="s">
        <v>11</v>
      </c>
      <c r="B15" s="2"/>
      <c r="C15" s="2"/>
      <c r="D15" s="2"/>
      <c r="E15" s="2"/>
      <c r="F15" t="s">
        <v>14</v>
      </c>
      <c r="G15" t="s">
        <v>18</v>
      </c>
      <c r="H15" t="s">
        <v>16</v>
      </c>
      <c r="I15" t="s">
        <v>20</v>
      </c>
    </row>
  </sheetData>
  <mergeCells count="5">
    <mergeCell ref="A15:E15"/>
    <mergeCell ref="A7:B7"/>
    <mergeCell ref="A14:E14"/>
    <mergeCell ref="A8:E8"/>
    <mergeCell ref="C9:E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5CD8-1B3C-43EF-87B9-64B4FDCEE9F9}">
  <dimension ref="A1:J24"/>
  <sheetViews>
    <sheetView topLeftCell="B1" workbookViewId="0">
      <selection activeCell="G11" sqref="G11"/>
    </sheetView>
  </sheetViews>
  <sheetFormatPr defaultRowHeight="13.8" x14ac:dyDescent="0.25"/>
  <cols>
    <col min="2" max="2" width="16.44140625" customWidth="1"/>
    <col min="6" max="6" width="13.5546875" customWidth="1"/>
    <col min="7" max="7" width="12.88671875" customWidth="1"/>
    <col min="8" max="8" width="23.21875" customWidth="1"/>
    <col min="9" max="9" width="21" customWidth="1"/>
  </cols>
  <sheetData>
    <row r="1" spans="1:10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10" x14ac:dyDescent="0.25">
      <c r="A2">
        <v>1</v>
      </c>
      <c r="B2" t="s">
        <v>5</v>
      </c>
      <c r="C2">
        <v>0</v>
      </c>
      <c r="D2">
        <v>0.31</v>
      </c>
      <c r="E2">
        <v>0.59</v>
      </c>
      <c r="F2">
        <v>2.1280000000000001</v>
      </c>
      <c r="G2">
        <v>2.6829999999999998</v>
      </c>
      <c r="H2" s="1">
        <f>ABS(F2-F7)/F7</f>
        <v>0.55760503586590537</v>
      </c>
      <c r="I2" s="1">
        <f>ABS(G2-G7)/G7</f>
        <v>0.61470871449205577</v>
      </c>
      <c r="J2" t="s">
        <v>17</v>
      </c>
    </row>
    <row r="3" spans="1:10" x14ac:dyDescent="0.25">
      <c r="A3">
        <v>2</v>
      </c>
      <c r="B3" t="s">
        <v>5</v>
      </c>
      <c r="C3">
        <v>0.72</v>
      </c>
      <c r="D3">
        <v>0.45</v>
      </c>
      <c r="E3">
        <v>0.89</v>
      </c>
      <c r="F3">
        <v>1.179</v>
      </c>
      <c r="G3">
        <v>1.3280000000000001</v>
      </c>
      <c r="H3" s="1">
        <f>ABS(F3-F7)/F7</f>
        <v>0.13702239789196313</v>
      </c>
      <c r="I3" s="1">
        <f>ABS(G3-G7)/G7</f>
        <v>0.2007703418391911</v>
      </c>
    </row>
    <row r="4" spans="1:10" x14ac:dyDescent="0.25">
      <c r="A4">
        <v>3</v>
      </c>
      <c r="B4" t="s">
        <v>5</v>
      </c>
      <c r="C4">
        <v>0.84</v>
      </c>
      <c r="D4">
        <v>0.99</v>
      </c>
      <c r="E4">
        <v>0.38</v>
      </c>
      <c r="F4">
        <v>1.1719999999999999</v>
      </c>
      <c r="G4">
        <v>1.4590000000000001</v>
      </c>
      <c r="H4" s="1">
        <f>ABS(F4-F7)/F7</f>
        <v>0.14214609866783789</v>
      </c>
      <c r="I4" s="1">
        <f>ABS(G4-G7)/G7</f>
        <v>0.12193066923447274</v>
      </c>
    </row>
    <row r="5" spans="1:10" x14ac:dyDescent="0.25">
      <c r="A5">
        <v>4</v>
      </c>
      <c r="B5" t="s">
        <v>5</v>
      </c>
      <c r="C5">
        <v>0.93</v>
      </c>
      <c r="D5">
        <v>0.03</v>
      </c>
      <c r="E5">
        <v>0.65</v>
      </c>
      <c r="F5">
        <v>1.1419999999999999</v>
      </c>
      <c r="G5">
        <v>1.399</v>
      </c>
      <c r="H5" s="1">
        <f>ABS(F5-F7)/F7</f>
        <v>0.16410481627872944</v>
      </c>
      <c r="I5" s="1">
        <f>ABS(G5-G7)/G7</f>
        <v>0.1580404429465575</v>
      </c>
    </row>
    <row r="6" spans="1:10" x14ac:dyDescent="0.25">
      <c r="A6">
        <v>5</v>
      </c>
      <c r="B6" t="s">
        <v>5</v>
      </c>
      <c r="C6">
        <v>0.88</v>
      </c>
      <c r="D6">
        <v>0.9</v>
      </c>
      <c r="E6">
        <v>0.81</v>
      </c>
      <c r="F6">
        <v>1.21</v>
      </c>
      <c r="G6">
        <v>1.4390000000000001</v>
      </c>
      <c r="H6" s="1">
        <f>ABS(F6-F7)/F7</f>
        <v>0.11433172302737528</v>
      </c>
      <c r="I6" s="1">
        <f>ABS(G6-G7)/G7</f>
        <v>0.13396726047183433</v>
      </c>
    </row>
    <row r="7" spans="1:10" x14ac:dyDescent="0.25">
      <c r="A7" s="2" t="s">
        <v>3</v>
      </c>
      <c r="B7" s="2"/>
      <c r="C7">
        <f t="shared" ref="C7:I7" si="0">AVERAGE(C2:C6)</f>
        <v>0.67400000000000004</v>
      </c>
      <c r="D7">
        <f t="shared" si="0"/>
        <v>0.53600000000000003</v>
      </c>
      <c r="E7">
        <f t="shared" si="0"/>
        <v>0.66399999999999992</v>
      </c>
      <c r="F7">
        <f t="shared" si="0"/>
        <v>1.3662000000000001</v>
      </c>
      <c r="G7">
        <f t="shared" si="0"/>
        <v>1.6616</v>
      </c>
      <c r="H7" s="1">
        <f t="shared" si="0"/>
        <v>0.22304201434636223</v>
      </c>
      <c r="I7" s="1">
        <f t="shared" si="0"/>
        <v>0.24588348579682226</v>
      </c>
    </row>
    <row r="8" spans="1:10" x14ac:dyDescent="0.25">
      <c r="A8" s="2" t="s">
        <v>11</v>
      </c>
      <c r="B8" s="2"/>
      <c r="C8" s="2"/>
      <c r="D8" s="2"/>
      <c r="E8" s="2"/>
      <c r="F8" t="s">
        <v>14</v>
      </c>
      <c r="G8" t="s">
        <v>18</v>
      </c>
      <c r="H8" t="s">
        <v>19</v>
      </c>
      <c r="I8" t="s">
        <v>19</v>
      </c>
    </row>
    <row r="9" spans="1:10" x14ac:dyDescent="0.25">
      <c r="A9">
        <v>6</v>
      </c>
      <c r="B9" t="s">
        <v>10</v>
      </c>
      <c r="C9" s="2" t="s">
        <v>9</v>
      </c>
      <c r="D9" s="2"/>
      <c r="E9" s="2"/>
      <c r="F9">
        <v>1.2849999999999999</v>
      </c>
      <c r="G9">
        <v>1.5329999999999999</v>
      </c>
      <c r="H9" s="1">
        <f>ABS(F9-F14)/F14</f>
        <v>1.2927636764937703E-2</v>
      </c>
      <c r="I9" s="1">
        <f>ABS(G9-G14)/G14</f>
        <v>4.9568670409420805E-2</v>
      </c>
    </row>
    <row r="10" spans="1:10" x14ac:dyDescent="0.25">
      <c r="A10">
        <v>7</v>
      </c>
      <c r="B10" t="s">
        <v>10</v>
      </c>
      <c r="C10" s="2"/>
      <c r="D10" s="2"/>
      <c r="E10" s="2"/>
      <c r="F10">
        <v>1.2829999999999999</v>
      </c>
      <c r="G10">
        <v>1.4750000000000001</v>
      </c>
      <c r="H10" s="1">
        <f>ABS(F10-F14)/F14</f>
        <v>1.1351095696042857E-2</v>
      </c>
      <c r="I10" s="1">
        <f>ABS(G10-G14)/G14</f>
        <v>9.858962070382166E-3</v>
      </c>
    </row>
    <row r="11" spans="1:10" x14ac:dyDescent="0.25">
      <c r="A11">
        <v>8</v>
      </c>
      <c r="B11" t="s">
        <v>10</v>
      </c>
      <c r="C11" s="2"/>
      <c r="D11" s="2"/>
      <c r="E11" s="2"/>
      <c r="F11">
        <v>1.2330000000000001</v>
      </c>
      <c r="G11">
        <v>1.361</v>
      </c>
      <c r="H11" s="1">
        <f>ABS(F11-F14)/F14</f>
        <v>2.8062431026328123E-2</v>
      </c>
      <c r="I11" s="1">
        <f>ABS(G11-G14)/G14</f>
        <v>6.8191154320142347E-2</v>
      </c>
    </row>
    <row r="12" spans="1:10" ht="13.2" customHeight="1" x14ac:dyDescent="0.25">
      <c r="A12">
        <v>9</v>
      </c>
      <c r="B12" t="s">
        <v>10</v>
      </c>
      <c r="C12" s="2"/>
      <c r="D12" s="2"/>
      <c r="E12" s="2"/>
      <c r="F12">
        <v>1.288</v>
      </c>
      <c r="G12">
        <v>1.498</v>
      </c>
      <c r="H12" s="1">
        <f>ABS(F12-F14)/F14</f>
        <v>1.5292448368280061E-2</v>
      </c>
      <c r="I12" s="1">
        <f>ABS(G12-G14)/G14</f>
        <v>2.56059153772423E-2</v>
      </c>
    </row>
    <row r="13" spans="1:10" x14ac:dyDescent="0.25">
      <c r="A13">
        <v>10</v>
      </c>
      <c r="B13" t="s">
        <v>10</v>
      </c>
      <c r="C13" s="2"/>
      <c r="D13" s="2"/>
      <c r="E13" s="2"/>
      <c r="F13">
        <v>1.254</v>
      </c>
      <c r="G13">
        <v>1.4359999999999999</v>
      </c>
      <c r="H13" s="1">
        <f>ABS(F13-F14)/F14</f>
        <v>1.1508749802932325E-2</v>
      </c>
      <c r="I13" s="1">
        <f>ABS(G13-G14)/G14</f>
        <v>1.6842393536902613E-2</v>
      </c>
    </row>
    <row r="14" spans="1:10" x14ac:dyDescent="0.25">
      <c r="A14" s="2" t="s">
        <v>3</v>
      </c>
      <c r="B14" s="2"/>
      <c r="C14" s="2"/>
      <c r="D14" s="2"/>
      <c r="E14" s="2"/>
      <c r="F14">
        <f>AVERAGE(F9:F13)</f>
        <v>1.2685999999999999</v>
      </c>
      <c r="G14">
        <f>AVERAGE(G9:G13)</f>
        <v>1.4605999999999999</v>
      </c>
      <c r="H14" s="1">
        <f>AVERAGE(H9:H13)</f>
        <v>1.5828472331704216E-2</v>
      </c>
      <c r="I14" s="1">
        <f>AVERAGE(I9:I13)</f>
        <v>3.4013419142818045E-2</v>
      </c>
    </row>
    <row r="15" spans="1:10" x14ac:dyDescent="0.25">
      <c r="F15" t="s">
        <v>14</v>
      </c>
      <c r="G15" t="s">
        <v>14</v>
      </c>
      <c r="H15" t="s">
        <v>16</v>
      </c>
      <c r="I15" t="s">
        <v>16</v>
      </c>
    </row>
    <row r="24" spans="1:9" x14ac:dyDescent="0.25">
      <c r="A24" s="2"/>
      <c r="B24" s="2"/>
      <c r="C24" s="2"/>
      <c r="D24" s="2"/>
      <c r="E24" s="2"/>
      <c r="H24" s="1"/>
      <c r="I24" s="1"/>
    </row>
  </sheetData>
  <mergeCells count="5">
    <mergeCell ref="A14:E14"/>
    <mergeCell ref="A7:B7"/>
    <mergeCell ref="A24:E2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558A-C501-4FFC-8395-4DDFBD53C6FE}">
  <dimension ref="A1:I24"/>
  <sheetViews>
    <sheetView tabSelected="1" topLeftCell="C1" workbookViewId="0">
      <selection activeCell="J9" sqref="J9:L14"/>
    </sheetView>
  </sheetViews>
  <sheetFormatPr defaultRowHeight="13.8" x14ac:dyDescent="0.25"/>
  <cols>
    <col min="2" max="2" width="15.33203125" customWidth="1"/>
    <col min="6" max="6" width="14.77734375" customWidth="1"/>
    <col min="7" max="7" width="12.33203125" customWidth="1"/>
    <col min="8" max="8" width="23" customWidth="1"/>
    <col min="9" max="9" width="20.5546875" customWidth="1"/>
  </cols>
  <sheetData>
    <row r="1" spans="1:9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9" x14ac:dyDescent="0.25">
      <c r="A2">
        <v>1</v>
      </c>
      <c r="B2" t="s">
        <v>5</v>
      </c>
      <c r="C2">
        <v>0.76800000000000002</v>
      </c>
      <c r="D2">
        <v>0.56399999999999995</v>
      </c>
      <c r="E2">
        <v>0.28999999999999998</v>
      </c>
      <c r="F2">
        <v>0.72199999999999998</v>
      </c>
      <c r="G2">
        <v>1.153</v>
      </c>
      <c r="H2" s="1">
        <f>ABS(F2-F7)/F7</f>
        <v>1.1092623405437245E-3</v>
      </c>
      <c r="I2" s="1">
        <f>ABS(G2-G7)/G7</f>
        <v>3.7616990640748797E-2</v>
      </c>
    </row>
    <row r="3" spans="1:9" x14ac:dyDescent="0.25">
      <c r="A3">
        <v>2</v>
      </c>
      <c r="B3" t="s">
        <v>5</v>
      </c>
      <c r="C3">
        <v>0.81699999999999995</v>
      </c>
      <c r="D3">
        <v>0.57199999999999995</v>
      </c>
      <c r="E3">
        <v>0.29799999999999999</v>
      </c>
      <c r="F3">
        <v>0.69499999999999995</v>
      </c>
      <c r="G3">
        <v>1.171</v>
      </c>
      <c r="H3" s="1">
        <f>ABS(F3-F7)/F7</f>
        <v>3.6328341652800744E-2</v>
      </c>
      <c r="I3" s="1">
        <f>ABS(G3-G7)/G7</f>
        <v>5.3815694744420516E-2</v>
      </c>
    </row>
    <row r="4" spans="1:9" x14ac:dyDescent="0.25">
      <c r="A4">
        <v>3</v>
      </c>
      <c r="B4" t="s">
        <v>5</v>
      </c>
      <c r="C4">
        <v>1</v>
      </c>
      <c r="D4">
        <v>0</v>
      </c>
      <c r="E4">
        <v>1</v>
      </c>
      <c r="F4">
        <v>0.67500000000000004</v>
      </c>
      <c r="G4">
        <v>1.0589999999999999</v>
      </c>
      <c r="H4" s="1">
        <f>ABS(F4-F7)/F7</f>
        <v>6.4059900166389086E-2</v>
      </c>
      <c r="I4" s="1">
        <f>ABS(G4-G7)/G7</f>
        <v>4.6976241900647975E-2</v>
      </c>
    </row>
    <row r="5" spans="1:9" x14ac:dyDescent="0.25">
      <c r="A5">
        <v>4</v>
      </c>
      <c r="B5" t="s">
        <v>5</v>
      </c>
      <c r="C5">
        <v>0.48</v>
      </c>
      <c r="D5">
        <v>1</v>
      </c>
      <c r="E5">
        <v>0.80300000000000005</v>
      </c>
      <c r="F5">
        <v>0.84</v>
      </c>
      <c r="G5">
        <v>1.1140000000000001</v>
      </c>
      <c r="H5" s="1">
        <f>ABS(F5-F7)/F7</f>
        <v>0.16472545757071569</v>
      </c>
      <c r="I5" s="1">
        <f>ABS(G5-G7)/G7</f>
        <v>2.519798416126832E-3</v>
      </c>
    </row>
    <row r="6" spans="1:9" x14ac:dyDescent="0.25">
      <c r="A6">
        <v>5</v>
      </c>
      <c r="B6" t="s">
        <v>5</v>
      </c>
      <c r="C6">
        <v>1</v>
      </c>
      <c r="D6">
        <v>0</v>
      </c>
      <c r="E6">
        <v>1</v>
      </c>
      <c r="F6">
        <v>0.67400000000000004</v>
      </c>
      <c r="G6">
        <v>1.0589999999999999</v>
      </c>
      <c r="H6" s="1">
        <f>ABS(F6-F7)/F7</f>
        <v>6.5446478092068508E-2</v>
      </c>
      <c r="I6" s="1">
        <f>ABS(G6-G7)/G7</f>
        <v>4.6976241900647975E-2</v>
      </c>
    </row>
    <row r="7" spans="1:9" x14ac:dyDescent="0.25">
      <c r="A7" s="2" t="s">
        <v>3</v>
      </c>
      <c r="B7" s="2"/>
      <c r="C7">
        <f t="shared" ref="C7:I7" si="0">AVERAGE(C2:C6)</f>
        <v>0.81299999999999994</v>
      </c>
      <c r="D7">
        <f t="shared" si="0"/>
        <v>0.42720000000000002</v>
      </c>
      <c r="E7">
        <f t="shared" si="0"/>
        <v>0.67820000000000003</v>
      </c>
      <c r="F7">
        <f t="shared" si="0"/>
        <v>0.72119999999999984</v>
      </c>
      <c r="G7">
        <f t="shared" si="0"/>
        <v>1.1112</v>
      </c>
      <c r="H7" s="1">
        <f t="shared" si="0"/>
        <v>6.6333887964503541E-2</v>
      </c>
      <c r="I7" s="1">
        <f t="shared" si="0"/>
        <v>3.758099352051842E-2</v>
      </c>
    </row>
    <row r="8" spans="1:9" x14ac:dyDescent="0.25">
      <c r="A8" s="2" t="s">
        <v>11</v>
      </c>
      <c r="B8" s="2"/>
      <c r="C8" s="2"/>
      <c r="D8" s="2"/>
      <c r="E8" s="2"/>
      <c r="F8" t="s">
        <v>15</v>
      </c>
      <c r="G8" t="s">
        <v>14</v>
      </c>
      <c r="H8" t="s">
        <v>20</v>
      </c>
      <c r="I8" t="s">
        <v>16</v>
      </c>
    </row>
    <row r="9" spans="1:9" x14ac:dyDescent="0.25">
      <c r="A9">
        <v>6</v>
      </c>
      <c r="B9" t="s">
        <v>10</v>
      </c>
      <c r="C9" s="2" t="s">
        <v>9</v>
      </c>
      <c r="D9" s="2"/>
      <c r="E9" s="2"/>
      <c r="F9">
        <v>1.403</v>
      </c>
      <c r="G9">
        <v>1.411</v>
      </c>
      <c r="H9" s="1">
        <f>ABS(F9-F14)/F14</f>
        <v>8.620689655172405E-3</v>
      </c>
      <c r="I9" s="1">
        <f>ABS(G9-G14)/G14</f>
        <v>1.8912529550827499E-2</v>
      </c>
    </row>
    <row r="10" spans="1:9" x14ac:dyDescent="0.25">
      <c r="A10">
        <v>7</v>
      </c>
      <c r="B10" t="s">
        <v>10</v>
      </c>
      <c r="C10" s="2"/>
      <c r="D10" s="2"/>
      <c r="E10" s="2"/>
      <c r="F10">
        <v>1.407</v>
      </c>
      <c r="G10">
        <v>1.448</v>
      </c>
      <c r="H10" s="1">
        <f>ABS(F10-F14)/F14</f>
        <v>5.7942340305257101E-3</v>
      </c>
      <c r="I10" s="1">
        <f>ABS(G10-G14)/G14</f>
        <v>6.8140731469891582E-3</v>
      </c>
    </row>
    <row r="11" spans="1:9" x14ac:dyDescent="0.25">
      <c r="A11">
        <v>8</v>
      </c>
      <c r="B11" t="s">
        <v>10</v>
      </c>
      <c r="C11" s="2"/>
      <c r="D11" s="2"/>
      <c r="E11" s="2"/>
      <c r="F11">
        <v>1.397</v>
      </c>
      <c r="G11">
        <v>1.4370000000000001</v>
      </c>
      <c r="H11" s="1">
        <f>ABS(F11-F14)/F14</f>
        <v>1.286037309214245E-2</v>
      </c>
      <c r="I11" s="1">
        <f>ABS(G11-G14)/G14</f>
        <v>8.3437630371303699E-4</v>
      </c>
    </row>
    <row r="12" spans="1:9" x14ac:dyDescent="0.25">
      <c r="A12">
        <v>9</v>
      </c>
      <c r="B12" t="s">
        <v>10</v>
      </c>
      <c r="C12" s="2"/>
      <c r="D12" s="2"/>
      <c r="E12" s="2"/>
      <c r="F12">
        <v>1.4339999999999999</v>
      </c>
      <c r="G12">
        <v>1.431</v>
      </c>
      <c r="H12" s="1">
        <f>ABS(F12-F14)/F14</f>
        <v>1.3284341435839406E-2</v>
      </c>
      <c r="I12" s="1">
        <f>ABS(G12-G14)/G14</f>
        <v>5.0062578222779134E-3</v>
      </c>
    </row>
    <row r="13" spans="1:9" x14ac:dyDescent="0.25">
      <c r="A13">
        <v>10</v>
      </c>
      <c r="B13" t="s">
        <v>10</v>
      </c>
      <c r="C13" s="2"/>
      <c r="D13" s="2"/>
      <c r="E13" s="2"/>
      <c r="F13">
        <v>1.4350000000000001</v>
      </c>
      <c r="G13">
        <v>1.464</v>
      </c>
      <c r="H13" s="1">
        <f>ABS(F13-F14)/F14</f>
        <v>1.3990955342001159E-2</v>
      </c>
      <c r="I13" s="1">
        <f>ABS(G13-G14)/G14</f>
        <v>1.7939090529828828E-2</v>
      </c>
    </row>
    <row r="14" spans="1:9" x14ac:dyDescent="0.25">
      <c r="A14" s="2" t="s">
        <v>3</v>
      </c>
      <c r="B14" s="2"/>
      <c r="C14" s="2"/>
      <c r="D14" s="2"/>
      <c r="E14" s="2"/>
      <c r="F14">
        <f>AVERAGE(F9:F13)</f>
        <v>1.4152</v>
      </c>
      <c r="G14">
        <f>AVERAGE(G9:G13)</f>
        <v>1.4382000000000001</v>
      </c>
      <c r="H14" s="1">
        <f>AVERAGE(H9:H13)</f>
        <v>1.0910118711136226E-2</v>
      </c>
      <c r="I14" s="1">
        <f>AVERAGE(I9:I13)</f>
        <v>9.9012654707272881E-3</v>
      </c>
    </row>
    <row r="15" spans="1:9" x14ac:dyDescent="0.25">
      <c r="F15" t="s">
        <v>14</v>
      </c>
      <c r="G15" t="s">
        <v>14</v>
      </c>
      <c r="H15" t="s">
        <v>16</v>
      </c>
      <c r="I15" t="s">
        <v>16</v>
      </c>
    </row>
    <row r="24" spans="8:9" x14ac:dyDescent="0.25">
      <c r="H24" s="1"/>
      <c r="I24" s="1"/>
    </row>
  </sheetData>
  <mergeCells count="4">
    <mergeCell ref="A7:B7"/>
    <mergeCell ref="A14:E1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FLC</vt:lpstr>
      <vt:lpstr>DQN</vt:lpstr>
      <vt:lpstr>Actor-Critic</vt:lpstr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iDonald</dc:creator>
  <cp:lastModifiedBy>Cheng iDonald</cp:lastModifiedBy>
  <dcterms:created xsi:type="dcterms:W3CDTF">2022-09-04T13:17:54Z</dcterms:created>
  <dcterms:modified xsi:type="dcterms:W3CDTF">2022-12-14T20:38:32Z</dcterms:modified>
</cp:coreProperties>
</file>