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YICHEN WANG\Course\2022 SUMMER\MGSC670\individual\individual 2\"/>
    </mc:Choice>
  </mc:AlternateContent>
  <xr:revisionPtr revIDLastSave="0" documentId="13_ncr:1_{04142B53-E1B1-48B6-8EE4-8C3736351199}" xr6:coauthVersionLast="47" xr6:coauthVersionMax="47" xr10:uidLastSave="{00000000-0000-0000-0000-000000000000}"/>
  <bookViews>
    <workbookView xWindow="-108" yWindow="-108" windowWidth="23256" windowHeight="13176" activeTab="2" xr2:uid="{00000000-000D-0000-FFFF-FFFF00000000}"/>
  </bookViews>
  <sheets>
    <sheet name="Wholesale" sheetId="1" r:id="rId1"/>
    <sheet name="Revenue Sharing" sheetId="2" r:id="rId2"/>
    <sheet name="buyback" sheetId="3" r:id="rId3"/>
  </sheets>
  <definedNames>
    <definedName name="solver_adj" localSheetId="2" hidden="1">buyback!$B$6,buyback!$B$7</definedName>
    <definedName name="solver_adj" localSheetId="1" hidden="1">'Revenue Sharing'!$B$6,'Revenue Sharing'!$B$7</definedName>
    <definedName name="solver_adj" localSheetId="0" hidden="1">Wholesale!$B$6</definedName>
    <definedName name="solver_cvg" localSheetId="2" hidden="1">0.0001</definedName>
    <definedName name="solver_cvg" localSheetId="1" hidden="1">0.0001</definedName>
    <definedName name="solver_cvg" localSheetId="0" hidden="1">0.0001</definedName>
    <definedName name="solver_drv" localSheetId="2" hidden="1">1</definedName>
    <definedName name="solver_drv" localSheetId="1" hidden="1">2</definedName>
    <definedName name="solver_drv" localSheetId="0" hidden="1">1</definedName>
    <definedName name="solver_eng" localSheetId="2" hidden="1">1</definedName>
    <definedName name="solver_eng" localSheetId="1" hidden="1">1</definedName>
    <definedName name="solver_eng" localSheetId="0" hidden="1">2</definedName>
    <definedName name="solver_est" localSheetId="2" hidden="1">1</definedName>
    <definedName name="solver_est" localSheetId="1" hidden="1">1</definedName>
    <definedName name="solver_est" localSheetId="0" hidden="1">1</definedName>
    <definedName name="solver_itr" localSheetId="2" hidden="1">2147483647</definedName>
    <definedName name="solver_itr" localSheetId="1" hidden="1">2147483647</definedName>
    <definedName name="solver_itr" localSheetId="0" hidden="1">2147483647</definedName>
    <definedName name="solver_lhs1" localSheetId="2" hidden="1">buyback!$B$6</definedName>
    <definedName name="solver_lhs1" localSheetId="1" hidden="1">'Revenue Sharing'!$B$6</definedName>
    <definedName name="solver_lhs1" localSheetId="0" hidden="1">Wholesale!$B$6</definedName>
    <definedName name="solver_lhs2" localSheetId="2" hidden="1">buyback!$B$6</definedName>
    <definedName name="solver_lhs2" localSheetId="1" hidden="1">'Revenue Sharing'!$B$6</definedName>
    <definedName name="solver_lhs2" localSheetId="0" hidden="1">Wholesale!$B$6</definedName>
    <definedName name="solver_lhs3" localSheetId="2" hidden="1">buyback!$B$7</definedName>
    <definedName name="solver_lhs3" localSheetId="1" hidden="1">'Revenue Sharing'!$B$7</definedName>
    <definedName name="solver_lhs4" localSheetId="2" hidden="1">buyback!$B$7</definedName>
    <definedName name="solver_lhs4" localSheetId="1" hidden="1">'Revenue Sharing'!$B$7</definedName>
    <definedName name="solver_lhs5" localSheetId="2" hidden="1">buyback!$F$15</definedName>
    <definedName name="solver_lhs5" localSheetId="1" hidden="1">'Revenue Sharing'!$F$15</definedName>
    <definedName name="solver_mip" localSheetId="2" hidden="1">2147483647</definedName>
    <definedName name="solver_mip" localSheetId="1" hidden="1">2147483647</definedName>
    <definedName name="solver_mip" localSheetId="0" hidden="1">2147483647</definedName>
    <definedName name="solver_mni" localSheetId="2" hidden="1">30</definedName>
    <definedName name="solver_mni" localSheetId="1" hidden="1">30</definedName>
    <definedName name="solver_mni" localSheetId="0" hidden="1">30</definedName>
    <definedName name="solver_mrt" localSheetId="2" hidden="1">0.075</definedName>
    <definedName name="solver_mrt" localSheetId="1" hidden="1">0.075</definedName>
    <definedName name="solver_mrt" localSheetId="0" hidden="1">0.075</definedName>
    <definedName name="solver_msl" localSheetId="2" hidden="1">2</definedName>
    <definedName name="solver_msl" localSheetId="1" hidden="1">2</definedName>
    <definedName name="solver_msl" localSheetId="0" hidden="1">2</definedName>
    <definedName name="solver_neg" localSheetId="2" hidden="1">1</definedName>
    <definedName name="solver_neg" localSheetId="1" hidden="1">1</definedName>
    <definedName name="solver_neg" localSheetId="0" hidden="1">1</definedName>
    <definedName name="solver_nod" localSheetId="2" hidden="1">2147483647</definedName>
    <definedName name="solver_nod" localSheetId="1" hidden="1">2147483647</definedName>
    <definedName name="solver_nod" localSheetId="0" hidden="1">2147483647</definedName>
    <definedName name="solver_num" localSheetId="2" hidden="1">3</definedName>
    <definedName name="solver_num" localSheetId="1" hidden="1">5</definedName>
    <definedName name="solver_num" localSheetId="0" hidden="1">2</definedName>
    <definedName name="solver_nwt" localSheetId="2" hidden="1">1</definedName>
    <definedName name="solver_nwt" localSheetId="1" hidden="1">1</definedName>
    <definedName name="solver_nwt" localSheetId="0" hidden="1">1</definedName>
    <definedName name="solver_opt" localSheetId="2" hidden="1">buyback!$F$16</definedName>
    <definedName name="solver_opt" localSheetId="1" hidden="1">'Revenue Sharing'!$F$16</definedName>
    <definedName name="solver_opt" localSheetId="0" hidden="1">Wholesale!$F$16</definedName>
    <definedName name="solver_pre" localSheetId="2" hidden="1">0.000001</definedName>
    <definedName name="solver_pre" localSheetId="1" hidden="1">0.000001</definedName>
    <definedName name="solver_pre" localSheetId="0" hidden="1">0.000001</definedName>
    <definedName name="solver_rbv" localSheetId="2" hidden="1">1</definedName>
    <definedName name="solver_rbv" localSheetId="1" hidden="1">2</definedName>
    <definedName name="solver_rbv" localSheetId="0" hidden="1">1</definedName>
    <definedName name="solver_rel1" localSheetId="2" hidden="1">1</definedName>
    <definedName name="solver_rel1" localSheetId="1" hidden="1">1</definedName>
    <definedName name="solver_rel1" localSheetId="0" hidden="1">1</definedName>
    <definedName name="solver_rel2" localSheetId="2" hidden="1">3</definedName>
    <definedName name="solver_rel2" localSheetId="1" hidden="1">3</definedName>
    <definedName name="solver_rel2" localSheetId="0" hidden="1">3</definedName>
    <definedName name="solver_rel3" localSheetId="2" hidden="1">1</definedName>
    <definedName name="solver_rel3" localSheetId="1" hidden="1">1</definedName>
    <definedName name="solver_rel4" localSheetId="2" hidden="1">3</definedName>
    <definedName name="solver_rel4" localSheetId="1" hidden="1">3</definedName>
    <definedName name="solver_rel5" localSheetId="2" hidden="1">3</definedName>
    <definedName name="solver_rel5" localSheetId="1" hidden="1">3</definedName>
    <definedName name="solver_rhs1" localSheetId="2" hidden="1">9.9</definedName>
    <definedName name="solver_rhs1" localSheetId="1" hidden="1">9.9</definedName>
    <definedName name="solver_rhs1" localSheetId="0" hidden="1">9.9</definedName>
    <definedName name="solver_rhs2" localSheetId="2" hidden="1">0</definedName>
    <definedName name="solver_rhs2" localSheetId="1" hidden="1">0</definedName>
    <definedName name="solver_rhs2" localSheetId="0" hidden="1">2.5</definedName>
    <definedName name="solver_rhs3" localSheetId="2" hidden="1">buyback!$B$6</definedName>
    <definedName name="solver_rhs3" localSheetId="1" hidden="1">1</definedName>
    <definedName name="solver_rhs4" localSheetId="2" hidden="1">0</definedName>
    <definedName name="solver_rhs4" localSheetId="1" hidden="1">0</definedName>
    <definedName name="solver_rhs5" localSheetId="2" hidden="1">4247.81</definedName>
    <definedName name="solver_rhs5" localSheetId="1" hidden="1">4247.81</definedName>
    <definedName name="solver_rlx" localSheetId="2" hidden="1">2</definedName>
    <definedName name="solver_rlx" localSheetId="1" hidden="1">2</definedName>
    <definedName name="solver_rlx" localSheetId="0" hidden="1">2</definedName>
    <definedName name="solver_rsd" localSheetId="2" hidden="1">0</definedName>
    <definedName name="solver_rsd" localSheetId="1" hidden="1">0</definedName>
    <definedName name="solver_rsd" localSheetId="0" hidden="1">0</definedName>
    <definedName name="solver_scl" localSheetId="2" hidden="1">1</definedName>
    <definedName name="solver_scl" localSheetId="1" hidden="1">2</definedName>
    <definedName name="solver_scl" localSheetId="0" hidden="1">1</definedName>
    <definedName name="solver_sho" localSheetId="2" hidden="1">2</definedName>
    <definedName name="solver_sho" localSheetId="1" hidden="1">2</definedName>
    <definedName name="solver_sho" localSheetId="0" hidden="1">2</definedName>
    <definedName name="solver_ssz" localSheetId="2" hidden="1">100</definedName>
    <definedName name="solver_ssz" localSheetId="1" hidden="1">100</definedName>
    <definedName name="solver_ssz" localSheetId="0" hidden="1">100</definedName>
    <definedName name="solver_tim" localSheetId="2" hidden="1">2147483647</definedName>
    <definedName name="solver_tim" localSheetId="1" hidden="1">2147483647</definedName>
    <definedName name="solver_tim" localSheetId="0" hidden="1">2147483647</definedName>
    <definedName name="solver_tol" localSheetId="2" hidden="1">0.01</definedName>
    <definedName name="solver_tol" localSheetId="1" hidden="1">0.01</definedName>
    <definedName name="solver_tol" localSheetId="0" hidden="1">0.01</definedName>
    <definedName name="solver_typ" localSheetId="2" hidden="1">1</definedName>
    <definedName name="solver_typ" localSheetId="1" hidden="1">1</definedName>
    <definedName name="solver_typ" localSheetId="0" hidden="1">1</definedName>
    <definedName name="solver_val" localSheetId="2" hidden="1">0</definedName>
    <definedName name="solver_val" localSheetId="1" hidden="1">0</definedName>
    <definedName name="solver_val" localSheetId="0" hidden="1">0</definedName>
    <definedName name="solver_ver" localSheetId="2" hidden="1">3</definedName>
    <definedName name="solver_ver" localSheetId="1" hidden="1">3</definedName>
    <definedName name="solver_ver" localSheetId="0" hidden="1">3</definedName>
  </definedNames>
  <calcPr calcId="191029" calcMode="manual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" i="3" l="1"/>
  <c r="E3" i="3"/>
  <c r="E5" i="3"/>
  <c r="E6" i="3"/>
  <c r="C21" i="3"/>
  <c r="E21" i="3"/>
  <c r="F21" i="3"/>
  <c r="D21" i="3"/>
  <c r="G21" i="3"/>
  <c r="C22" i="3"/>
  <c r="E22" i="3"/>
  <c r="F22" i="3"/>
  <c r="D22" i="3"/>
  <c r="G22" i="3"/>
  <c r="C23" i="3"/>
  <c r="E23" i="3"/>
  <c r="F23" i="3"/>
  <c r="D23" i="3"/>
  <c r="G23" i="3"/>
  <c r="C24" i="3"/>
  <c r="E24" i="3"/>
  <c r="F24" i="3"/>
  <c r="D24" i="3"/>
  <c r="G24" i="3"/>
  <c r="C25" i="3"/>
  <c r="E25" i="3"/>
  <c r="F25" i="3"/>
  <c r="D25" i="3"/>
  <c r="G25" i="3"/>
  <c r="C26" i="3"/>
  <c r="E26" i="3"/>
  <c r="F26" i="3"/>
  <c r="D26" i="3"/>
  <c r="G26" i="3"/>
  <c r="C27" i="3"/>
  <c r="E27" i="3"/>
  <c r="F27" i="3"/>
  <c r="D27" i="3"/>
  <c r="G27" i="3"/>
  <c r="C28" i="3"/>
  <c r="E28" i="3"/>
  <c r="F28" i="3"/>
  <c r="D28" i="3"/>
  <c r="G28" i="3"/>
  <c r="C29" i="3"/>
  <c r="E29" i="3"/>
  <c r="F29" i="3"/>
  <c r="D29" i="3"/>
  <c r="G29" i="3"/>
  <c r="C30" i="3"/>
  <c r="E30" i="3"/>
  <c r="F30" i="3"/>
  <c r="D30" i="3"/>
  <c r="G30" i="3"/>
  <c r="C31" i="3"/>
  <c r="E31" i="3"/>
  <c r="F31" i="3"/>
  <c r="D31" i="3"/>
  <c r="G31" i="3"/>
  <c r="C32" i="3"/>
  <c r="E32" i="3"/>
  <c r="F32" i="3"/>
  <c r="D32" i="3"/>
  <c r="G32" i="3"/>
  <c r="C33" i="3"/>
  <c r="E33" i="3"/>
  <c r="F33" i="3"/>
  <c r="D33" i="3"/>
  <c r="G33" i="3"/>
  <c r="C34" i="3"/>
  <c r="E34" i="3"/>
  <c r="F34" i="3"/>
  <c r="D34" i="3"/>
  <c r="G34" i="3"/>
  <c r="C35" i="3"/>
  <c r="E35" i="3"/>
  <c r="F35" i="3"/>
  <c r="D35" i="3"/>
  <c r="G35" i="3"/>
  <c r="C36" i="3"/>
  <c r="E36" i="3"/>
  <c r="F36" i="3"/>
  <c r="D36" i="3"/>
  <c r="G36" i="3"/>
  <c r="C37" i="3"/>
  <c r="E37" i="3"/>
  <c r="F37" i="3"/>
  <c r="D37" i="3"/>
  <c r="G37" i="3"/>
  <c r="C38" i="3"/>
  <c r="E38" i="3"/>
  <c r="F38" i="3"/>
  <c r="D38" i="3"/>
  <c r="G38" i="3"/>
  <c r="C39" i="3"/>
  <c r="E39" i="3"/>
  <c r="F39" i="3"/>
  <c r="D39" i="3"/>
  <c r="G39" i="3"/>
  <c r="C40" i="3"/>
  <c r="E40" i="3"/>
  <c r="F40" i="3"/>
  <c r="D40" i="3"/>
  <c r="G40" i="3"/>
  <c r="C41" i="3"/>
  <c r="E41" i="3"/>
  <c r="F41" i="3"/>
  <c r="D41" i="3"/>
  <c r="G41" i="3"/>
  <c r="C42" i="3"/>
  <c r="E42" i="3"/>
  <c r="F42" i="3"/>
  <c r="D42" i="3"/>
  <c r="G42" i="3"/>
  <c r="C43" i="3"/>
  <c r="E43" i="3"/>
  <c r="F43" i="3"/>
  <c r="D43" i="3"/>
  <c r="G43" i="3"/>
  <c r="C44" i="3"/>
  <c r="E44" i="3"/>
  <c r="F44" i="3"/>
  <c r="D44" i="3"/>
  <c r="G44" i="3"/>
  <c r="C45" i="3"/>
  <c r="E45" i="3"/>
  <c r="F45" i="3"/>
  <c r="D45" i="3"/>
  <c r="G45" i="3"/>
  <c r="C46" i="3"/>
  <c r="E46" i="3"/>
  <c r="F46" i="3"/>
  <c r="D46" i="3"/>
  <c r="G46" i="3"/>
  <c r="C47" i="3"/>
  <c r="E47" i="3"/>
  <c r="F47" i="3"/>
  <c r="D47" i="3"/>
  <c r="G47" i="3"/>
  <c r="C48" i="3"/>
  <c r="E48" i="3"/>
  <c r="F48" i="3"/>
  <c r="D48" i="3"/>
  <c r="G48" i="3"/>
  <c r="C49" i="3"/>
  <c r="E49" i="3"/>
  <c r="F49" i="3"/>
  <c r="D49" i="3"/>
  <c r="G49" i="3"/>
  <c r="C50" i="3"/>
  <c r="E50" i="3"/>
  <c r="F50" i="3"/>
  <c r="D50" i="3"/>
  <c r="G50" i="3"/>
  <c r="C51" i="3"/>
  <c r="E51" i="3"/>
  <c r="F51" i="3"/>
  <c r="D51" i="3"/>
  <c r="G51" i="3"/>
  <c r="C52" i="3"/>
  <c r="E52" i="3"/>
  <c r="F52" i="3"/>
  <c r="D52" i="3"/>
  <c r="G52" i="3"/>
  <c r="C53" i="3"/>
  <c r="E53" i="3"/>
  <c r="F53" i="3"/>
  <c r="D53" i="3"/>
  <c r="G53" i="3"/>
  <c r="C54" i="3"/>
  <c r="E54" i="3"/>
  <c r="F54" i="3"/>
  <c r="D54" i="3"/>
  <c r="G54" i="3"/>
  <c r="C55" i="3"/>
  <c r="E55" i="3"/>
  <c r="F55" i="3"/>
  <c r="D55" i="3"/>
  <c r="G55" i="3"/>
  <c r="C56" i="3"/>
  <c r="E56" i="3"/>
  <c r="F56" i="3"/>
  <c r="D56" i="3"/>
  <c r="G56" i="3"/>
  <c r="C57" i="3"/>
  <c r="E57" i="3"/>
  <c r="F57" i="3"/>
  <c r="D57" i="3"/>
  <c r="G57" i="3"/>
  <c r="C58" i="3"/>
  <c r="E58" i="3"/>
  <c r="F58" i="3"/>
  <c r="D58" i="3"/>
  <c r="G58" i="3"/>
  <c r="C59" i="3"/>
  <c r="E59" i="3"/>
  <c r="F59" i="3"/>
  <c r="D59" i="3"/>
  <c r="G59" i="3"/>
  <c r="C60" i="3"/>
  <c r="E60" i="3"/>
  <c r="F60" i="3"/>
  <c r="D60" i="3"/>
  <c r="G60" i="3"/>
  <c r="C61" i="3"/>
  <c r="E61" i="3"/>
  <c r="F61" i="3"/>
  <c r="D61" i="3"/>
  <c r="G61" i="3"/>
  <c r="C62" i="3"/>
  <c r="E62" i="3"/>
  <c r="F62" i="3"/>
  <c r="D62" i="3"/>
  <c r="G62" i="3"/>
  <c r="C63" i="3"/>
  <c r="E63" i="3"/>
  <c r="F63" i="3"/>
  <c r="D63" i="3"/>
  <c r="G63" i="3"/>
  <c r="C64" i="3"/>
  <c r="E64" i="3"/>
  <c r="F64" i="3"/>
  <c r="D64" i="3"/>
  <c r="G64" i="3"/>
  <c r="C65" i="3"/>
  <c r="E65" i="3"/>
  <c r="F65" i="3"/>
  <c r="D65" i="3"/>
  <c r="G65" i="3"/>
  <c r="C66" i="3"/>
  <c r="E66" i="3"/>
  <c r="F66" i="3"/>
  <c r="D66" i="3"/>
  <c r="G66" i="3"/>
  <c r="C67" i="3"/>
  <c r="E67" i="3"/>
  <c r="F67" i="3"/>
  <c r="D67" i="3"/>
  <c r="G67" i="3"/>
  <c r="C68" i="3"/>
  <c r="E68" i="3"/>
  <c r="F68" i="3"/>
  <c r="D68" i="3"/>
  <c r="G68" i="3"/>
  <c r="C69" i="3"/>
  <c r="E69" i="3"/>
  <c r="F69" i="3"/>
  <c r="D69" i="3"/>
  <c r="G69" i="3"/>
  <c r="C70" i="3"/>
  <c r="E70" i="3"/>
  <c r="F70" i="3"/>
  <c r="D70" i="3"/>
  <c r="G70" i="3"/>
  <c r="C71" i="3"/>
  <c r="E71" i="3"/>
  <c r="F71" i="3"/>
  <c r="D71" i="3"/>
  <c r="G71" i="3"/>
  <c r="C72" i="3"/>
  <c r="E72" i="3"/>
  <c r="F72" i="3"/>
  <c r="D72" i="3"/>
  <c r="G72" i="3"/>
  <c r="C73" i="3"/>
  <c r="E73" i="3"/>
  <c r="F73" i="3"/>
  <c r="D73" i="3"/>
  <c r="G73" i="3"/>
  <c r="C74" i="3"/>
  <c r="E74" i="3"/>
  <c r="F74" i="3"/>
  <c r="D74" i="3"/>
  <c r="G74" i="3"/>
  <c r="C75" i="3"/>
  <c r="E75" i="3"/>
  <c r="F75" i="3"/>
  <c r="D75" i="3"/>
  <c r="G75" i="3"/>
  <c r="C76" i="3"/>
  <c r="E76" i="3"/>
  <c r="F76" i="3"/>
  <c r="D76" i="3"/>
  <c r="G76" i="3"/>
  <c r="C77" i="3"/>
  <c r="E77" i="3"/>
  <c r="F77" i="3"/>
  <c r="D77" i="3"/>
  <c r="G77" i="3"/>
  <c r="C78" i="3"/>
  <c r="E78" i="3"/>
  <c r="F78" i="3"/>
  <c r="D78" i="3"/>
  <c r="G78" i="3"/>
  <c r="C79" i="3"/>
  <c r="E79" i="3"/>
  <c r="F79" i="3"/>
  <c r="D79" i="3"/>
  <c r="G79" i="3"/>
  <c r="C80" i="3"/>
  <c r="E80" i="3"/>
  <c r="F80" i="3"/>
  <c r="D80" i="3"/>
  <c r="G80" i="3"/>
  <c r="C81" i="3"/>
  <c r="E81" i="3"/>
  <c r="F81" i="3"/>
  <c r="D81" i="3"/>
  <c r="G81" i="3"/>
  <c r="C82" i="3"/>
  <c r="E82" i="3"/>
  <c r="F82" i="3"/>
  <c r="D82" i="3"/>
  <c r="G82" i="3"/>
  <c r="C83" i="3"/>
  <c r="E83" i="3"/>
  <c r="F83" i="3"/>
  <c r="D83" i="3"/>
  <c r="G83" i="3"/>
  <c r="C84" i="3"/>
  <c r="E84" i="3"/>
  <c r="F84" i="3"/>
  <c r="D84" i="3"/>
  <c r="G84" i="3"/>
  <c r="C85" i="3"/>
  <c r="E85" i="3"/>
  <c r="F85" i="3"/>
  <c r="D85" i="3"/>
  <c r="G85" i="3"/>
  <c r="C86" i="3"/>
  <c r="E86" i="3"/>
  <c r="F86" i="3"/>
  <c r="D86" i="3"/>
  <c r="G86" i="3"/>
  <c r="C87" i="3"/>
  <c r="E87" i="3"/>
  <c r="F87" i="3"/>
  <c r="D87" i="3"/>
  <c r="G87" i="3"/>
  <c r="C88" i="3"/>
  <c r="E88" i="3"/>
  <c r="F88" i="3"/>
  <c r="D88" i="3"/>
  <c r="G88" i="3"/>
  <c r="C89" i="3"/>
  <c r="E89" i="3"/>
  <c r="F89" i="3"/>
  <c r="D89" i="3"/>
  <c r="G89" i="3"/>
  <c r="C90" i="3"/>
  <c r="E90" i="3"/>
  <c r="F90" i="3"/>
  <c r="D90" i="3"/>
  <c r="G90" i="3"/>
  <c r="C91" i="3"/>
  <c r="E91" i="3"/>
  <c r="F91" i="3"/>
  <c r="D91" i="3"/>
  <c r="G91" i="3"/>
  <c r="C92" i="3"/>
  <c r="E92" i="3"/>
  <c r="F92" i="3"/>
  <c r="D92" i="3"/>
  <c r="G92" i="3"/>
  <c r="C93" i="3"/>
  <c r="E93" i="3"/>
  <c r="F93" i="3"/>
  <c r="D93" i="3"/>
  <c r="G93" i="3"/>
  <c r="C94" i="3"/>
  <c r="E94" i="3"/>
  <c r="F94" i="3"/>
  <c r="D94" i="3"/>
  <c r="G94" i="3"/>
  <c r="C95" i="3"/>
  <c r="E95" i="3"/>
  <c r="F95" i="3"/>
  <c r="D95" i="3"/>
  <c r="G95" i="3"/>
  <c r="C96" i="3"/>
  <c r="E96" i="3"/>
  <c r="F96" i="3"/>
  <c r="D96" i="3"/>
  <c r="G96" i="3"/>
  <c r="C97" i="3"/>
  <c r="E97" i="3"/>
  <c r="F97" i="3"/>
  <c r="D97" i="3"/>
  <c r="G97" i="3"/>
  <c r="C98" i="3"/>
  <c r="E98" i="3"/>
  <c r="F98" i="3"/>
  <c r="D98" i="3"/>
  <c r="G98" i="3"/>
  <c r="C99" i="3"/>
  <c r="E99" i="3"/>
  <c r="F99" i="3"/>
  <c r="D99" i="3"/>
  <c r="G99" i="3"/>
  <c r="C100" i="3"/>
  <c r="E100" i="3"/>
  <c r="F100" i="3"/>
  <c r="D100" i="3"/>
  <c r="G100" i="3"/>
  <c r="C101" i="3"/>
  <c r="E101" i="3"/>
  <c r="F101" i="3"/>
  <c r="D101" i="3"/>
  <c r="G101" i="3"/>
  <c r="C102" i="3"/>
  <c r="E102" i="3"/>
  <c r="F102" i="3"/>
  <c r="D102" i="3"/>
  <c r="G102" i="3"/>
  <c r="C103" i="3"/>
  <c r="E103" i="3"/>
  <c r="F103" i="3"/>
  <c r="D103" i="3"/>
  <c r="G103" i="3"/>
  <c r="C104" i="3"/>
  <c r="E104" i="3"/>
  <c r="F104" i="3"/>
  <c r="D104" i="3"/>
  <c r="G104" i="3"/>
  <c r="C105" i="3"/>
  <c r="E105" i="3"/>
  <c r="F105" i="3"/>
  <c r="D105" i="3"/>
  <c r="G105" i="3"/>
  <c r="C106" i="3"/>
  <c r="E106" i="3"/>
  <c r="F106" i="3"/>
  <c r="D106" i="3"/>
  <c r="G106" i="3"/>
  <c r="C107" i="3"/>
  <c r="E107" i="3"/>
  <c r="F107" i="3"/>
  <c r="D107" i="3"/>
  <c r="G107" i="3"/>
  <c r="C108" i="3"/>
  <c r="E108" i="3"/>
  <c r="F108" i="3"/>
  <c r="D108" i="3"/>
  <c r="G108" i="3"/>
  <c r="C109" i="3"/>
  <c r="E109" i="3"/>
  <c r="F109" i="3"/>
  <c r="D109" i="3"/>
  <c r="G109" i="3"/>
  <c r="C110" i="3"/>
  <c r="E110" i="3"/>
  <c r="F110" i="3"/>
  <c r="D110" i="3"/>
  <c r="G110" i="3"/>
  <c r="C111" i="3"/>
  <c r="E111" i="3"/>
  <c r="F111" i="3"/>
  <c r="D111" i="3"/>
  <c r="G111" i="3"/>
  <c r="C112" i="3"/>
  <c r="E112" i="3"/>
  <c r="F112" i="3"/>
  <c r="D112" i="3"/>
  <c r="G112" i="3"/>
  <c r="C113" i="3"/>
  <c r="E113" i="3"/>
  <c r="F113" i="3"/>
  <c r="D113" i="3"/>
  <c r="G113" i="3"/>
  <c r="C114" i="3"/>
  <c r="E114" i="3"/>
  <c r="F114" i="3"/>
  <c r="D114" i="3"/>
  <c r="G114" i="3"/>
  <c r="C115" i="3"/>
  <c r="E115" i="3"/>
  <c r="F115" i="3"/>
  <c r="D115" i="3"/>
  <c r="G115" i="3"/>
  <c r="C116" i="3"/>
  <c r="E116" i="3"/>
  <c r="F116" i="3"/>
  <c r="D116" i="3"/>
  <c r="G116" i="3"/>
  <c r="C117" i="3"/>
  <c r="E117" i="3"/>
  <c r="F117" i="3"/>
  <c r="D117" i="3"/>
  <c r="G117" i="3"/>
  <c r="C118" i="3"/>
  <c r="E118" i="3"/>
  <c r="F118" i="3"/>
  <c r="D118" i="3"/>
  <c r="G118" i="3"/>
  <c r="C119" i="3"/>
  <c r="E119" i="3"/>
  <c r="F119" i="3"/>
  <c r="D119" i="3"/>
  <c r="G119" i="3"/>
  <c r="C120" i="3"/>
  <c r="E120" i="3"/>
  <c r="F120" i="3"/>
  <c r="D120" i="3"/>
  <c r="G120" i="3"/>
  <c r="C121" i="3"/>
  <c r="E121" i="3"/>
  <c r="F121" i="3"/>
  <c r="D121" i="3"/>
  <c r="G121" i="3"/>
  <c r="C122" i="3"/>
  <c r="E122" i="3"/>
  <c r="F122" i="3"/>
  <c r="D122" i="3"/>
  <c r="G122" i="3"/>
  <c r="C123" i="3"/>
  <c r="E123" i="3"/>
  <c r="F123" i="3"/>
  <c r="D123" i="3"/>
  <c r="G123" i="3"/>
  <c r="C124" i="3"/>
  <c r="E124" i="3"/>
  <c r="F124" i="3"/>
  <c r="D124" i="3"/>
  <c r="G124" i="3"/>
  <c r="C125" i="3"/>
  <c r="E125" i="3"/>
  <c r="F125" i="3"/>
  <c r="D125" i="3"/>
  <c r="G125" i="3"/>
  <c r="C126" i="3"/>
  <c r="E126" i="3"/>
  <c r="F126" i="3"/>
  <c r="D126" i="3"/>
  <c r="G126" i="3"/>
  <c r="C127" i="3"/>
  <c r="E127" i="3"/>
  <c r="F127" i="3"/>
  <c r="D127" i="3"/>
  <c r="G127" i="3"/>
  <c r="C128" i="3"/>
  <c r="E128" i="3"/>
  <c r="F128" i="3"/>
  <c r="D128" i="3"/>
  <c r="G128" i="3"/>
  <c r="C129" i="3"/>
  <c r="E129" i="3"/>
  <c r="F129" i="3"/>
  <c r="D129" i="3"/>
  <c r="G129" i="3"/>
  <c r="C130" i="3"/>
  <c r="E130" i="3"/>
  <c r="F130" i="3"/>
  <c r="D130" i="3"/>
  <c r="G130" i="3"/>
  <c r="C131" i="3"/>
  <c r="E131" i="3"/>
  <c r="F131" i="3"/>
  <c r="D131" i="3"/>
  <c r="G131" i="3"/>
  <c r="C132" i="3"/>
  <c r="E132" i="3"/>
  <c r="F132" i="3"/>
  <c r="D132" i="3"/>
  <c r="G132" i="3"/>
  <c r="C133" i="3"/>
  <c r="E133" i="3"/>
  <c r="F133" i="3"/>
  <c r="D133" i="3"/>
  <c r="G133" i="3"/>
  <c r="C134" i="3"/>
  <c r="E134" i="3"/>
  <c r="F134" i="3"/>
  <c r="D134" i="3"/>
  <c r="G134" i="3"/>
  <c r="C135" i="3"/>
  <c r="E135" i="3"/>
  <c r="F135" i="3"/>
  <c r="D135" i="3"/>
  <c r="G135" i="3"/>
  <c r="C136" i="3"/>
  <c r="E136" i="3"/>
  <c r="F136" i="3"/>
  <c r="D136" i="3"/>
  <c r="G136" i="3"/>
  <c r="C137" i="3"/>
  <c r="E137" i="3"/>
  <c r="F137" i="3"/>
  <c r="D137" i="3"/>
  <c r="G137" i="3"/>
  <c r="C138" i="3"/>
  <c r="E138" i="3"/>
  <c r="F138" i="3"/>
  <c r="D138" i="3"/>
  <c r="G138" i="3"/>
  <c r="C139" i="3"/>
  <c r="E139" i="3"/>
  <c r="F139" i="3"/>
  <c r="D139" i="3"/>
  <c r="G139" i="3"/>
  <c r="C140" i="3"/>
  <c r="E140" i="3"/>
  <c r="F140" i="3"/>
  <c r="D140" i="3"/>
  <c r="G140" i="3"/>
  <c r="C141" i="3"/>
  <c r="E141" i="3"/>
  <c r="F141" i="3"/>
  <c r="D141" i="3"/>
  <c r="G141" i="3"/>
  <c r="C142" i="3"/>
  <c r="E142" i="3"/>
  <c r="F142" i="3"/>
  <c r="D142" i="3"/>
  <c r="G142" i="3"/>
  <c r="C143" i="3"/>
  <c r="E143" i="3"/>
  <c r="F143" i="3"/>
  <c r="D143" i="3"/>
  <c r="G143" i="3"/>
  <c r="C144" i="3"/>
  <c r="E144" i="3"/>
  <c r="F144" i="3"/>
  <c r="D144" i="3"/>
  <c r="G144" i="3"/>
  <c r="C145" i="3"/>
  <c r="E145" i="3"/>
  <c r="F145" i="3"/>
  <c r="D145" i="3"/>
  <c r="G145" i="3"/>
  <c r="C146" i="3"/>
  <c r="E146" i="3"/>
  <c r="F146" i="3"/>
  <c r="D146" i="3"/>
  <c r="G146" i="3"/>
  <c r="C147" i="3"/>
  <c r="E147" i="3"/>
  <c r="F147" i="3"/>
  <c r="D147" i="3"/>
  <c r="G147" i="3"/>
  <c r="C148" i="3"/>
  <c r="E148" i="3"/>
  <c r="F148" i="3"/>
  <c r="D148" i="3"/>
  <c r="G148" i="3"/>
  <c r="C149" i="3"/>
  <c r="E149" i="3"/>
  <c r="F149" i="3"/>
  <c r="D149" i="3"/>
  <c r="G149" i="3"/>
  <c r="C150" i="3"/>
  <c r="E150" i="3"/>
  <c r="F150" i="3"/>
  <c r="D150" i="3"/>
  <c r="G150" i="3"/>
  <c r="C151" i="3"/>
  <c r="E151" i="3"/>
  <c r="F151" i="3"/>
  <c r="D151" i="3"/>
  <c r="G151" i="3"/>
  <c r="C152" i="3"/>
  <c r="E152" i="3"/>
  <c r="F152" i="3"/>
  <c r="D152" i="3"/>
  <c r="G152" i="3"/>
  <c r="C153" i="3"/>
  <c r="E153" i="3"/>
  <c r="F153" i="3"/>
  <c r="D153" i="3"/>
  <c r="G153" i="3"/>
  <c r="C154" i="3"/>
  <c r="E154" i="3"/>
  <c r="F154" i="3"/>
  <c r="D154" i="3"/>
  <c r="G154" i="3"/>
  <c r="C155" i="3"/>
  <c r="E155" i="3"/>
  <c r="F155" i="3"/>
  <c r="D155" i="3"/>
  <c r="G155" i="3"/>
  <c r="C156" i="3"/>
  <c r="E156" i="3"/>
  <c r="F156" i="3"/>
  <c r="D156" i="3"/>
  <c r="G156" i="3"/>
  <c r="C157" i="3"/>
  <c r="E157" i="3"/>
  <c r="F157" i="3"/>
  <c r="D157" i="3"/>
  <c r="G157" i="3"/>
  <c r="C158" i="3"/>
  <c r="E158" i="3"/>
  <c r="F158" i="3"/>
  <c r="D158" i="3"/>
  <c r="G158" i="3"/>
  <c r="C159" i="3"/>
  <c r="E159" i="3"/>
  <c r="F159" i="3"/>
  <c r="D159" i="3"/>
  <c r="G159" i="3"/>
  <c r="C160" i="3"/>
  <c r="E160" i="3"/>
  <c r="F160" i="3"/>
  <c r="D160" i="3"/>
  <c r="G160" i="3"/>
  <c r="C161" i="3"/>
  <c r="E161" i="3"/>
  <c r="F161" i="3"/>
  <c r="D161" i="3"/>
  <c r="G161" i="3"/>
  <c r="C162" i="3"/>
  <c r="E162" i="3"/>
  <c r="F162" i="3"/>
  <c r="D162" i="3"/>
  <c r="G162" i="3"/>
  <c r="C163" i="3"/>
  <c r="E163" i="3"/>
  <c r="F163" i="3"/>
  <c r="D163" i="3"/>
  <c r="G163" i="3"/>
  <c r="C164" i="3"/>
  <c r="E164" i="3"/>
  <c r="F164" i="3"/>
  <c r="D164" i="3"/>
  <c r="G164" i="3"/>
  <c r="C165" i="3"/>
  <c r="E165" i="3"/>
  <c r="F165" i="3"/>
  <c r="D165" i="3"/>
  <c r="G165" i="3"/>
  <c r="C166" i="3"/>
  <c r="E166" i="3"/>
  <c r="F166" i="3"/>
  <c r="D166" i="3"/>
  <c r="G166" i="3"/>
  <c r="C167" i="3"/>
  <c r="E167" i="3"/>
  <c r="F167" i="3"/>
  <c r="D167" i="3"/>
  <c r="G167" i="3"/>
  <c r="C168" i="3"/>
  <c r="E168" i="3"/>
  <c r="F168" i="3"/>
  <c r="D168" i="3"/>
  <c r="G168" i="3"/>
  <c r="C169" i="3"/>
  <c r="E169" i="3"/>
  <c r="F169" i="3"/>
  <c r="D169" i="3"/>
  <c r="G169" i="3"/>
  <c r="C170" i="3"/>
  <c r="E170" i="3"/>
  <c r="F170" i="3"/>
  <c r="D170" i="3"/>
  <c r="G170" i="3"/>
  <c r="C171" i="3"/>
  <c r="E171" i="3"/>
  <c r="F171" i="3"/>
  <c r="D171" i="3"/>
  <c r="G171" i="3"/>
  <c r="C172" i="3"/>
  <c r="E172" i="3"/>
  <c r="F172" i="3"/>
  <c r="D172" i="3"/>
  <c r="G172" i="3"/>
  <c r="C173" i="3"/>
  <c r="E173" i="3"/>
  <c r="F173" i="3"/>
  <c r="D173" i="3"/>
  <c r="G173" i="3"/>
  <c r="C174" i="3"/>
  <c r="E174" i="3"/>
  <c r="F174" i="3"/>
  <c r="D174" i="3"/>
  <c r="G174" i="3"/>
  <c r="C175" i="3"/>
  <c r="E175" i="3"/>
  <c r="F175" i="3"/>
  <c r="D175" i="3"/>
  <c r="G175" i="3"/>
  <c r="C176" i="3"/>
  <c r="E176" i="3"/>
  <c r="F176" i="3"/>
  <c r="D176" i="3"/>
  <c r="G176" i="3"/>
  <c r="C177" i="3"/>
  <c r="E177" i="3"/>
  <c r="F177" i="3"/>
  <c r="D177" i="3"/>
  <c r="G177" i="3"/>
  <c r="C178" i="3"/>
  <c r="E178" i="3"/>
  <c r="F178" i="3"/>
  <c r="D178" i="3"/>
  <c r="G178" i="3"/>
  <c r="C179" i="3"/>
  <c r="E179" i="3"/>
  <c r="F179" i="3"/>
  <c r="D179" i="3"/>
  <c r="G179" i="3"/>
  <c r="C180" i="3"/>
  <c r="E180" i="3"/>
  <c r="F180" i="3"/>
  <c r="D180" i="3"/>
  <c r="G180" i="3"/>
  <c r="C181" i="3"/>
  <c r="E181" i="3"/>
  <c r="F181" i="3"/>
  <c r="D181" i="3"/>
  <c r="G181" i="3"/>
  <c r="C182" i="3"/>
  <c r="E182" i="3"/>
  <c r="F182" i="3"/>
  <c r="D182" i="3"/>
  <c r="G182" i="3"/>
  <c r="C183" i="3"/>
  <c r="E183" i="3"/>
  <c r="F183" i="3"/>
  <c r="D183" i="3"/>
  <c r="G183" i="3"/>
  <c r="C184" i="3"/>
  <c r="E184" i="3"/>
  <c r="F184" i="3"/>
  <c r="D184" i="3"/>
  <c r="G184" i="3"/>
  <c r="C185" i="3"/>
  <c r="E185" i="3"/>
  <c r="F185" i="3"/>
  <c r="D185" i="3"/>
  <c r="G185" i="3"/>
  <c r="C186" i="3"/>
  <c r="E186" i="3"/>
  <c r="F186" i="3"/>
  <c r="D186" i="3"/>
  <c r="G186" i="3"/>
  <c r="C187" i="3"/>
  <c r="E187" i="3"/>
  <c r="F187" i="3"/>
  <c r="D187" i="3"/>
  <c r="G187" i="3"/>
  <c r="C188" i="3"/>
  <c r="E188" i="3"/>
  <c r="F188" i="3"/>
  <c r="D188" i="3"/>
  <c r="G188" i="3"/>
  <c r="C189" i="3"/>
  <c r="E189" i="3"/>
  <c r="F189" i="3"/>
  <c r="D189" i="3"/>
  <c r="G189" i="3"/>
  <c r="C190" i="3"/>
  <c r="E190" i="3"/>
  <c r="F190" i="3"/>
  <c r="D190" i="3"/>
  <c r="G190" i="3"/>
  <c r="C191" i="3"/>
  <c r="E191" i="3"/>
  <c r="F191" i="3"/>
  <c r="D191" i="3"/>
  <c r="G191" i="3"/>
  <c r="C192" i="3"/>
  <c r="E192" i="3"/>
  <c r="F192" i="3"/>
  <c r="D192" i="3"/>
  <c r="G192" i="3"/>
  <c r="C193" i="3"/>
  <c r="E193" i="3"/>
  <c r="F193" i="3"/>
  <c r="D193" i="3"/>
  <c r="G193" i="3"/>
  <c r="C194" i="3"/>
  <c r="E194" i="3"/>
  <c r="F194" i="3"/>
  <c r="D194" i="3"/>
  <c r="G194" i="3"/>
  <c r="C195" i="3"/>
  <c r="E195" i="3"/>
  <c r="F195" i="3"/>
  <c r="D195" i="3"/>
  <c r="G195" i="3"/>
  <c r="C196" i="3"/>
  <c r="E196" i="3"/>
  <c r="F196" i="3"/>
  <c r="D196" i="3"/>
  <c r="G196" i="3"/>
  <c r="C197" i="3"/>
  <c r="E197" i="3"/>
  <c r="F197" i="3"/>
  <c r="D197" i="3"/>
  <c r="G197" i="3"/>
  <c r="C198" i="3"/>
  <c r="E198" i="3"/>
  <c r="F198" i="3"/>
  <c r="D198" i="3"/>
  <c r="G198" i="3"/>
  <c r="C199" i="3"/>
  <c r="E199" i="3"/>
  <c r="F199" i="3"/>
  <c r="D199" i="3"/>
  <c r="G199" i="3"/>
  <c r="C200" i="3"/>
  <c r="E200" i="3"/>
  <c r="F200" i="3"/>
  <c r="D200" i="3"/>
  <c r="G200" i="3"/>
  <c r="C201" i="3"/>
  <c r="E201" i="3"/>
  <c r="F201" i="3"/>
  <c r="D201" i="3"/>
  <c r="G201" i="3"/>
  <c r="C202" i="3"/>
  <c r="E202" i="3"/>
  <c r="F202" i="3"/>
  <c r="D202" i="3"/>
  <c r="G202" i="3"/>
  <c r="C203" i="3"/>
  <c r="E203" i="3"/>
  <c r="F203" i="3"/>
  <c r="D203" i="3"/>
  <c r="G203" i="3"/>
  <c r="C204" i="3"/>
  <c r="E204" i="3"/>
  <c r="F204" i="3"/>
  <c r="D204" i="3"/>
  <c r="G204" i="3"/>
  <c r="C205" i="3"/>
  <c r="E205" i="3"/>
  <c r="F205" i="3"/>
  <c r="D205" i="3"/>
  <c r="G205" i="3"/>
  <c r="C206" i="3"/>
  <c r="E206" i="3"/>
  <c r="F206" i="3"/>
  <c r="D206" i="3"/>
  <c r="G206" i="3"/>
  <c r="C207" i="3"/>
  <c r="E207" i="3"/>
  <c r="F207" i="3"/>
  <c r="D207" i="3"/>
  <c r="G207" i="3"/>
  <c r="C208" i="3"/>
  <c r="E208" i="3"/>
  <c r="F208" i="3"/>
  <c r="D208" i="3"/>
  <c r="G208" i="3"/>
  <c r="C209" i="3"/>
  <c r="E209" i="3"/>
  <c r="F209" i="3"/>
  <c r="D209" i="3"/>
  <c r="G209" i="3"/>
  <c r="C210" i="3"/>
  <c r="E210" i="3"/>
  <c r="F210" i="3"/>
  <c r="D210" i="3"/>
  <c r="G210" i="3"/>
  <c r="C211" i="3"/>
  <c r="E211" i="3"/>
  <c r="F211" i="3"/>
  <c r="D211" i="3"/>
  <c r="G211" i="3"/>
  <c r="C212" i="3"/>
  <c r="E212" i="3"/>
  <c r="F212" i="3"/>
  <c r="D212" i="3"/>
  <c r="G212" i="3"/>
  <c r="C213" i="3"/>
  <c r="E213" i="3"/>
  <c r="F213" i="3"/>
  <c r="D213" i="3"/>
  <c r="G213" i="3"/>
  <c r="C214" i="3"/>
  <c r="E214" i="3"/>
  <c r="F214" i="3"/>
  <c r="D214" i="3"/>
  <c r="G214" i="3"/>
  <c r="C215" i="3"/>
  <c r="E215" i="3"/>
  <c r="F215" i="3"/>
  <c r="D215" i="3"/>
  <c r="G215" i="3"/>
  <c r="C216" i="3"/>
  <c r="E216" i="3"/>
  <c r="F216" i="3"/>
  <c r="D216" i="3"/>
  <c r="G216" i="3"/>
  <c r="C217" i="3"/>
  <c r="E217" i="3"/>
  <c r="F217" i="3"/>
  <c r="D217" i="3"/>
  <c r="G217" i="3"/>
  <c r="C218" i="3"/>
  <c r="E218" i="3"/>
  <c r="F218" i="3"/>
  <c r="D218" i="3"/>
  <c r="G218" i="3"/>
  <c r="C219" i="3"/>
  <c r="E219" i="3"/>
  <c r="F219" i="3"/>
  <c r="D219" i="3"/>
  <c r="G219" i="3"/>
  <c r="C220" i="3"/>
  <c r="E220" i="3"/>
  <c r="F220" i="3"/>
  <c r="D220" i="3"/>
  <c r="G220" i="3"/>
  <c r="C221" i="3"/>
  <c r="E221" i="3"/>
  <c r="F221" i="3"/>
  <c r="D221" i="3"/>
  <c r="G221" i="3"/>
  <c r="C222" i="3"/>
  <c r="E222" i="3"/>
  <c r="F222" i="3"/>
  <c r="D222" i="3"/>
  <c r="G222" i="3"/>
  <c r="C223" i="3"/>
  <c r="E223" i="3"/>
  <c r="F223" i="3"/>
  <c r="D223" i="3"/>
  <c r="G223" i="3"/>
  <c r="C224" i="3"/>
  <c r="E224" i="3"/>
  <c r="F224" i="3"/>
  <c r="D224" i="3"/>
  <c r="G224" i="3"/>
  <c r="C225" i="3"/>
  <c r="E225" i="3"/>
  <c r="F225" i="3"/>
  <c r="D225" i="3"/>
  <c r="G225" i="3"/>
  <c r="C226" i="3"/>
  <c r="E226" i="3"/>
  <c r="F226" i="3"/>
  <c r="D226" i="3"/>
  <c r="G226" i="3"/>
  <c r="C227" i="3"/>
  <c r="E227" i="3"/>
  <c r="F227" i="3"/>
  <c r="D227" i="3"/>
  <c r="G227" i="3"/>
  <c r="C228" i="3"/>
  <c r="E228" i="3"/>
  <c r="F228" i="3"/>
  <c r="D228" i="3"/>
  <c r="G228" i="3"/>
  <c r="C229" i="3"/>
  <c r="E229" i="3"/>
  <c r="F229" i="3"/>
  <c r="D229" i="3"/>
  <c r="G229" i="3"/>
  <c r="C230" i="3"/>
  <c r="E230" i="3"/>
  <c r="F230" i="3"/>
  <c r="D230" i="3"/>
  <c r="G230" i="3"/>
  <c r="C231" i="3"/>
  <c r="E231" i="3"/>
  <c r="F231" i="3"/>
  <c r="D231" i="3"/>
  <c r="G231" i="3"/>
  <c r="C232" i="3"/>
  <c r="E232" i="3"/>
  <c r="F232" i="3"/>
  <c r="D232" i="3"/>
  <c r="G232" i="3"/>
  <c r="C233" i="3"/>
  <c r="E233" i="3"/>
  <c r="F233" i="3"/>
  <c r="D233" i="3"/>
  <c r="G233" i="3"/>
  <c r="C234" i="3"/>
  <c r="E234" i="3"/>
  <c r="F234" i="3"/>
  <c r="D234" i="3"/>
  <c r="G234" i="3"/>
  <c r="C235" i="3"/>
  <c r="E235" i="3"/>
  <c r="F235" i="3"/>
  <c r="D235" i="3"/>
  <c r="G235" i="3"/>
  <c r="C236" i="3"/>
  <c r="E236" i="3"/>
  <c r="F236" i="3"/>
  <c r="D236" i="3"/>
  <c r="G236" i="3"/>
  <c r="C237" i="3"/>
  <c r="E237" i="3"/>
  <c r="F237" i="3"/>
  <c r="D237" i="3"/>
  <c r="G237" i="3"/>
  <c r="C238" i="3"/>
  <c r="E238" i="3"/>
  <c r="F238" i="3"/>
  <c r="D238" i="3"/>
  <c r="G238" i="3"/>
  <c r="C239" i="3"/>
  <c r="E239" i="3"/>
  <c r="F239" i="3"/>
  <c r="D239" i="3"/>
  <c r="G239" i="3"/>
  <c r="C240" i="3"/>
  <c r="E240" i="3"/>
  <c r="F240" i="3"/>
  <c r="D240" i="3"/>
  <c r="G240" i="3"/>
  <c r="C241" i="3"/>
  <c r="E241" i="3"/>
  <c r="F241" i="3"/>
  <c r="D241" i="3"/>
  <c r="G241" i="3"/>
  <c r="C242" i="3"/>
  <c r="E242" i="3"/>
  <c r="F242" i="3"/>
  <c r="D242" i="3"/>
  <c r="G242" i="3"/>
  <c r="C243" i="3"/>
  <c r="E243" i="3"/>
  <c r="F243" i="3"/>
  <c r="D243" i="3"/>
  <c r="G243" i="3"/>
  <c r="C244" i="3"/>
  <c r="E244" i="3"/>
  <c r="F244" i="3"/>
  <c r="D244" i="3"/>
  <c r="G244" i="3"/>
  <c r="C245" i="3"/>
  <c r="E245" i="3"/>
  <c r="F245" i="3"/>
  <c r="D245" i="3"/>
  <c r="G245" i="3"/>
  <c r="C246" i="3"/>
  <c r="E246" i="3"/>
  <c r="F246" i="3"/>
  <c r="D246" i="3"/>
  <c r="G246" i="3"/>
  <c r="C247" i="3"/>
  <c r="E247" i="3"/>
  <c r="F247" i="3"/>
  <c r="D247" i="3"/>
  <c r="G247" i="3"/>
  <c r="C248" i="3"/>
  <c r="E248" i="3"/>
  <c r="F248" i="3"/>
  <c r="D248" i="3"/>
  <c r="G248" i="3"/>
  <c r="C249" i="3"/>
  <c r="E249" i="3"/>
  <c r="F249" i="3"/>
  <c r="D249" i="3"/>
  <c r="G249" i="3"/>
  <c r="C250" i="3"/>
  <c r="E250" i="3"/>
  <c r="F250" i="3"/>
  <c r="D250" i="3"/>
  <c r="G250" i="3"/>
  <c r="C251" i="3"/>
  <c r="E251" i="3"/>
  <c r="F251" i="3"/>
  <c r="D251" i="3"/>
  <c r="G251" i="3"/>
  <c r="C252" i="3"/>
  <c r="E252" i="3"/>
  <c r="F252" i="3"/>
  <c r="D252" i="3"/>
  <c r="G252" i="3"/>
  <c r="C253" i="3"/>
  <c r="E253" i="3"/>
  <c r="F253" i="3"/>
  <c r="D253" i="3"/>
  <c r="G253" i="3"/>
  <c r="C254" i="3"/>
  <c r="E254" i="3"/>
  <c r="F254" i="3"/>
  <c r="D254" i="3"/>
  <c r="G254" i="3"/>
  <c r="C255" i="3"/>
  <c r="E255" i="3"/>
  <c r="F255" i="3"/>
  <c r="D255" i="3"/>
  <c r="G255" i="3"/>
  <c r="C256" i="3"/>
  <c r="E256" i="3"/>
  <c r="F256" i="3"/>
  <c r="D256" i="3"/>
  <c r="G256" i="3"/>
  <c r="C257" i="3"/>
  <c r="E257" i="3"/>
  <c r="F257" i="3"/>
  <c r="D257" i="3"/>
  <c r="G257" i="3"/>
  <c r="C258" i="3"/>
  <c r="E258" i="3"/>
  <c r="F258" i="3"/>
  <c r="D258" i="3"/>
  <c r="G258" i="3"/>
  <c r="C259" i="3"/>
  <c r="E259" i="3"/>
  <c r="F259" i="3"/>
  <c r="D259" i="3"/>
  <c r="G259" i="3"/>
  <c r="C260" i="3"/>
  <c r="E260" i="3"/>
  <c r="F260" i="3"/>
  <c r="D260" i="3"/>
  <c r="G260" i="3"/>
  <c r="C261" i="3"/>
  <c r="E261" i="3"/>
  <c r="F261" i="3"/>
  <c r="D261" i="3"/>
  <c r="G261" i="3"/>
  <c r="C262" i="3"/>
  <c r="E262" i="3"/>
  <c r="F262" i="3"/>
  <c r="D262" i="3"/>
  <c r="G262" i="3"/>
  <c r="C263" i="3"/>
  <c r="E263" i="3"/>
  <c r="F263" i="3"/>
  <c r="D263" i="3"/>
  <c r="G263" i="3"/>
  <c r="C264" i="3"/>
  <c r="E264" i="3"/>
  <c r="F264" i="3"/>
  <c r="D264" i="3"/>
  <c r="G264" i="3"/>
  <c r="C265" i="3"/>
  <c r="E265" i="3"/>
  <c r="F265" i="3"/>
  <c r="D265" i="3"/>
  <c r="G265" i="3"/>
  <c r="C266" i="3"/>
  <c r="E266" i="3"/>
  <c r="F266" i="3"/>
  <c r="D266" i="3"/>
  <c r="G266" i="3"/>
  <c r="C267" i="3"/>
  <c r="E267" i="3"/>
  <c r="F267" i="3"/>
  <c r="D267" i="3"/>
  <c r="G267" i="3"/>
  <c r="C268" i="3"/>
  <c r="E268" i="3"/>
  <c r="F268" i="3"/>
  <c r="D268" i="3"/>
  <c r="G268" i="3"/>
  <c r="C269" i="3"/>
  <c r="E269" i="3"/>
  <c r="F269" i="3"/>
  <c r="D269" i="3"/>
  <c r="G269" i="3"/>
  <c r="C270" i="3"/>
  <c r="E270" i="3"/>
  <c r="F270" i="3"/>
  <c r="D270" i="3"/>
  <c r="G270" i="3"/>
  <c r="C271" i="3"/>
  <c r="E271" i="3"/>
  <c r="F271" i="3"/>
  <c r="D271" i="3"/>
  <c r="G271" i="3"/>
  <c r="C272" i="3"/>
  <c r="E272" i="3"/>
  <c r="F272" i="3"/>
  <c r="D272" i="3"/>
  <c r="G272" i="3"/>
  <c r="C273" i="3"/>
  <c r="E273" i="3"/>
  <c r="F273" i="3"/>
  <c r="D273" i="3"/>
  <c r="G273" i="3"/>
  <c r="C274" i="3"/>
  <c r="E274" i="3"/>
  <c r="F274" i="3"/>
  <c r="D274" i="3"/>
  <c r="G274" i="3"/>
  <c r="C275" i="3"/>
  <c r="E275" i="3"/>
  <c r="F275" i="3"/>
  <c r="D275" i="3"/>
  <c r="G275" i="3"/>
  <c r="C276" i="3"/>
  <c r="E276" i="3"/>
  <c r="F276" i="3"/>
  <c r="D276" i="3"/>
  <c r="G276" i="3"/>
  <c r="C277" i="3"/>
  <c r="E277" i="3"/>
  <c r="F277" i="3"/>
  <c r="D277" i="3"/>
  <c r="G277" i="3"/>
  <c r="C278" i="3"/>
  <c r="E278" i="3"/>
  <c r="F278" i="3"/>
  <c r="D278" i="3"/>
  <c r="G278" i="3"/>
  <c r="C279" i="3"/>
  <c r="E279" i="3"/>
  <c r="F279" i="3"/>
  <c r="D279" i="3"/>
  <c r="G279" i="3"/>
  <c r="C280" i="3"/>
  <c r="E280" i="3"/>
  <c r="F280" i="3"/>
  <c r="D280" i="3"/>
  <c r="G280" i="3"/>
  <c r="C281" i="3"/>
  <c r="E281" i="3"/>
  <c r="F281" i="3"/>
  <c r="D281" i="3"/>
  <c r="G281" i="3"/>
  <c r="C282" i="3"/>
  <c r="E282" i="3"/>
  <c r="F282" i="3"/>
  <c r="D282" i="3"/>
  <c r="G282" i="3"/>
  <c r="C283" i="3"/>
  <c r="E283" i="3"/>
  <c r="F283" i="3"/>
  <c r="D283" i="3"/>
  <c r="G283" i="3"/>
  <c r="C284" i="3"/>
  <c r="E284" i="3"/>
  <c r="F284" i="3"/>
  <c r="D284" i="3"/>
  <c r="G284" i="3"/>
  <c r="C285" i="3"/>
  <c r="E285" i="3"/>
  <c r="F285" i="3"/>
  <c r="D285" i="3"/>
  <c r="G285" i="3"/>
  <c r="C286" i="3"/>
  <c r="E286" i="3"/>
  <c r="F286" i="3"/>
  <c r="D286" i="3"/>
  <c r="G286" i="3"/>
  <c r="C287" i="3"/>
  <c r="E287" i="3"/>
  <c r="F287" i="3"/>
  <c r="D287" i="3"/>
  <c r="G287" i="3"/>
  <c r="C288" i="3"/>
  <c r="E288" i="3"/>
  <c r="F288" i="3"/>
  <c r="D288" i="3"/>
  <c r="G288" i="3"/>
  <c r="C289" i="3"/>
  <c r="E289" i="3"/>
  <c r="F289" i="3"/>
  <c r="D289" i="3"/>
  <c r="G289" i="3"/>
  <c r="C290" i="3"/>
  <c r="E290" i="3"/>
  <c r="F290" i="3"/>
  <c r="D290" i="3"/>
  <c r="G290" i="3"/>
  <c r="C291" i="3"/>
  <c r="E291" i="3"/>
  <c r="F291" i="3"/>
  <c r="D291" i="3"/>
  <c r="G291" i="3"/>
  <c r="C292" i="3"/>
  <c r="E292" i="3"/>
  <c r="F292" i="3"/>
  <c r="D292" i="3"/>
  <c r="G292" i="3"/>
  <c r="C293" i="3"/>
  <c r="E293" i="3"/>
  <c r="F293" i="3"/>
  <c r="D293" i="3"/>
  <c r="G293" i="3"/>
  <c r="C294" i="3"/>
  <c r="E294" i="3"/>
  <c r="F294" i="3"/>
  <c r="D294" i="3"/>
  <c r="G294" i="3"/>
  <c r="C295" i="3"/>
  <c r="E295" i="3"/>
  <c r="F295" i="3"/>
  <c r="D295" i="3"/>
  <c r="G295" i="3"/>
  <c r="C296" i="3"/>
  <c r="E296" i="3"/>
  <c r="F296" i="3"/>
  <c r="D296" i="3"/>
  <c r="G296" i="3"/>
  <c r="C297" i="3"/>
  <c r="E297" i="3"/>
  <c r="F297" i="3"/>
  <c r="D297" i="3"/>
  <c r="G297" i="3"/>
  <c r="C298" i="3"/>
  <c r="E298" i="3"/>
  <c r="F298" i="3"/>
  <c r="D298" i="3"/>
  <c r="G298" i="3"/>
  <c r="C299" i="3"/>
  <c r="E299" i="3"/>
  <c r="F299" i="3"/>
  <c r="D299" i="3"/>
  <c r="G299" i="3"/>
  <c r="C300" i="3"/>
  <c r="E300" i="3"/>
  <c r="F300" i="3"/>
  <c r="D300" i="3"/>
  <c r="G300" i="3"/>
  <c r="C301" i="3"/>
  <c r="E301" i="3"/>
  <c r="F301" i="3"/>
  <c r="D301" i="3"/>
  <c r="G301" i="3"/>
  <c r="C302" i="3"/>
  <c r="E302" i="3"/>
  <c r="F302" i="3"/>
  <c r="D302" i="3"/>
  <c r="G302" i="3"/>
  <c r="C303" i="3"/>
  <c r="E303" i="3"/>
  <c r="F303" i="3"/>
  <c r="D303" i="3"/>
  <c r="G303" i="3"/>
  <c r="C304" i="3"/>
  <c r="E304" i="3"/>
  <c r="F304" i="3"/>
  <c r="D304" i="3"/>
  <c r="G304" i="3"/>
  <c r="C305" i="3"/>
  <c r="E305" i="3"/>
  <c r="F305" i="3"/>
  <c r="D305" i="3"/>
  <c r="G305" i="3"/>
  <c r="C306" i="3"/>
  <c r="E306" i="3"/>
  <c r="F306" i="3"/>
  <c r="D306" i="3"/>
  <c r="G306" i="3"/>
  <c r="C307" i="3"/>
  <c r="E307" i="3"/>
  <c r="F307" i="3"/>
  <c r="D307" i="3"/>
  <c r="G307" i="3"/>
  <c r="C308" i="3"/>
  <c r="E308" i="3"/>
  <c r="F308" i="3"/>
  <c r="D308" i="3"/>
  <c r="G308" i="3"/>
  <c r="C309" i="3"/>
  <c r="E309" i="3"/>
  <c r="F309" i="3"/>
  <c r="D309" i="3"/>
  <c r="G309" i="3"/>
  <c r="C310" i="3"/>
  <c r="E310" i="3"/>
  <c r="F310" i="3"/>
  <c r="D310" i="3"/>
  <c r="G310" i="3"/>
  <c r="C311" i="3"/>
  <c r="E311" i="3"/>
  <c r="F311" i="3"/>
  <c r="D311" i="3"/>
  <c r="G311" i="3"/>
  <c r="C312" i="3"/>
  <c r="E312" i="3"/>
  <c r="F312" i="3"/>
  <c r="D312" i="3"/>
  <c r="G312" i="3"/>
  <c r="C313" i="3"/>
  <c r="E313" i="3"/>
  <c r="F313" i="3"/>
  <c r="D313" i="3"/>
  <c r="G313" i="3"/>
  <c r="C314" i="3"/>
  <c r="E314" i="3"/>
  <c r="F314" i="3"/>
  <c r="D314" i="3"/>
  <c r="G314" i="3"/>
  <c r="C315" i="3"/>
  <c r="E315" i="3"/>
  <c r="F315" i="3"/>
  <c r="D315" i="3"/>
  <c r="G315" i="3"/>
  <c r="C316" i="3"/>
  <c r="E316" i="3"/>
  <c r="F316" i="3"/>
  <c r="D316" i="3"/>
  <c r="G316" i="3"/>
  <c r="C317" i="3"/>
  <c r="E317" i="3"/>
  <c r="F317" i="3"/>
  <c r="D317" i="3"/>
  <c r="G317" i="3"/>
  <c r="C318" i="3"/>
  <c r="E318" i="3"/>
  <c r="F318" i="3"/>
  <c r="D318" i="3"/>
  <c r="G318" i="3"/>
  <c r="C319" i="3"/>
  <c r="E319" i="3"/>
  <c r="F319" i="3"/>
  <c r="D319" i="3"/>
  <c r="G319" i="3"/>
  <c r="C320" i="3"/>
  <c r="E320" i="3"/>
  <c r="F320" i="3"/>
  <c r="D320" i="3"/>
  <c r="G320" i="3"/>
  <c r="C321" i="3"/>
  <c r="E321" i="3"/>
  <c r="F321" i="3"/>
  <c r="D321" i="3"/>
  <c r="G321" i="3"/>
  <c r="F15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F16" i="3"/>
  <c r="F18" i="3"/>
  <c r="E4" i="2"/>
  <c r="E3" i="2"/>
  <c r="E5" i="2"/>
  <c r="E6" i="2"/>
  <c r="C22" i="2"/>
  <c r="E22" i="2"/>
  <c r="D22" i="2"/>
  <c r="H22" i="2"/>
  <c r="C23" i="2"/>
  <c r="E23" i="2"/>
  <c r="D23" i="2"/>
  <c r="H23" i="2"/>
  <c r="C24" i="2"/>
  <c r="E24" i="2"/>
  <c r="D24" i="2"/>
  <c r="H24" i="2"/>
  <c r="C25" i="2"/>
  <c r="E25" i="2"/>
  <c r="D25" i="2"/>
  <c r="H25" i="2"/>
  <c r="C26" i="2"/>
  <c r="E26" i="2"/>
  <c r="D26" i="2"/>
  <c r="H26" i="2"/>
  <c r="C27" i="2"/>
  <c r="E27" i="2"/>
  <c r="D27" i="2"/>
  <c r="H27" i="2"/>
  <c r="C28" i="2"/>
  <c r="E28" i="2"/>
  <c r="D28" i="2"/>
  <c r="H28" i="2"/>
  <c r="C29" i="2"/>
  <c r="E29" i="2"/>
  <c r="D29" i="2"/>
  <c r="H29" i="2"/>
  <c r="C30" i="2"/>
  <c r="E30" i="2"/>
  <c r="D30" i="2"/>
  <c r="H30" i="2"/>
  <c r="C31" i="2"/>
  <c r="E31" i="2"/>
  <c r="D31" i="2"/>
  <c r="H31" i="2"/>
  <c r="C32" i="2"/>
  <c r="E32" i="2"/>
  <c r="D32" i="2"/>
  <c r="H32" i="2"/>
  <c r="C33" i="2"/>
  <c r="E33" i="2"/>
  <c r="D33" i="2"/>
  <c r="H33" i="2"/>
  <c r="C34" i="2"/>
  <c r="E34" i="2"/>
  <c r="D34" i="2"/>
  <c r="H34" i="2"/>
  <c r="C35" i="2"/>
  <c r="E35" i="2"/>
  <c r="D35" i="2"/>
  <c r="H35" i="2"/>
  <c r="C36" i="2"/>
  <c r="E36" i="2"/>
  <c r="D36" i="2"/>
  <c r="H36" i="2"/>
  <c r="C37" i="2"/>
  <c r="E37" i="2"/>
  <c r="D37" i="2"/>
  <c r="H37" i="2"/>
  <c r="C38" i="2"/>
  <c r="E38" i="2"/>
  <c r="D38" i="2"/>
  <c r="H38" i="2"/>
  <c r="C39" i="2"/>
  <c r="E39" i="2"/>
  <c r="D39" i="2"/>
  <c r="H39" i="2"/>
  <c r="C40" i="2"/>
  <c r="E40" i="2"/>
  <c r="D40" i="2"/>
  <c r="H40" i="2"/>
  <c r="C41" i="2"/>
  <c r="E41" i="2"/>
  <c r="D41" i="2"/>
  <c r="H41" i="2"/>
  <c r="C42" i="2"/>
  <c r="E42" i="2"/>
  <c r="D42" i="2"/>
  <c r="H42" i="2"/>
  <c r="C43" i="2"/>
  <c r="E43" i="2"/>
  <c r="D43" i="2"/>
  <c r="H43" i="2"/>
  <c r="C44" i="2"/>
  <c r="E44" i="2"/>
  <c r="D44" i="2"/>
  <c r="H44" i="2"/>
  <c r="C45" i="2"/>
  <c r="E45" i="2"/>
  <c r="D45" i="2"/>
  <c r="H45" i="2"/>
  <c r="C46" i="2"/>
  <c r="E46" i="2"/>
  <c r="D46" i="2"/>
  <c r="H46" i="2"/>
  <c r="C47" i="2"/>
  <c r="E47" i="2"/>
  <c r="D47" i="2"/>
  <c r="H47" i="2"/>
  <c r="C48" i="2"/>
  <c r="E48" i="2"/>
  <c r="D48" i="2"/>
  <c r="H48" i="2"/>
  <c r="C49" i="2"/>
  <c r="E49" i="2"/>
  <c r="D49" i="2"/>
  <c r="H49" i="2"/>
  <c r="C50" i="2"/>
  <c r="E50" i="2"/>
  <c r="D50" i="2"/>
  <c r="H50" i="2"/>
  <c r="C51" i="2"/>
  <c r="E51" i="2"/>
  <c r="D51" i="2"/>
  <c r="H51" i="2"/>
  <c r="C52" i="2"/>
  <c r="E52" i="2"/>
  <c r="D52" i="2"/>
  <c r="H52" i="2"/>
  <c r="C53" i="2"/>
  <c r="E53" i="2"/>
  <c r="D53" i="2"/>
  <c r="H53" i="2"/>
  <c r="C54" i="2"/>
  <c r="E54" i="2"/>
  <c r="D54" i="2"/>
  <c r="H54" i="2"/>
  <c r="C55" i="2"/>
  <c r="E55" i="2"/>
  <c r="D55" i="2"/>
  <c r="H55" i="2"/>
  <c r="C56" i="2"/>
  <c r="E56" i="2"/>
  <c r="D56" i="2"/>
  <c r="H56" i="2"/>
  <c r="C57" i="2"/>
  <c r="E57" i="2"/>
  <c r="D57" i="2"/>
  <c r="H57" i="2"/>
  <c r="C58" i="2"/>
  <c r="E58" i="2"/>
  <c r="D58" i="2"/>
  <c r="H58" i="2"/>
  <c r="C59" i="2"/>
  <c r="E59" i="2"/>
  <c r="D59" i="2"/>
  <c r="H59" i="2"/>
  <c r="C60" i="2"/>
  <c r="E60" i="2"/>
  <c r="D60" i="2"/>
  <c r="H60" i="2"/>
  <c r="C61" i="2"/>
  <c r="E61" i="2"/>
  <c r="D61" i="2"/>
  <c r="H61" i="2"/>
  <c r="C62" i="2"/>
  <c r="E62" i="2"/>
  <c r="D62" i="2"/>
  <c r="H62" i="2"/>
  <c r="C63" i="2"/>
  <c r="E63" i="2"/>
  <c r="D63" i="2"/>
  <c r="H63" i="2"/>
  <c r="C64" i="2"/>
  <c r="E64" i="2"/>
  <c r="D64" i="2"/>
  <c r="H64" i="2"/>
  <c r="C65" i="2"/>
  <c r="E65" i="2"/>
  <c r="D65" i="2"/>
  <c r="H65" i="2"/>
  <c r="C66" i="2"/>
  <c r="E66" i="2"/>
  <c r="D66" i="2"/>
  <c r="H66" i="2"/>
  <c r="C67" i="2"/>
  <c r="E67" i="2"/>
  <c r="D67" i="2"/>
  <c r="H67" i="2"/>
  <c r="C68" i="2"/>
  <c r="E68" i="2"/>
  <c r="D68" i="2"/>
  <c r="H68" i="2"/>
  <c r="C69" i="2"/>
  <c r="E69" i="2"/>
  <c r="D69" i="2"/>
  <c r="H69" i="2"/>
  <c r="C70" i="2"/>
  <c r="E70" i="2"/>
  <c r="D70" i="2"/>
  <c r="H70" i="2"/>
  <c r="C71" i="2"/>
  <c r="E71" i="2"/>
  <c r="D71" i="2"/>
  <c r="H71" i="2"/>
  <c r="C72" i="2"/>
  <c r="E72" i="2"/>
  <c r="D72" i="2"/>
  <c r="H72" i="2"/>
  <c r="C73" i="2"/>
  <c r="E73" i="2"/>
  <c r="D73" i="2"/>
  <c r="H73" i="2"/>
  <c r="C74" i="2"/>
  <c r="E74" i="2"/>
  <c r="D74" i="2"/>
  <c r="H74" i="2"/>
  <c r="C75" i="2"/>
  <c r="E75" i="2"/>
  <c r="D75" i="2"/>
  <c r="H75" i="2"/>
  <c r="C76" i="2"/>
  <c r="E76" i="2"/>
  <c r="D76" i="2"/>
  <c r="H76" i="2"/>
  <c r="C77" i="2"/>
  <c r="E77" i="2"/>
  <c r="D77" i="2"/>
  <c r="H77" i="2"/>
  <c r="C78" i="2"/>
  <c r="E78" i="2"/>
  <c r="D78" i="2"/>
  <c r="H78" i="2"/>
  <c r="C79" i="2"/>
  <c r="E79" i="2"/>
  <c r="D79" i="2"/>
  <c r="H79" i="2"/>
  <c r="C80" i="2"/>
  <c r="E80" i="2"/>
  <c r="D80" i="2"/>
  <c r="H80" i="2"/>
  <c r="C81" i="2"/>
  <c r="E81" i="2"/>
  <c r="D81" i="2"/>
  <c r="H81" i="2"/>
  <c r="C82" i="2"/>
  <c r="E82" i="2"/>
  <c r="D82" i="2"/>
  <c r="H82" i="2"/>
  <c r="C83" i="2"/>
  <c r="E83" i="2"/>
  <c r="D83" i="2"/>
  <c r="H83" i="2"/>
  <c r="C84" i="2"/>
  <c r="E84" i="2"/>
  <c r="D84" i="2"/>
  <c r="H84" i="2"/>
  <c r="C85" i="2"/>
  <c r="E85" i="2"/>
  <c r="D85" i="2"/>
  <c r="H85" i="2"/>
  <c r="C86" i="2"/>
  <c r="E86" i="2"/>
  <c r="D86" i="2"/>
  <c r="H86" i="2"/>
  <c r="C87" i="2"/>
  <c r="E87" i="2"/>
  <c r="D87" i="2"/>
  <c r="H87" i="2"/>
  <c r="C88" i="2"/>
  <c r="E88" i="2"/>
  <c r="D88" i="2"/>
  <c r="H88" i="2"/>
  <c r="C89" i="2"/>
  <c r="E89" i="2"/>
  <c r="D89" i="2"/>
  <c r="H89" i="2"/>
  <c r="C90" i="2"/>
  <c r="E90" i="2"/>
  <c r="D90" i="2"/>
  <c r="H90" i="2"/>
  <c r="C91" i="2"/>
  <c r="E91" i="2"/>
  <c r="D91" i="2"/>
  <c r="H91" i="2"/>
  <c r="C92" i="2"/>
  <c r="E92" i="2"/>
  <c r="D92" i="2"/>
  <c r="H92" i="2"/>
  <c r="C93" i="2"/>
  <c r="E93" i="2"/>
  <c r="D93" i="2"/>
  <c r="H93" i="2"/>
  <c r="C94" i="2"/>
  <c r="E94" i="2"/>
  <c r="D94" i="2"/>
  <c r="H94" i="2"/>
  <c r="C95" i="2"/>
  <c r="E95" i="2"/>
  <c r="D95" i="2"/>
  <c r="H95" i="2"/>
  <c r="C96" i="2"/>
  <c r="E96" i="2"/>
  <c r="D96" i="2"/>
  <c r="H96" i="2"/>
  <c r="C97" i="2"/>
  <c r="E97" i="2"/>
  <c r="D97" i="2"/>
  <c r="H97" i="2"/>
  <c r="C98" i="2"/>
  <c r="E98" i="2"/>
  <c r="D98" i="2"/>
  <c r="H98" i="2"/>
  <c r="C99" i="2"/>
  <c r="E99" i="2"/>
  <c r="D99" i="2"/>
  <c r="H99" i="2"/>
  <c r="C100" i="2"/>
  <c r="E100" i="2"/>
  <c r="D100" i="2"/>
  <c r="H100" i="2"/>
  <c r="C101" i="2"/>
  <c r="E101" i="2"/>
  <c r="D101" i="2"/>
  <c r="H101" i="2"/>
  <c r="C102" i="2"/>
  <c r="E102" i="2"/>
  <c r="D102" i="2"/>
  <c r="H102" i="2"/>
  <c r="C103" i="2"/>
  <c r="E103" i="2"/>
  <c r="D103" i="2"/>
  <c r="H103" i="2"/>
  <c r="C104" i="2"/>
  <c r="E104" i="2"/>
  <c r="D104" i="2"/>
  <c r="H104" i="2"/>
  <c r="C105" i="2"/>
  <c r="E105" i="2"/>
  <c r="D105" i="2"/>
  <c r="H105" i="2"/>
  <c r="C106" i="2"/>
  <c r="E106" i="2"/>
  <c r="D106" i="2"/>
  <c r="H106" i="2"/>
  <c r="C107" i="2"/>
  <c r="E107" i="2"/>
  <c r="D107" i="2"/>
  <c r="H107" i="2"/>
  <c r="C108" i="2"/>
  <c r="E108" i="2"/>
  <c r="D108" i="2"/>
  <c r="H108" i="2"/>
  <c r="C109" i="2"/>
  <c r="E109" i="2"/>
  <c r="D109" i="2"/>
  <c r="H109" i="2"/>
  <c r="C110" i="2"/>
  <c r="E110" i="2"/>
  <c r="D110" i="2"/>
  <c r="H110" i="2"/>
  <c r="C111" i="2"/>
  <c r="E111" i="2"/>
  <c r="D111" i="2"/>
  <c r="H111" i="2"/>
  <c r="C112" i="2"/>
  <c r="E112" i="2"/>
  <c r="D112" i="2"/>
  <c r="H112" i="2"/>
  <c r="C113" i="2"/>
  <c r="E113" i="2"/>
  <c r="D113" i="2"/>
  <c r="H113" i="2"/>
  <c r="C114" i="2"/>
  <c r="E114" i="2"/>
  <c r="D114" i="2"/>
  <c r="H114" i="2"/>
  <c r="C115" i="2"/>
  <c r="E115" i="2"/>
  <c r="D115" i="2"/>
  <c r="H115" i="2"/>
  <c r="C116" i="2"/>
  <c r="E116" i="2"/>
  <c r="D116" i="2"/>
  <c r="H116" i="2"/>
  <c r="C117" i="2"/>
  <c r="E117" i="2"/>
  <c r="D117" i="2"/>
  <c r="H117" i="2"/>
  <c r="C118" i="2"/>
  <c r="E118" i="2"/>
  <c r="D118" i="2"/>
  <c r="H118" i="2"/>
  <c r="C119" i="2"/>
  <c r="E119" i="2"/>
  <c r="D119" i="2"/>
  <c r="H119" i="2"/>
  <c r="C120" i="2"/>
  <c r="E120" i="2"/>
  <c r="D120" i="2"/>
  <c r="H120" i="2"/>
  <c r="C121" i="2"/>
  <c r="E121" i="2"/>
  <c r="D121" i="2"/>
  <c r="H121" i="2"/>
  <c r="C122" i="2"/>
  <c r="E122" i="2"/>
  <c r="D122" i="2"/>
  <c r="H122" i="2"/>
  <c r="C123" i="2"/>
  <c r="E123" i="2"/>
  <c r="D123" i="2"/>
  <c r="H123" i="2"/>
  <c r="C124" i="2"/>
  <c r="E124" i="2"/>
  <c r="D124" i="2"/>
  <c r="H124" i="2"/>
  <c r="C125" i="2"/>
  <c r="E125" i="2"/>
  <c r="D125" i="2"/>
  <c r="H125" i="2"/>
  <c r="C126" i="2"/>
  <c r="E126" i="2"/>
  <c r="D126" i="2"/>
  <c r="H126" i="2"/>
  <c r="C127" i="2"/>
  <c r="E127" i="2"/>
  <c r="D127" i="2"/>
  <c r="H127" i="2"/>
  <c r="C128" i="2"/>
  <c r="E128" i="2"/>
  <c r="D128" i="2"/>
  <c r="H128" i="2"/>
  <c r="C129" i="2"/>
  <c r="E129" i="2"/>
  <c r="D129" i="2"/>
  <c r="H129" i="2"/>
  <c r="C130" i="2"/>
  <c r="E130" i="2"/>
  <c r="D130" i="2"/>
  <c r="H130" i="2"/>
  <c r="C131" i="2"/>
  <c r="E131" i="2"/>
  <c r="D131" i="2"/>
  <c r="H131" i="2"/>
  <c r="C132" i="2"/>
  <c r="E132" i="2"/>
  <c r="D132" i="2"/>
  <c r="H132" i="2"/>
  <c r="C133" i="2"/>
  <c r="E133" i="2"/>
  <c r="D133" i="2"/>
  <c r="H133" i="2"/>
  <c r="C134" i="2"/>
  <c r="E134" i="2"/>
  <c r="D134" i="2"/>
  <c r="H134" i="2"/>
  <c r="C135" i="2"/>
  <c r="E135" i="2"/>
  <c r="D135" i="2"/>
  <c r="H135" i="2"/>
  <c r="C136" i="2"/>
  <c r="E136" i="2"/>
  <c r="D136" i="2"/>
  <c r="H136" i="2"/>
  <c r="C137" i="2"/>
  <c r="E137" i="2"/>
  <c r="D137" i="2"/>
  <c r="H137" i="2"/>
  <c r="C138" i="2"/>
  <c r="E138" i="2"/>
  <c r="D138" i="2"/>
  <c r="H138" i="2"/>
  <c r="C139" i="2"/>
  <c r="E139" i="2"/>
  <c r="D139" i="2"/>
  <c r="H139" i="2"/>
  <c r="C140" i="2"/>
  <c r="E140" i="2"/>
  <c r="D140" i="2"/>
  <c r="H140" i="2"/>
  <c r="C141" i="2"/>
  <c r="E141" i="2"/>
  <c r="D141" i="2"/>
  <c r="H141" i="2"/>
  <c r="C142" i="2"/>
  <c r="E142" i="2"/>
  <c r="D142" i="2"/>
  <c r="H142" i="2"/>
  <c r="C143" i="2"/>
  <c r="E143" i="2"/>
  <c r="D143" i="2"/>
  <c r="H143" i="2"/>
  <c r="C144" i="2"/>
  <c r="E144" i="2"/>
  <c r="D144" i="2"/>
  <c r="H144" i="2"/>
  <c r="C145" i="2"/>
  <c r="E145" i="2"/>
  <c r="D145" i="2"/>
  <c r="H145" i="2"/>
  <c r="C146" i="2"/>
  <c r="E146" i="2"/>
  <c r="D146" i="2"/>
  <c r="H146" i="2"/>
  <c r="C147" i="2"/>
  <c r="E147" i="2"/>
  <c r="D147" i="2"/>
  <c r="H147" i="2"/>
  <c r="C148" i="2"/>
  <c r="E148" i="2"/>
  <c r="D148" i="2"/>
  <c r="H148" i="2"/>
  <c r="C149" i="2"/>
  <c r="E149" i="2"/>
  <c r="D149" i="2"/>
  <c r="H149" i="2"/>
  <c r="C150" i="2"/>
  <c r="E150" i="2"/>
  <c r="D150" i="2"/>
  <c r="H150" i="2"/>
  <c r="C151" i="2"/>
  <c r="E151" i="2"/>
  <c r="D151" i="2"/>
  <c r="H151" i="2"/>
  <c r="C152" i="2"/>
  <c r="E152" i="2"/>
  <c r="D152" i="2"/>
  <c r="H152" i="2"/>
  <c r="C153" i="2"/>
  <c r="E153" i="2"/>
  <c r="D153" i="2"/>
  <c r="H153" i="2"/>
  <c r="C154" i="2"/>
  <c r="E154" i="2"/>
  <c r="D154" i="2"/>
  <c r="H154" i="2"/>
  <c r="C155" i="2"/>
  <c r="E155" i="2"/>
  <c r="D155" i="2"/>
  <c r="H155" i="2"/>
  <c r="C156" i="2"/>
  <c r="E156" i="2"/>
  <c r="D156" i="2"/>
  <c r="H156" i="2"/>
  <c r="C157" i="2"/>
  <c r="E157" i="2"/>
  <c r="D157" i="2"/>
  <c r="H157" i="2"/>
  <c r="C158" i="2"/>
  <c r="E158" i="2"/>
  <c r="D158" i="2"/>
  <c r="H158" i="2"/>
  <c r="C159" i="2"/>
  <c r="E159" i="2"/>
  <c r="D159" i="2"/>
  <c r="H159" i="2"/>
  <c r="C160" i="2"/>
  <c r="E160" i="2"/>
  <c r="D160" i="2"/>
  <c r="H160" i="2"/>
  <c r="C161" i="2"/>
  <c r="E161" i="2"/>
  <c r="D161" i="2"/>
  <c r="H161" i="2"/>
  <c r="C162" i="2"/>
  <c r="E162" i="2"/>
  <c r="D162" i="2"/>
  <c r="H162" i="2"/>
  <c r="C163" i="2"/>
  <c r="E163" i="2"/>
  <c r="D163" i="2"/>
  <c r="H163" i="2"/>
  <c r="C164" i="2"/>
  <c r="E164" i="2"/>
  <c r="D164" i="2"/>
  <c r="H164" i="2"/>
  <c r="C165" i="2"/>
  <c r="E165" i="2"/>
  <c r="D165" i="2"/>
  <c r="H165" i="2"/>
  <c r="C166" i="2"/>
  <c r="E166" i="2"/>
  <c r="D166" i="2"/>
  <c r="H166" i="2"/>
  <c r="C167" i="2"/>
  <c r="E167" i="2"/>
  <c r="D167" i="2"/>
  <c r="H167" i="2"/>
  <c r="C168" i="2"/>
  <c r="E168" i="2"/>
  <c r="D168" i="2"/>
  <c r="H168" i="2"/>
  <c r="C169" i="2"/>
  <c r="E169" i="2"/>
  <c r="D169" i="2"/>
  <c r="H169" i="2"/>
  <c r="C170" i="2"/>
  <c r="E170" i="2"/>
  <c r="D170" i="2"/>
  <c r="H170" i="2"/>
  <c r="C171" i="2"/>
  <c r="E171" i="2"/>
  <c r="D171" i="2"/>
  <c r="H171" i="2"/>
  <c r="C172" i="2"/>
  <c r="E172" i="2"/>
  <c r="D172" i="2"/>
  <c r="H172" i="2"/>
  <c r="C173" i="2"/>
  <c r="E173" i="2"/>
  <c r="D173" i="2"/>
  <c r="H173" i="2"/>
  <c r="C174" i="2"/>
  <c r="E174" i="2"/>
  <c r="D174" i="2"/>
  <c r="H174" i="2"/>
  <c r="C175" i="2"/>
  <c r="E175" i="2"/>
  <c r="D175" i="2"/>
  <c r="H175" i="2"/>
  <c r="C176" i="2"/>
  <c r="E176" i="2"/>
  <c r="D176" i="2"/>
  <c r="H176" i="2"/>
  <c r="C177" i="2"/>
  <c r="E177" i="2"/>
  <c r="D177" i="2"/>
  <c r="H177" i="2"/>
  <c r="C178" i="2"/>
  <c r="E178" i="2"/>
  <c r="D178" i="2"/>
  <c r="H178" i="2"/>
  <c r="C179" i="2"/>
  <c r="E179" i="2"/>
  <c r="D179" i="2"/>
  <c r="H179" i="2"/>
  <c r="C180" i="2"/>
  <c r="E180" i="2"/>
  <c r="D180" i="2"/>
  <c r="H180" i="2"/>
  <c r="C181" i="2"/>
  <c r="E181" i="2"/>
  <c r="D181" i="2"/>
  <c r="H181" i="2"/>
  <c r="C182" i="2"/>
  <c r="E182" i="2"/>
  <c r="D182" i="2"/>
  <c r="H182" i="2"/>
  <c r="C183" i="2"/>
  <c r="E183" i="2"/>
  <c r="D183" i="2"/>
  <c r="H183" i="2"/>
  <c r="C184" i="2"/>
  <c r="E184" i="2"/>
  <c r="D184" i="2"/>
  <c r="H184" i="2"/>
  <c r="C185" i="2"/>
  <c r="E185" i="2"/>
  <c r="D185" i="2"/>
  <c r="H185" i="2"/>
  <c r="C186" i="2"/>
  <c r="E186" i="2"/>
  <c r="D186" i="2"/>
  <c r="H186" i="2"/>
  <c r="C187" i="2"/>
  <c r="E187" i="2"/>
  <c r="D187" i="2"/>
  <c r="H187" i="2"/>
  <c r="C188" i="2"/>
  <c r="E188" i="2"/>
  <c r="D188" i="2"/>
  <c r="H188" i="2"/>
  <c r="C189" i="2"/>
  <c r="E189" i="2"/>
  <c r="D189" i="2"/>
  <c r="H189" i="2"/>
  <c r="C190" i="2"/>
  <c r="E190" i="2"/>
  <c r="D190" i="2"/>
  <c r="H190" i="2"/>
  <c r="C191" i="2"/>
  <c r="E191" i="2"/>
  <c r="D191" i="2"/>
  <c r="H191" i="2"/>
  <c r="C192" i="2"/>
  <c r="E192" i="2"/>
  <c r="D192" i="2"/>
  <c r="H192" i="2"/>
  <c r="C193" i="2"/>
  <c r="E193" i="2"/>
  <c r="D193" i="2"/>
  <c r="H193" i="2"/>
  <c r="C194" i="2"/>
  <c r="E194" i="2"/>
  <c r="D194" i="2"/>
  <c r="H194" i="2"/>
  <c r="C195" i="2"/>
  <c r="E195" i="2"/>
  <c r="D195" i="2"/>
  <c r="H195" i="2"/>
  <c r="C196" i="2"/>
  <c r="E196" i="2"/>
  <c r="D196" i="2"/>
  <c r="H196" i="2"/>
  <c r="C197" i="2"/>
  <c r="E197" i="2"/>
  <c r="D197" i="2"/>
  <c r="H197" i="2"/>
  <c r="C198" i="2"/>
  <c r="E198" i="2"/>
  <c r="D198" i="2"/>
  <c r="H198" i="2"/>
  <c r="C199" i="2"/>
  <c r="E199" i="2"/>
  <c r="D199" i="2"/>
  <c r="H199" i="2"/>
  <c r="C200" i="2"/>
  <c r="E200" i="2"/>
  <c r="D200" i="2"/>
  <c r="H200" i="2"/>
  <c r="C201" i="2"/>
  <c r="E201" i="2"/>
  <c r="D201" i="2"/>
  <c r="H201" i="2"/>
  <c r="C202" i="2"/>
  <c r="E202" i="2"/>
  <c r="D202" i="2"/>
  <c r="H202" i="2"/>
  <c r="C203" i="2"/>
  <c r="E203" i="2"/>
  <c r="D203" i="2"/>
  <c r="H203" i="2"/>
  <c r="C204" i="2"/>
  <c r="E204" i="2"/>
  <c r="D204" i="2"/>
  <c r="H204" i="2"/>
  <c r="C205" i="2"/>
  <c r="E205" i="2"/>
  <c r="D205" i="2"/>
  <c r="H205" i="2"/>
  <c r="C206" i="2"/>
  <c r="E206" i="2"/>
  <c r="D206" i="2"/>
  <c r="H206" i="2"/>
  <c r="C207" i="2"/>
  <c r="E207" i="2"/>
  <c r="D207" i="2"/>
  <c r="H207" i="2"/>
  <c r="C208" i="2"/>
  <c r="E208" i="2"/>
  <c r="D208" i="2"/>
  <c r="H208" i="2"/>
  <c r="C209" i="2"/>
  <c r="E209" i="2"/>
  <c r="D209" i="2"/>
  <c r="H209" i="2"/>
  <c r="C210" i="2"/>
  <c r="E210" i="2"/>
  <c r="D210" i="2"/>
  <c r="H210" i="2"/>
  <c r="C211" i="2"/>
  <c r="E211" i="2"/>
  <c r="D211" i="2"/>
  <c r="H211" i="2"/>
  <c r="C212" i="2"/>
  <c r="E212" i="2"/>
  <c r="D212" i="2"/>
  <c r="H212" i="2"/>
  <c r="C213" i="2"/>
  <c r="E213" i="2"/>
  <c r="D213" i="2"/>
  <c r="H213" i="2"/>
  <c r="C214" i="2"/>
  <c r="E214" i="2"/>
  <c r="D214" i="2"/>
  <c r="H214" i="2"/>
  <c r="C215" i="2"/>
  <c r="E215" i="2"/>
  <c r="D215" i="2"/>
  <c r="H215" i="2"/>
  <c r="C216" i="2"/>
  <c r="E216" i="2"/>
  <c r="D216" i="2"/>
  <c r="H216" i="2"/>
  <c r="C217" i="2"/>
  <c r="E217" i="2"/>
  <c r="D217" i="2"/>
  <c r="H217" i="2"/>
  <c r="C218" i="2"/>
  <c r="E218" i="2"/>
  <c r="D218" i="2"/>
  <c r="H218" i="2"/>
  <c r="C219" i="2"/>
  <c r="E219" i="2"/>
  <c r="D219" i="2"/>
  <c r="H219" i="2"/>
  <c r="C220" i="2"/>
  <c r="E220" i="2"/>
  <c r="D220" i="2"/>
  <c r="H220" i="2"/>
  <c r="C221" i="2"/>
  <c r="E221" i="2"/>
  <c r="D221" i="2"/>
  <c r="H221" i="2"/>
  <c r="C222" i="2"/>
  <c r="E222" i="2"/>
  <c r="D222" i="2"/>
  <c r="H222" i="2"/>
  <c r="C223" i="2"/>
  <c r="E223" i="2"/>
  <c r="D223" i="2"/>
  <c r="H223" i="2"/>
  <c r="C224" i="2"/>
  <c r="E224" i="2"/>
  <c r="D224" i="2"/>
  <c r="H224" i="2"/>
  <c r="C225" i="2"/>
  <c r="E225" i="2"/>
  <c r="D225" i="2"/>
  <c r="H225" i="2"/>
  <c r="C226" i="2"/>
  <c r="E226" i="2"/>
  <c r="D226" i="2"/>
  <c r="H226" i="2"/>
  <c r="C227" i="2"/>
  <c r="E227" i="2"/>
  <c r="D227" i="2"/>
  <c r="H227" i="2"/>
  <c r="C228" i="2"/>
  <c r="E228" i="2"/>
  <c r="D228" i="2"/>
  <c r="H228" i="2"/>
  <c r="C229" i="2"/>
  <c r="E229" i="2"/>
  <c r="D229" i="2"/>
  <c r="H229" i="2"/>
  <c r="C230" i="2"/>
  <c r="E230" i="2"/>
  <c r="D230" i="2"/>
  <c r="H230" i="2"/>
  <c r="C231" i="2"/>
  <c r="E231" i="2"/>
  <c r="D231" i="2"/>
  <c r="H231" i="2"/>
  <c r="C232" i="2"/>
  <c r="E232" i="2"/>
  <c r="D232" i="2"/>
  <c r="H232" i="2"/>
  <c r="C233" i="2"/>
  <c r="E233" i="2"/>
  <c r="D233" i="2"/>
  <c r="H233" i="2"/>
  <c r="C234" i="2"/>
  <c r="E234" i="2"/>
  <c r="D234" i="2"/>
  <c r="H234" i="2"/>
  <c r="C235" i="2"/>
  <c r="E235" i="2"/>
  <c r="D235" i="2"/>
  <c r="H235" i="2"/>
  <c r="C236" i="2"/>
  <c r="E236" i="2"/>
  <c r="D236" i="2"/>
  <c r="H236" i="2"/>
  <c r="C237" i="2"/>
  <c r="E237" i="2"/>
  <c r="D237" i="2"/>
  <c r="H237" i="2"/>
  <c r="C238" i="2"/>
  <c r="E238" i="2"/>
  <c r="D238" i="2"/>
  <c r="H238" i="2"/>
  <c r="C239" i="2"/>
  <c r="E239" i="2"/>
  <c r="D239" i="2"/>
  <c r="H239" i="2"/>
  <c r="C240" i="2"/>
  <c r="E240" i="2"/>
  <c r="D240" i="2"/>
  <c r="H240" i="2"/>
  <c r="C241" i="2"/>
  <c r="E241" i="2"/>
  <c r="D241" i="2"/>
  <c r="H241" i="2"/>
  <c r="C242" i="2"/>
  <c r="E242" i="2"/>
  <c r="D242" i="2"/>
  <c r="H242" i="2"/>
  <c r="C243" i="2"/>
  <c r="E243" i="2"/>
  <c r="D243" i="2"/>
  <c r="H243" i="2"/>
  <c r="C244" i="2"/>
  <c r="E244" i="2"/>
  <c r="D244" i="2"/>
  <c r="H244" i="2"/>
  <c r="C245" i="2"/>
  <c r="E245" i="2"/>
  <c r="D245" i="2"/>
  <c r="H245" i="2"/>
  <c r="C246" i="2"/>
  <c r="E246" i="2"/>
  <c r="D246" i="2"/>
  <c r="H246" i="2"/>
  <c r="C247" i="2"/>
  <c r="E247" i="2"/>
  <c r="D247" i="2"/>
  <c r="H247" i="2"/>
  <c r="C248" i="2"/>
  <c r="E248" i="2"/>
  <c r="D248" i="2"/>
  <c r="H248" i="2"/>
  <c r="C249" i="2"/>
  <c r="E249" i="2"/>
  <c r="D249" i="2"/>
  <c r="H249" i="2"/>
  <c r="C250" i="2"/>
  <c r="E250" i="2"/>
  <c r="D250" i="2"/>
  <c r="H250" i="2"/>
  <c r="C251" i="2"/>
  <c r="E251" i="2"/>
  <c r="D251" i="2"/>
  <c r="H251" i="2"/>
  <c r="C252" i="2"/>
  <c r="E252" i="2"/>
  <c r="D252" i="2"/>
  <c r="H252" i="2"/>
  <c r="C253" i="2"/>
  <c r="E253" i="2"/>
  <c r="D253" i="2"/>
  <c r="H253" i="2"/>
  <c r="C254" i="2"/>
  <c r="E254" i="2"/>
  <c r="D254" i="2"/>
  <c r="H254" i="2"/>
  <c r="C255" i="2"/>
  <c r="E255" i="2"/>
  <c r="D255" i="2"/>
  <c r="H255" i="2"/>
  <c r="C256" i="2"/>
  <c r="E256" i="2"/>
  <c r="D256" i="2"/>
  <c r="H256" i="2"/>
  <c r="C257" i="2"/>
  <c r="E257" i="2"/>
  <c r="D257" i="2"/>
  <c r="H257" i="2"/>
  <c r="C258" i="2"/>
  <c r="E258" i="2"/>
  <c r="D258" i="2"/>
  <c r="H258" i="2"/>
  <c r="C259" i="2"/>
  <c r="E259" i="2"/>
  <c r="D259" i="2"/>
  <c r="H259" i="2"/>
  <c r="C260" i="2"/>
  <c r="E260" i="2"/>
  <c r="D260" i="2"/>
  <c r="H260" i="2"/>
  <c r="C261" i="2"/>
  <c r="E261" i="2"/>
  <c r="D261" i="2"/>
  <c r="H261" i="2"/>
  <c r="C262" i="2"/>
  <c r="E262" i="2"/>
  <c r="D262" i="2"/>
  <c r="H262" i="2"/>
  <c r="C263" i="2"/>
  <c r="E263" i="2"/>
  <c r="D263" i="2"/>
  <c r="H263" i="2"/>
  <c r="C264" i="2"/>
  <c r="E264" i="2"/>
  <c r="D264" i="2"/>
  <c r="H264" i="2"/>
  <c r="C265" i="2"/>
  <c r="E265" i="2"/>
  <c r="D265" i="2"/>
  <c r="H265" i="2"/>
  <c r="C266" i="2"/>
  <c r="E266" i="2"/>
  <c r="D266" i="2"/>
  <c r="H266" i="2"/>
  <c r="C267" i="2"/>
  <c r="E267" i="2"/>
  <c r="D267" i="2"/>
  <c r="H267" i="2"/>
  <c r="C268" i="2"/>
  <c r="E268" i="2"/>
  <c r="D268" i="2"/>
  <c r="H268" i="2"/>
  <c r="C269" i="2"/>
  <c r="E269" i="2"/>
  <c r="D269" i="2"/>
  <c r="H269" i="2"/>
  <c r="C270" i="2"/>
  <c r="E270" i="2"/>
  <c r="D270" i="2"/>
  <c r="H270" i="2"/>
  <c r="C271" i="2"/>
  <c r="E271" i="2"/>
  <c r="D271" i="2"/>
  <c r="H271" i="2"/>
  <c r="C272" i="2"/>
  <c r="E272" i="2"/>
  <c r="D272" i="2"/>
  <c r="H272" i="2"/>
  <c r="C273" i="2"/>
  <c r="E273" i="2"/>
  <c r="D273" i="2"/>
  <c r="H273" i="2"/>
  <c r="C274" i="2"/>
  <c r="E274" i="2"/>
  <c r="D274" i="2"/>
  <c r="H274" i="2"/>
  <c r="C275" i="2"/>
  <c r="E275" i="2"/>
  <c r="D275" i="2"/>
  <c r="H275" i="2"/>
  <c r="C276" i="2"/>
  <c r="E276" i="2"/>
  <c r="D276" i="2"/>
  <c r="H276" i="2"/>
  <c r="C277" i="2"/>
  <c r="E277" i="2"/>
  <c r="D277" i="2"/>
  <c r="H277" i="2"/>
  <c r="C278" i="2"/>
  <c r="E278" i="2"/>
  <c r="D278" i="2"/>
  <c r="H278" i="2"/>
  <c r="C279" i="2"/>
  <c r="E279" i="2"/>
  <c r="D279" i="2"/>
  <c r="H279" i="2"/>
  <c r="C280" i="2"/>
  <c r="E280" i="2"/>
  <c r="D280" i="2"/>
  <c r="H280" i="2"/>
  <c r="C281" i="2"/>
  <c r="E281" i="2"/>
  <c r="D281" i="2"/>
  <c r="H281" i="2"/>
  <c r="C282" i="2"/>
  <c r="E282" i="2"/>
  <c r="D282" i="2"/>
  <c r="H282" i="2"/>
  <c r="C283" i="2"/>
  <c r="E283" i="2"/>
  <c r="D283" i="2"/>
  <c r="H283" i="2"/>
  <c r="C284" i="2"/>
  <c r="E284" i="2"/>
  <c r="D284" i="2"/>
  <c r="H284" i="2"/>
  <c r="C285" i="2"/>
  <c r="E285" i="2"/>
  <c r="D285" i="2"/>
  <c r="H285" i="2"/>
  <c r="C286" i="2"/>
  <c r="E286" i="2"/>
  <c r="D286" i="2"/>
  <c r="H286" i="2"/>
  <c r="C287" i="2"/>
  <c r="E287" i="2"/>
  <c r="D287" i="2"/>
  <c r="H287" i="2"/>
  <c r="C288" i="2"/>
  <c r="E288" i="2"/>
  <c r="D288" i="2"/>
  <c r="H288" i="2"/>
  <c r="C289" i="2"/>
  <c r="E289" i="2"/>
  <c r="D289" i="2"/>
  <c r="H289" i="2"/>
  <c r="C290" i="2"/>
  <c r="E290" i="2"/>
  <c r="D290" i="2"/>
  <c r="H290" i="2"/>
  <c r="C291" i="2"/>
  <c r="E291" i="2"/>
  <c r="D291" i="2"/>
  <c r="H291" i="2"/>
  <c r="C292" i="2"/>
  <c r="E292" i="2"/>
  <c r="D292" i="2"/>
  <c r="H292" i="2"/>
  <c r="C293" i="2"/>
  <c r="E293" i="2"/>
  <c r="D293" i="2"/>
  <c r="H293" i="2"/>
  <c r="C294" i="2"/>
  <c r="E294" i="2"/>
  <c r="D294" i="2"/>
  <c r="H294" i="2"/>
  <c r="C295" i="2"/>
  <c r="E295" i="2"/>
  <c r="D295" i="2"/>
  <c r="H295" i="2"/>
  <c r="C296" i="2"/>
  <c r="E296" i="2"/>
  <c r="D296" i="2"/>
  <c r="H296" i="2"/>
  <c r="C297" i="2"/>
  <c r="E297" i="2"/>
  <c r="D297" i="2"/>
  <c r="H297" i="2"/>
  <c r="C298" i="2"/>
  <c r="E298" i="2"/>
  <c r="D298" i="2"/>
  <c r="H298" i="2"/>
  <c r="C299" i="2"/>
  <c r="E299" i="2"/>
  <c r="D299" i="2"/>
  <c r="H299" i="2"/>
  <c r="C300" i="2"/>
  <c r="E300" i="2"/>
  <c r="D300" i="2"/>
  <c r="H300" i="2"/>
  <c r="C301" i="2"/>
  <c r="E301" i="2"/>
  <c r="D301" i="2"/>
  <c r="H301" i="2"/>
  <c r="C302" i="2"/>
  <c r="E302" i="2"/>
  <c r="D302" i="2"/>
  <c r="H302" i="2"/>
  <c r="C303" i="2"/>
  <c r="E303" i="2"/>
  <c r="D303" i="2"/>
  <c r="H303" i="2"/>
  <c r="C304" i="2"/>
  <c r="E304" i="2"/>
  <c r="D304" i="2"/>
  <c r="H304" i="2"/>
  <c r="C305" i="2"/>
  <c r="E305" i="2"/>
  <c r="D305" i="2"/>
  <c r="H305" i="2"/>
  <c r="C306" i="2"/>
  <c r="E306" i="2"/>
  <c r="D306" i="2"/>
  <c r="H306" i="2"/>
  <c r="C307" i="2"/>
  <c r="E307" i="2"/>
  <c r="D307" i="2"/>
  <c r="H307" i="2"/>
  <c r="C308" i="2"/>
  <c r="E308" i="2"/>
  <c r="D308" i="2"/>
  <c r="H308" i="2"/>
  <c r="C309" i="2"/>
  <c r="E309" i="2"/>
  <c r="D309" i="2"/>
  <c r="H309" i="2"/>
  <c r="C310" i="2"/>
  <c r="E310" i="2"/>
  <c r="D310" i="2"/>
  <c r="H310" i="2"/>
  <c r="C311" i="2"/>
  <c r="E311" i="2"/>
  <c r="D311" i="2"/>
  <c r="H311" i="2"/>
  <c r="C312" i="2"/>
  <c r="E312" i="2"/>
  <c r="D312" i="2"/>
  <c r="H312" i="2"/>
  <c r="C313" i="2"/>
  <c r="E313" i="2"/>
  <c r="D313" i="2"/>
  <c r="H313" i="2"/>
  <c r="C314" i="2"/>
  <c r="E314" i="2"/>
  <c r="D314" i="2"/>
  <c r="H314" i="2"/>
  <c r="C315" i="2"/>
  <c r="E315" i="2"/>
  <c r="D315" i="2"/>
  <c r="H315" i="2"/>
  <c r="C316" i="2"/>
  <c r="E316" i="2"/>
  <c r="D316" i="2"/>
  <c r="H316" i="2"/>
  <c r="C317" i="2"/>
  <c r="E317" i="2"/>
  <c r="D317" i="2"/>
  <c r="H317" i="2"/>
  <c r="C318" i="2"/>
  <c r="E318" i="2"/>
  <c r="D318" i="2"/>
  <c r="H318" i="2"/>
  <c r="C319" i="2"/>
  <c r="E319" i="2"/>
  <c r="D319" i="2"/>
  <c r="H319" i="2"/>
  <c r="C320" i="2"/>
  <c r="E320" i="2"/>
  <c r="D320" i="2"/>
  <c r="H320" i="2"/>
  <c r="C321" i="2"/>
  <c r="E321" i="2"/>
  <c r="D321" i="2"/>
  <c r="H321" i="2"/>
  <c r="C21" i="2"/>
  <c r="E21" i="2"/>
  <c r="D21" i="2"/>
  <c r="H21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F15" i="2"/>
  <c r="F16" i="2"/>
  <c r="F18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21" i="2"/>
  <c r="K4" i="1"/>
  <c r="K5" i="1"/>
  <c r="K6" i="1"/>
  <c r="J21" i="1"/>
  <c r="L21" i="1"/>
  <c r="M21" i="1"/>
  <c r="K21" i="1"/>
  <c r="N21" i="1"/>
  <c r="J22" i="1"/>
  <c r="L22" i="1"/>
  <c r="M22" i="1"/>
  <c r="K22" i="1"/>
  <c r="N22" i="1"/>
  <c r="J23" i="1"/>
  <c r="L23" i="1"/>
  <c r="M23" i="1"/>
  <c r="K23" i="1"/>
  <c r="N23" i="1"/>
  <c r="J24" i="1"/>
  <c r="L24" i="1"/>
  <c r="M24" i="1"/>
  <c r="K24" i="1"/>
  <c r="N24" i="1"/>
  <c r="J25" i="1"/>
  <c r="L25" i="1"/>
  <c r="M25" i="1"/>
  <c r="K25" i="1"/>
  <c r="N25" i="1"/>
  <c r="J26" i="1"/>
  <c r="L26" i="1"/>
  <c r="M26" i="1"/>
  <c r="K26" i="1"/>
  <c r="N26" i="1"/>
  <c r="J27" i="1"/>
  <c r="L27" i="1"/>
  <c r="M27" i="1"/>
  <c r="K27" i="1"/>
  <c r="N27" i="1"/>
  <c r="J28" i="1"/>
  <c r="L28" i="1"/>
  <c r="M28" i="1"/>
  <c r="K28" i="1"/>
  <c r="N28" i="1"/>
  <c r="J29" i="1"/>
  <c r="L29" i="1"/>
  <c r="M29" i="1"/>
  <c r="K29" i="1"/>
  <c r="N29" i="1"/>
  <c r="J30" i="1"/>
  <c r="L30" i="1"/>
  <c r="M30" i="1"/>
  <c r="K30" i="1"/>
  <c r="N30" i="1"/>
  <c r="J31" i="1"/>
  <c r="L31" i="1"/>
  <c r="M31" i="1"/>
  <c r="K31" i="1"/>
  <c r="N31" i="1"/>
  <c r="J32" i="1"/>
  <c r="L32" i="1"/>
  <c r="M32" i="1"/>
  <c r="K32" i="1"/>
  <c r="N32" i="1"/>
  <c r="J33" i="1"/>
  <c r="L33" i="1"/>
  <c r="M33" i="1"/>
  <c r="K33" i="1"/>
  <c r="N33" i="1"/>
  <c r="J34" i="1"/>
  <c r="L34" i="1"/>
  <c r="M34" i="1"/>
  <c r="K34" i="1"/>
  <c r="N34" i="1"/>
  <c r="J35" i="1"/>
  <c r="L35" i="1"/>
  <c r="M35" i="1"/>
  <c r="K35" i="1"/>
  <c r="N35" i="1"/>
  <c r="J36" i="1"/>
  <c r="L36" i="1"/>
  <c r="M36" i="1"/>
  <c r="K36" i="1"/>
  <c r="N36" i="1"/>
  <c r="J37" i="1"/>
  <c r="L37" i="1"/>
  <c r="M37" i="1"/>
  <c r="K37" i="1"/>
  <c r="N37" i="1"/>
  <c r="J38" i="1"/>
  <c r="L38" i="1"/>
  <c r="M38" i="1"/>
  <c r="K38" i="1"/>
  <c r="N38" i="1"/>
  <c r="J39" i="1"/>
  <c r="L39" i="1"/>
  <c r="M39" i="1"/>
  <c r="K39" i="1"/>
  <c r="N39" i="1"/>
  <c r="J40" i="1"/>
  <c r="L40" i="1"/>
  <c r="M40" i="1"/>
  <c r="K40" i="1"/>
  <c r="N40" i="1"/>
  <c r="J41" i="1"/>
  <c r="L41" i="1"/>
  <c r="M41" i="1"/>
  <c r="K41" i="1"/>
  <c r="N41" i="1"/>
  <c r="J42" i="1"/>
  <c r="L42" i="1"/>
  <c r="M42" i="1"/>
  <c r="K42" i="1"/>
  <c r="N42" i="1"/>
  <c r="J43" i="1"/>
  <c r="L43" i="1"/>
  <c r="M43" i="1"/>
  <c r="K43" i="1"/>
  <c r="N43" i="1"/>
  <c r="J44" i="1"/>
  <c r="L44" i="1"/>
  <c r="M44" i="1"/>
  <c r="K44" i="1"/>
  <c r="N44" i="1"/>
  <c r="J45" i="1"/>
  <c r="L45" i="1"/>
  <c r="M45" i="1"/>
  <c r="K45" i="1"/>
  <c r="N45" i="1"/>
  <c r="J46" i="1"/>
  <c r="L46" i="1"/>
  <c r="M46" i="1"/>
  <c r="K46" i="1"/>
  <c r="N46" i="1"/>
  <c r="J47" i="1"/>
  <c r="L47" i="1"/>
  <c r="M47" i="1"/>
  <c r="K47" i="1"/>
  <c r="N47" i="1"/>
  <c r="J48" i="1"/>
  <c r="L48" i="1"/>
  <c r="M48" i="1"/>
  <c r="K48" i="1"/>
  <c r="N48" i="1"/>
  <c r="J49" i="1"/>
  <c r="L49" i="1"/>
  <c r="M49" i="1"/>
  <c r="K49" i="1"/>
  <c r="N49" i="1"/>
  <c r="J50" i="1"/>
  <c r="L50" i="1"/>
  <c r="M50" i="1"/>
  <c r="K50" i="1"/>
  <c r="N50" i="1"/>
  <c r="J51" i="1"/>
  <c r="L51" i="1"/>
  <c r="M51" i="1"/>
  <c r="K51" i="1"/>
  <c r="N51" i="1"/>
  <c r="J52" i="1"/>
  <c r="L52" i="1"/>
  <c r="M52" i="1"/>
  <c r="K52" i="1"/>
  <c r="N52" i="1"/>
  <c r="J53" i="1"/>
  <c r="L53" i="1"/>
  <c r="M53" i="1"/>
  <c r="K53" i="1"/>
  <c r="N53" i="1"/>
  <c r="J54" i="1"/>
  <c r="L54" i="1"/>
  <c r="M54" i="1"/>
  <c r="K54" i="1"/>
  <c r="N54" i="1"/>
  <c r="J55" i="1"/>
  <c r="L55" i="1"/>
  <c r="M55" i="1"/>
  <c r="K55" i="1"/>
  <c r="N55" i="1"/>
  <c r="J56" i="1"/>
  <c r="L56" i="1"/>
  <c r="M56" i="1"/>
  <c r="K56" i="1"/>
  <c r="N56" i="1"/>
  <c r="J57" i="1"/>
  <c r="L57" i="1"/>
  <c r="M57" i="1"/>
  <c r="K57" i="1"/>
  <c r="N57" i="1"/>
  <c r="J58" i="1"/>
  <c r="L58" i="1"/>
  <c r="M58" i="1"/>
  <c r="K58" i="1"/>
  <c r="N58" i="1"/>
  <c r="J59" i="1"/>
  <c r="L59" i="1"/>
  <c r="M59" i="1"/>
  <c r="K59" i="1"/>
  <c r="N59" i="1"/>
  <c r="J60" i="1"/>
  <c r="L60" i="1"/>
  <c r="M60" i="1"/>
  <c r="K60" i="1"/>
  <c r="N60" i="1"/>
  <c r="J61" i="1"/>
  <c r="L61" i="1"/>
  <c r="M61" i="1"/>
  <c r="K61" i="1"/>
  <c r="N61" i="1"/>
  <c r="J62" i="1"/>
  <c r="L62" i="1"/>
  <c r="M62" i="1"/>
  <c r="K62" i="1"/>
  <c r="N62" i="1"/>
  <c r="J63" i="1"/>
  <c r="L63" i="1"/>
  <c r="M63" i="1"/>
  <c r="K63" i="1"/>
  <c r="N63" i="1"/>
  <c r="J64" i="1"/>
  <c r="L64" i="1"/>
  <c r="M64" i="1"/>
  <c r="K64" i="1"/>
  <c r="N64" i="1"/>
  <c r="J65" i="1"/>
  <c r="L65" i="1"/>
  <c r="M65" i="1"/>
  <c r="K65" i="1"/>
  <c r="N65" i="1"/>
  <c r="J66" i="1"/>
  <c r="L66" i="1"/>
  <c r="M66" i="1"/>
  <c r="K66" i="1"/>
  <c r="N66" i="1"/>
  <c r="J67" i="1"/>
  <c r="L67" i="1"/>
  <c r="M67" i="1"/>
  <c r="K67" i="1"/>
  <c r="N67" i="1"/>
  <c r="J68" i="1"/>
  <c r="L68" i="1"/>
  <c r="M68" i="1"/>
  <c r="K68" i="1"/>
  <c r="N68" i="1"/>
  <c r="J69" i="1"/>
  <c r="L69" i="1"/>
  <c r="M69" i="1"/>
  <c r="K69" i="1"/>
  <c r="N69" i="1"/>
  <c r="J70" i="1"/>
  <c r="L70" i="1"/>
  <c r="M70" i="1"/>
  <c r="K70" i="1"/>
  <c r="N70" i="1"/>
  <c r="J71" i="1"/>
  <c r="L71" i="1"/>
  <c r="M71" i="1"/>
  <c r="K71" i="1"/>
  <c r="N71" i="1"/>
  <c r="J72" i="1"/>
  <c r="L72" i="1"/>
  <c r="M72" i="1"/>
  <c r="K72" i="1"/>
  <c r="N72" i="1"/>
  <c r="J73" i="1"/>
  <c r="L73" i="1"/>
  <c r="M73" i="1"/>
  <c r="K73" i="1"/>
  <c r="N73" i="1"/>
  <c r="J74" i="1"/>
  <c r="L74" i="1"/>
  <c r="M74" i="1"/>
  <c r="K74" i="1"/>
  <c r="N74" i="1"/>
  <c r="J75" i="1"/>
  <c r="L75" i="1"/>
  <c r="M75" i="1"/>
  <c r="K75" i="1"/>
  <c r="N75" i="1"/>
  <c r="J76" i="1"/>
  <c r="L76" i="1"/>
  <c r="M76" i="1"/>
  <c r="K76" i="1"/>
  <c r="N76" i="1"/>
  <c r="J77" i="1"/>
  <c r="L77" i="1"/>
  <c r="M77" i="1"/>
  <c r="K77" i="1"/>
  <c r="N77" i="1"/>
  <c r="J78" i="1"/>
  <c r="L78" i="1"/>
  <c r="M78" i="1"/>
  <c r="K78" i="1"/>
  <c r="N78" i="1"/>
  <c r="J79" i="1"/>
  <c r="L79" i="1"/>
  <c r="M79" i="1"/>
  <c r="K79" i="1"/>
  <c r="N79" i="1"/>
  <c r="J80" i="1"/>
  <c r="L80" i="1"/>
  <c r="M80" i="1"/>
  <c r="K80" i="1"/>
  <c r="N80" i="1"/>
  <c r="J81" i="1"/>
  <c r="L81" i="1"/>
  <c r="M81" i="1"/>
  <c r="K81" i="1"/>
  <c r="N81" i="1"/>
  <c r="J82" i="1"/>
  <c r="L82" i="1"/>
  <c r="M82" i="1"/>
  <c r="K82" i="1"/>
  <c r="N82" i="1"/>
  <c r="J83" i="1"/>
  <c r="L83" i="1"/>
  <c r="M83" i="1"/>
  <c r="K83" i="1"/>
  <c r="N83" i="1"/>
  <c r="J84" i="1"/>
  <c r="L84" i="1"/>
  <c r="M84" i="1"/>
  <c r="K84" i="1"/>
  <c r="N84" i="1"/>
  <c r="J85" i="1"/>
  <c r="L85" i="1"/>
  <c r="M85" i="1"/>
  <c r="K85" i="1"/>
  <c r="N85" i="1"/>
  <c r="J86" i="1"/>
  <c r="L86" i="1"/>
  <c r="M86" i="1"/>
  <c r="K86" i="1"/>
  <c r="N86" i="1"/>
  <c r="J87" i="1"/>
  <c r="L87" i="1"/>
  <c r="M87" i="1"/>
  <c r="K87" i="1"/>
  <c r="N87" i="1"/>
  <c r="J88" i="1"/>
  <c r="L88" i="1"/>
  <c r="M88" i="1"/>
  <c r="K88" i="1"/>
  <c r="N88" i="1"/>
  <c r="J89" i="1"/>
  <c r="L89" i="1"/>
  <c r="M89" i="1"/>
  <c r="K89" i="1"/>
  <c r="N89" i="1"/>
  <c r="J90" i="1"/>
  <c r="L90" i="1"/>
  <c r="M90" i="1"/>
  <c r="K90" i="1"/>
  <c r="N90" i="1"/>
  <c r="J91" i="1"/>
  <c r="L91" i="1"/>
  <c r="M91" i="1"/>
  <c r="K91" i="1"/>
  <c r="N91" i="1"/>
  <c r="J92" i="1"/>
  <c r="L92" i="1"/>
  <c r="M92" i="1"/>
  <c r="K92" i="1"/>
  <c r="N92" i="1"/>
  <c r="J93" i="1"/>
  <c r="L93" i="1"/>
  <c r="M93" i="1"/>
  <c r="K93" i="1"/>
  <c r="N93" i="1"/>
  <c r="J94" i="1"/>
  <c r="L94" i="1"/>
  <c r="M94" i="1"/>
  <c r="K94" i="1"/>
  <c r="N94" i="1"/>
  <c r="J95" i="1"/>
  <c r="L95" i="1"/>
  <c r="M95" i="1"/>
  <c r="K95" i="1"/>
  <c r="N95" i="1"/>
  <c r="J96" i="1"/>
  <c r="L96" i="1"/>
  <c r="M96" i="1"/>
  <c r="K96" i="1"/>
  <c r="N96" i="1"/>
  <c r="J97" i="1"/>
  <c r="L97" i="1"/>
  <c r="M97" i="1"/>
  <c r="K97" i="1"/>
  <c r="N97" i="1"/>
  <c r="J98" i="1"/>
  <c r="L98" i="1"/>
  <c r="M98" i="1"/>
  <c r="K98" i="1"/>
  <c r="N98" i="1"/>
  <c r="J99" i="1"/>
  <c r="L99" i="1"/>
  <c r="M99" i="1"/>
  <c r="K99" i="1"/>
  <c r="N99" i="1"/>
  <c r="J100" i="1"/>
  <c r="L100" i="1"/>
  <c r="M100" i="1"/>
  <c r="K100" i="1"/>
  <c r="N100" i="1"/>
  <c r="J101" i="1"/>
  <c r="L101" i="1"/>
  <c r="M101" i="1"/>
  <c r="K101" i="1"/>
  <c r="N101" i="1"/>
  <c r="J102" i="1"/>
  <c r="L102" i="1"/>
  <c r="M102" i="1"/>
  <c r="K102" i="1"/>
  <c r="N102" i="1"/>
  <c r="J103" i="1"/>
  <c r="L103" i="1"/>
  <c r="M103" i="1"/>
  <c r="K103" i="1"/>
  <c r="N103" i="1"/>
  <c r="J104" i="1"/>
  <c r="L104" i="1"/>
  <c r="M104" i="1"/>
  <c r="K104" i="1"/>
  <c r="N104" i="1"/>
  <c r="J105" i="1"/>
  <c r="L105" i="1"/>
  <c r="M105" i="1"/>
  <c r="K105" i="1"/>
  <c r="N105" i="1"/>
  <c r="J106" i="1"/>
  <c r="L106" i="1"/>
  <c r="M106" i="1"/>
  <c r="K106" i="1"/>
  <c r="N106" i="1"/>
  <c r="J107" i="1"/>
  <c r="L107" i="1"/>
  <c r="M107" i="1"/>
  <c r="K107" i="1"/>
  <c r="N107" i="1"/>
  <c r="J108" i="1"/>
  <c r="L108" i="1"/>
  <c r="M108" i="1"/>
  <c r="K108" i="1"/>
  <c r="N108" i="1"/>
  <c r="J109" i="1"/>
  <c r="L109" i="1"/>
  <c r="M109" i="1"/>
  <c r="K109" i="1"/>
  <c r="N109" i="1"/>
  <c r="J110" i="1"/>
  <c r="L110" i="1"/>
  <c r="M110" i="1"/>
  <c r="K110" i="1"/>
  <c r="N110" i="1"/>
  <c r="J111" i="1"/>
  <c r="L111" i="1"/>
  <c r="M111" i="1"/>
  <c r="K111" i="1"/>
  <c r="N111" i="1"/>
  <c r="J112" i="1"/>
  <c r="L112" i="1"/>
  <c r="M112" i="1"/>
  <c r="K112" i="1"/>
  <c r="N112" i="1"/>
  <c r="J113" i="1"/>
  <c r="L113" i="1"/>
  <c r="M113" i="1"/>
  <c r="K113" i="1"/>
  <c r="N113" i="1"/>
  <c r="J114" i="1"/>
  <c r="L114" i="1"/>
  <c r="M114" i="1"/>
  <c r="K114" i="1"/>
  <c r="N114" i="1"/>
  <c r="J115" i="1"/>
  <c r="L115" i="1"/>
  <c r="M115" i="1"/>
  <c r="K115" i="1"/>
  <c r="N115" i="1"/>
  <c r="J116" i="1"/>
  <c r="L116" i="1"/>
  <c r="M116" i="1"/>
  <c r="K116" i="1"/>
  <c r="N116" i="1"/>
  <c r="J117" i="1"/>
  <c r="L117" i="1"/>
  <c r="M117" i="1"/>
  <c r="K117" i="1"/>
  <c r="N117" i="1"/>
  <c r="J118" i="1"/>
  <c r="L118" i="1"/>
  <c r="M118" i="1"/>
  <c r="K118" i="1"/>
  <c r="N118" i="1"/>
  <c r="J119" i="1"/>
  <c r="L119" i="1"/>
  <c r="M119" i="1"/>
  <c r="K119" i="1"/>
  <c r="N119" i="1"/>
  <c r="J120" i="1"/>
  <c r="L120" i="1"/>
  <c r="M120" i="1"/>
  <c r="K120" i="1"/>
  <c r="N120" i="1"/>
  <c r="J121" i="1"/>
  <c r="L121" i="1"/>
  <c r="M121" i="1"/>
  <c r="K121" i="1"/>
  <c r="N121" i="1"/>
  <c r="J122" i="1"/>
  <c r="L122" i="1"/>
  <c r="M122" i="1"/>
  <c r="K122" i="1"/>
  <c r="N122" i="1"/>
  <c r="J123" i="1"/>
  <c r="L123" i="1"/>
  <c r="M123" i="1"/>
  <c r="K123" i="1"/>
  <c r="N123" i="1"/>
  <c r="J124" i="1"/>
  <c r="L124" i="1"/>
  <c r="M124" i="1"/>
  <c r="K124" i="1"/>
  <c r="N124" i="1"/>
  <c r="J125" i="1"/>
  <c r="L125" i="1"/>
  <c r="M125" i="1"/>
  <c r="K125" i="1"/>
  <c r="N125" i="1"/>
  <c r="J126" i="1"/>
  <c r="L126" i="1"/>
  <c r="M126" i="1"/>
  <c r="K126" i="1"/>
  <c r="N126" i="1"/>
  <c r="J127" i="1"/>
  <c r="L127" i="1"/>
  <c r="M127" i="1"/>
  <c r="K127" i="1"/>
  <c r="N127" i="1"/>
  <c r="J128" i="1"/>
  <c r="L128" i="1"/>
  <c r="M128" i="1"/>
  <c r="K128" i="1"/>
  <c r="N128" i="1"/>
  <c r="J129" i="1"/>
  <c r="L129" i="1"/>
  <c r="M129" i="1"/>
  <c r="K129" i="1"/>
  <c r="N129" i="1"/>
  <c r="J130" i="1"/>
  <c r="L130" i="1"/>
  <c r="M130" i="1"/>
  <c r="K130" i="1"/>
  <c r="N130" i="1"/>
  <c r="J131" i="1"/>
  <c r="L131" i="1"/>
  <c r="M131" i="1"/>
  <c r="K131" i="1"/>
  <c r="N131" i="1"/>
  <c r="J132" i="1"/>
  <c r="L132" i="1"/>
  <c r="M132" i="1"/>
  <c r="K132" i="1"/>
  <c r="N132" i="1"/>
  <c r="J133" i="1"/>
  <c r="L133" i="1"/>
  <c r="M133" i="1"/>
  <c r="K133" i="1"/>
  <c r="N133" i="1"/>
  <c r="J134" i="1"/>
  <c r="L134" i="1"/>
  <c r="M134" i="1"/>
  <c r="K134" i="1"/>
  <c r="N134" i="1"/>
  <c r="J135" i="1"/>
  <c r="L135" i="1"/>
  <c r="M135" i="1"/>
  <c r="K135" i="1"/>
  <c r="N135" i="1"/>
  <c r="J136" i="1"/>
  <c r="L136" i="1"/>
  <c r="M136" i="1"/>
  <c r="K136" i="1"/>
  <c r="N136" i="1"/>
  <c r="J137" i="1"/>
  <c r="L137" i="1"/>
  <c r="M137" i="1"/>
  <c r="K137" i="1"/>
  <c r="N137" i="1"/>
  <c r="J138" i="1"/>
  <c r="L138" i="1"/>
  <c r="M138" i="1"/>
  <c r="K138" i="1"/>
  <c r="N138" i="1"/>
  <c r="J139" i="1"/>
  <c r="L139" i="1"/>
  <c r="M139" i="1"/>
  <c r="K139" i="1"/>
  <c r="N139" i="1"/>
  <c r="J140" i="1"/>
  <c r="L140" i="1"/>
  <c r="M140" i="1"/>
  <c r="K140" i="1"/>
  <c r="N140" i="1"/>
  <c r="J141" i="1"/>
  <c r="L141" i="1"/>
  <c r="M141" i="1"/>
  <c r="K141" i="1"/>
  <c r="N141" i="1"/>
  <c r="J142" i="1"/>
  <c r="L142" i="1"/>
  <c r="M142" i="1"/>
  <c r="K142" i="1"/>
  <c r="N142" i="1"/>
  <c r="J143" i="1"/>
  <c r="L143" i="1"/>
  <c r="M143" i="1"/>
  <c r="K143" i="1"/>
  <c r="N143" i="1"/>
  <c r="J144" i="1"/>
  <c r="L144" i="1"/>
  <c r="M144" i="1"/>
  <c r="K144" i="1"/>
  <c r="N144" i="1"/>
  <c r="J145" i="1"/>
  <c r="L145" i="1"/>
  <c r="M145" i="1"/>
  <c r="K145" i="1"/>
  <c r="N145" i="1"/>
  <c r="J146" i="1"/>
  <c r="L146" i="1"/>
  <c r="M146" i="1"/>
  <c r="K146" i="1"/>
  <c r="N146" i="1"/>
  <c r="J147" i="1"/>
  <c r="L147" i="1"/>
  <c r="M147" i="1"/>
  <c r="K147" i="1"/>
  <c r="N147" i="1"/>
  <c r="J148" i="1"/>
  <c r="L148" i="1"/>
  <c r="M148" i="1"/>
  <c r="K148" i="1"/>
  <c r="N148" i="1"/>
  <c r="J149" i="1"/>
  <c r="L149" i="1"/>
  <c r="M149" i="1"/>
  <c r="K149" i="1"/>
  <c r="N149" i="1"/>
  <c r="J150" i="1"/>
  <c r="L150" i="1"/>
  <c r="M150" i="1"/>
  <c r="K150" i="1"/>
  <c r="N150" i="1"/>
  <c r="J151" i="1"/>
  <c r="L151" i="1"/>
  <c r="M151" i="1"/>
  <c r="K151" i="1"/>
  <c r="N151" i="1"/>
  <c r="J152" i="1"/>
  <c r="L152" i="1"/>
  <c r="M152" i="1"/>
  <c r="K152" i="1"/>
  <c r="N152" i="1"/>
  <c r="J153" i="1"/>
  <c r="L153" i="1"/>
  <c r="M153" i="1"/>
  <c r="K153" i="1"/>
  <c r="N153" i="1"/>
  <c r="J154" i="1"/>
  <c r="L154" i="1"/>
  <c r="M154" i="1"/>
  <c r="K154" i="1"/>
  <c r="N154" i="1"/>
  <c r="J155" i="1"/>
  <c r="L155" i="1"/>
  <c r="M155" i="1"/>
  <c r="K155" i="1"/>
  <c r="N155" i="1"/>
  <c r="J156" i="1"/>
  <c r="L156" i="1"/>
  <c r="M156" i="1"/>
  <c r="K156" i="1"/>
  <c r="N156" i="1"/>
  <c r="J157" i="1"/>
  <c r="L157" i="1"/>
  <c r="M157" i="1"/>
  <c r="K157" i="1"/>
  <c r="N157" i="1"/>
  <c r="J158" i="1"/>
  <c r="L158" i="1"/>
  <c r="M158" i="1"/>
  <c r="K158" i="1"/>
  <c r="N158" i="1"/>
  <c r="J159" i="1"/>
  <c r="L159" i="1"/>
  <c r="M159" i="1"/>
  <c r="K159" i="1"/>
  <c r="N159" i="1"/>
  <c r="J160" i="1"/>
  <c r="L160" i="1"/>
  <c r="M160" i="1"/>
  <c r="K160" i="1"/>
  <c r="N160" i="1"/>
  <c r="J161" i="1"/>
  <c r="L161" i="1"/>
  <c r="M161" i="1"/>
  <c r="K161" i="1"/>
  <c r="N161" i="1"/>
  <c r="J162" i="1"/>
  <c r="L162" i="1"/>
  <c r="M162" i="1"/>
  <c r="K162" i="1"/>
  <c r="N162" i="1"/>
  <c r="J163" i="1"/>
  <c r="L163" i="1"/>
  <c r="M163" i="1"/>
  <c r="K163" i="1"/>
  <c r="N163" i="1"/>
  <c r="J164" i="1"/>
  <c r="L164" i="1"/>
  <c r="M164" i="1"/>
  <c r="K164" i="1"/>
  <c r="N164" i="1"/>
  <c r="J165" i="1"/>
  <c r="L165" i="1"/>
  <c r="M165" i="1"/>
  <c r="K165" i="1"/>
  <c r="N165" i="1"/>
  <c r="J166" i="1"/>
  <c r="L166" i="1"/>
  <c r="M166" i="1"/>
  <c r="K166" i="1"/>
  <c r="N166" i="1"/>
  <c r="J167" i="1"/>
  <c r="L167" i="1"/>
  <c r="M167" i="1"/>
  <c r="K167" i="1"/>
  <c r="N167" i="1"/>
  <c r="J168" i="1"/>
  <c r="L168" i="1"/>
  <c r="M168" i="1"/>
  <c r="K168" i="1"/>
  <c r="N168" i="1"/>
  <c r="J169" i="1"/>
  <c r="L169" i="1"/>
  <c r="M169" i="1"/>
  <c r="K169" i="1"/>
  <c r="N169" i="1"/>
  <c r="J170" i="1"/>
  <c r="L170" i="1"/>
  <c r="M170" i="1"/>
  <c r="K170" i="1"/>
  <c r="N170" i="1"/>
  <c r="J171" i="1"/>
  <c r="L171" i="1"/>
  <c r="M171" i="1"/>
  <c r="K171" i="1"/>
  <c r="N171" i="1"/>
  <c r="J172" i="1"/>
  <c r="L172" i="1"/>
  <c r="M172" i="1"/>
  <c r="K172" i="1"/>
  <c r="N172" i="1"/>
  <c r="J173" i="1"/>
  <c r="L173" i="1"/>
  <c r="M173" i="1"/>
  <c r="K173" i="1"/>
  <c r="N173" i="1"/>
  <c r="J174" i="1"/>
  <c r="L174" i="1"/>
  <c r="M174" i="1"/>
  <c r="K174" i="1"/>
  <c r="N174" i="1"/>
  <c r="J175" i="1"/>
  <c r="L175" i="1"/>
  <c r="M175" i="1"/>
  <c r="K175" i="1"/>
  <c r="N175" i="1"/>
  <c r="J176" i="1"/>
  <c r="L176" i="1"/>
  <c r="M176" i="1"/>
  <c r="K176" i="1"/>
  <c r="N176" i="1"/>
  <c r="J177" i="1"/>
  <c r="L177" i="1"/>
  <c r="M177" i="1"/>
  <c r="K177" i="1"/>
  <c r="N177" i="1"/>
  <c r="J178" i="1"/>
  <c r="L178" i="1"/>
  <c r="M178" i="1"/>
  <c r="K178" i="1"/>
  <c r="N178" i="1"/>
  <c r="J179" i="1"/>
  <c r="L179" i="1"/>
  <c r="M179" i="1"/>
  <c r="K179" i="1"/>
  <c r="N179" i="1"/>
  <c r="J180" i="1"/>
  <c r="L180" i="1"/>
  <c r="M180" i="1"/>
  <c r="K180" i="1"/>
  <c r="N180" i="1"/>
  <c r="J181" i="1"/>
  <c r="L181" i="1"/>
  <c r="M181" i="1"/>
  <c r="K181" i="1"/>
  <c r="N181" i="1"/>
  <c r="J182" i="1"/>
  <c r="L182" i="1"/>
  <c r="M182" i="1"/>
  <c r="K182" i="1"/>
  <c r="N182" i="1"/>
  <c r="J183" i="1"/>
  <c r="L183" i="1"/>
  <c r="M183" i="1"/>
  <c r="K183" i="1"/>
  <c r="N183" i="1"/>
  <c r="J184" i="1"/>
  <c r="L184" i="1"/>
  <c r="M184" i="1"/>
  <c r="K184" i="1"/>
  <c r="N184" i="1"/>
  <c r="J185" i="1"/>
  <c r="L185" i="1"/>
  <c r="M185" i="1"/>
  <c r="K185" i="1"/>
  <c r="N185" i="1"/>
  <c r="J186" i="1"/>
  <c r="L186" i="1"/>
  <c r="M186" i="1"/>
  <c r="K186" i="1"/>
  <c r="N186" i="1"/>
  <c r="J187" i="1"/>
  <c r="L187" i="1"/>
  <c r="M187" i="1"/>
  <c r="K187" i="1"/>
  <c r="N187" i="1"/>
  <c r="J188" i="1"/>
  <c r="L188" i="1"/>
  <c r="M188" i="1"/>
  <c r="K188" i="1"/>
  <c r="N188" i="1"/>
  <c r="J189" i="1"/>
  <c r="L189" i="1"/>
  <c r="M189" i="1"/>
  <c r="K189" i="1"/>
  <c r="N189" i="1"/>
  <c r="J190" i="1"/>
  <c r="L190" i="1"/>
  <c r="M190" i="1"/>
  <c r="K190" i="1"/>
  <c r="N190" i="1"/>
  <c r="J191" i="1"/>
  <c r="L191" i="1"/>
  <c r="M191" i="1"/>
  <c r="K191" i="1"/>
  <c r="N191" i="1"/>
  <c r="J192" i="1"/>
  <c r="L192" i="1"/>
  <c r="M192" i="1"/>
  <c r="K192" i="1"/>
  <c r="N192" i="1"/>
  <c r="J193" i="1"/>
  <c r="L193" i="1"/>
  <c r="M193" i="1"/>
  <c r="K193" i="1"/>
  <c r="N193" i="1"/>
  <c r="J194" i="1"/>
  <c r="L194" i="1"/>
  <c r="M194" i="1"/>
  <c r="K194" i="1"/>
  <c r="N194" i="1"/>
  <c r="J195" i="1"/>
  <c r="L195" i="1"/>
  <c r="M195" i="1"/>
  <c r="K195" i="1"/>
  <c r="N195" i="1"/>
  <c r="J196" i="1"/>
  <c r="L196" i="1"/>
  <c r="M196" i="1"/>
  <c r="K196" i="1"/>
  <c r="N196" i="1"/>
  <c r="J197" i="1"/>
  <c r="L197" i="1"/>
  <c r="M197" i="1"/>
  <c r="K197" i="1"/>
  <c r="N197" i="1"/>
  <c r="J198" i="1"/>
  <c r="L198" i="1"/>
  <c r="M198" i="1"/>
  <c r="K198" i="1"/>
  <c r="N198" i="1"/>
  <c r="J199" i="1"/>
  <c r="L199" i="1"/>
  <c r="M199" i="1"/>
  <c r="K199" i="1"/>
  <c r="N199" i="1"/>
  <c r="J200" i="1"/>
  <c r="L200" i="1"/>
  <c r="M200" i="1"/>
  <c r="K200" i="1"/>
  <c r="N200" i="1"/>
  <c r="J201" i="1"/>
  <c r="L201" i="1"/>
  <c r="M201" i="1"/>
  <c r="K201" i="1"/>
  <c r="N201" i="1"/>
  <c r="J202" i="1"/>
  <c r="L202" i="1"/>
  <c r="M202" i="1"/>
  <c r="K202" i="1"/>
  <c r="N202" i="1"/>
  <c r="J203" i="1"/>
  <c r="L203" i="1"/>
  <c r="M203" i="1"/>
  <c r="K203" i="1"/>
  <c r="N203" i="1"/>
  <c r="J204" i="1"/>
  <c r="L204" i="1"/>
  <c r="M204" i="1"/>
  <c r="K204" i="1"/>
  <c r="N204" i="1"/>
  <c r="J205" i="1"/>
  <c r="L205" i="1"/>
  <c r="M205" i="1"/>
  <c r="K205" i="1"/>
  <c r="N205" i="1"/>
  <c r="J206" i="1"/>
  <c r="L206" i="1"/>
  <c r="M206" i="1"/>
  <c r="K206" i="1"/>
  <c r="N206" i="1"/>
  <c r="J207" i="1"/>
  <c r="L207" i="1"/>
  <c r="M207" i="1"/>
  <c r="K207" i="1"/>
  <c r="N207" i="1"/>
  <c r="J208" i="1"/>
  <c r="L208" i="1"/>
  <c r="M208" i="1"/>
  <c r="K208" i="1"/>
  <c r="N208" i="1"/>
  <c r="J209" i="1"/>
  <c r="L209" i="1"/>
  <c r="M209" i="1"/>
  <c r="K209" i="1"/>
  <c r="N209" i="1"/>
  <c r="J210" i="1"/>
  <c r="L210" i="1"/>
  <c r="M210" i="1"/>
  <c r="K210" i="1"/>
  <c r="N210" i="1"/>
  <c r="J211" i="1"/>
  <c r="L211" i="1"/>
  <c r="M211" i="1"/>
  <c r="K211" i="1"/>
  <c r="N211" i="1"/>
  <c r="J212" i="1"/>
  <c r="L212" i="1"/>
  <c r="M212" i="1"/>
  <c r="K212" i="1"/>
  <c r="N212" i="1"/>
  <c r="J213" i="1"/>
  <c r="L213" i="1"/>
  <c r="M213" i="1"/>
  <c r="K213" i="1"/>
  <c r="N213" i="1"/>
  <c r="J214" i="1"/>
  <c r="L214" i="1"/>
  <c r="M214" i="1"/>
  <c r="K214" i="1"/>
  <c r="N214" i="1"/>
  <c r="J215" i="1"/>
  <c r="L215" i="1"/>
  <c r="M215" i="1"/>
  <c r="K215" i="1"/>
  <c r="N215" i="1"/>
  <c r="J216" i="1"/>
  <c r="L216" i="1"/>
  <c r="M216" i="1"/>
  <c r="K216" i="1"/>
  <c r="N216" i="1"/>
  <c r="J217" i="1"/>
  <c r="L217" i="1"/>
  <c r="M217" i="1"/>
  <c r="K217" i="1"/>
  <c r="N217" i="1"/>
  <c r="J218" i="1"/>
  <c r="L218" i="1"/>
  <c r="M218" i="1"/>
  <c r="K218" i="1"/>
  <c r="N218" i="1"/>
  <c r="J219" i="1"/>
  <c r="L219" i="1"/>
  <c r="M219" i="1"/>
  <c r="K219" i="1"/>
  <c r="N219" i="1"/>
  <c r="J220" i="1"/>
  <c r="L220" i="1"/>
  <c r="M220" i="1"/>
  <c r="K220" i="1"/>
  <c r="N220" i="1"/>
  <c r="J221" i="1"/>
  <c r="L221" i="1"/>
  <c r="M221" i="1"/>
  <c r="K221" i="1"/>
  <c r="N221" i="1"/>
  <c r="J222" i="1"/>
  <c r="L222" i="1"/>
  <c r="M222" i="1"/>
  <c r="K222" i="1"/>
  <c r="N222" i="1"/>
  <c r="J223" i="1"/>
  <c r="L223" i="1"/>
  <c r="M223" i="1"/>
  <c r="K223" i="1"/>
  <c r="N223" i="1"/>
  <c r="J224" i="1"/>
  <c r="L224" i="1"/>
  <c r="M224" i="1"/>
  <c r="K224" i="1"/>
  <c r="N224" i="1"/>
  <c r="J225" i="1"/>
  <c r="L225" i="1"/>
  <c r="M225" i="1"/>
  <c r="K225" i="1"/>
  <c r="N225" i="1"/>
  <c r="J226" i="1"/>
  <c r="L226" i="1"/>
  <c r="M226" i="1"/>
  <c r="K226" i="1"/>
  <c r="N226" i="1"/>
  <c r="J227" i="1"/>
  <c r="L227" i="1"/>
  <c r="M227" i="1"/>
  <c r="K227" i="1"/>
  <c r="N227" i="1"/>
  <c r="J228" i="1"/>
  <c r="L228" i="1"/>
  <c r="M228" i="1"/>
  <c r="K228" i="1"/>
  <c r="N228" i="1"/>
  <c r="J229" i="1"/>
  <c r="L229" i="1"/>
  <c r="M229" i="1"/>
  <c r="K229" i="1"/>
  <c r="N229" i="1"/>
  <c r="J230" i="1"/>
  <c r="L230" i="1"/>
  <c r="M230" i="1"/>
  <c r="K230" i="1"/>
  <c r="N230" i="1"/>
  <c r="J231" i="1"/>
  <c r="L231" i="1"/>
  <c r="M231" i="1"/>
  <c r="K231" i="1"/>
  <c r="N231" i="1"/>
  <c r="J232" i="1"/>
  <c r="L232" i="1"/>
  <c r="M232" i="1"/>
  <c r="K232" i="1"/>
  <c r="N232" i="1"/>
  <c r="J233" i="1"/>
  <c r="L233" i="1"/>
  <c r="M233" i="1"/>
  <c r="K233" i="1"/>
  <c r="N233" i="1"/>
  <c r="J234" i="1"/>
  <c r="L234" i="1"/>
  <c r="M234" i="1"/>
  <c r="K234" i="1"/>
  <c r="N234" i="1"/>
  <c r="J235" i="1"/>
  <c r="L235" i="1"/>
  <c r="M235" i="1"/>
  <c r="K235" i="1"/>
  <c r="N235" i="1"/>
  <c r="J236" i="1"/>
  <c r="L236" i="1"/>
  <c r="M236" i="1"/>
  <c r="K236" i="1"/>
  <c r="N236" i="1"/>
  <c r="J237" i="1"/>
  <c r="L237" i="1"/>
  <c r="M237" i="1"/>
  <c r="K237" i="1"/>
  <c r="N237" i="1"/>
  <c r="J238" i="1"/>
  <c r="L238" i="1"/>
  <c r="M238" i="1"/>
  <c r="K238" i="1"/>
  <c r="N238" i="1"/>
  <c r="J239" i="1"/>
  <c r="L239" i="1"/>
  <c r="M239" i="1"/>
  <c r="K239" i="1"/>
  <c r="N239" i="1"/>
  <c r="J240" i="1"/>
  <c r="L240" i="1"/>
  <c r="M240" i="1"/>
  <c r="K240" i="1"/>
  <c r="N240" i="1"/>
  <c r="J241" i="1"/>
  <c r="L241" i="1"/>
  <c r="M241" i="1"/>
  <c r="K241" i="1"/>
  <c r="N241" i="1"/>
  <c r="J242" i="1"/>
  <c r="L242" i="1"/>
  <c r="M242" i="1"/>
  <c r="K242" i="1"/>
  <c r="N242" i="1"/>
  <c r="J243" i="1"/>
  <c r="L243" i="1"/>
  <c r="M243" i="1"/>
  <c r="K243" i="1"/>
  <c r="N243" i="1"/>
  <c r="J244" i="1"/>
  <c r="L244" i="1"/>
  <c r="M244" i="1"/>
  <c r="K244" i="1"/>
  <c r="N244" i="1"/>
  <c r="J245" i="1"/>
  <c r="L245" i="1"/>
  <c r="M245" i="1"/>
  <c r="K245" i="1"/>
  <c r="N245" i="1"/>
  <c r="J246" i="1"/>
  <c r="L246" i="1"/>
  <c r="M246" i="1"/>
  <c r="K246" i="1"/>
  <c r="N246" i="1"/>
  <c r="J247" i="1"/>
  <c r="L247" i="1"/>
  <c r="M247" i="1"/>
  <c r="K247" i="1"/>
  <c r="N247" i="1"/>
  <c r="J248" i="1"/>
  <c r="L248" i="1"/>
  <c r="M248" i="1"/>
  <c r="K248" i="1"/>
  <c r="N248" i="1"/>
  <c r="J249" i="1"/>
  <c r="L249" i="1"/>
  <c r="M249" i="1"/>
  <c r="K249" i="1"/>
  <c r="N249" i="1"/>
  <c r="J250" i="1"/>
  <c r="L250" i="1"/>
  <c r="M250" i="1"/>
  <c r="K250" i="1"/>
  <c r="N250" i="1"/>
  <c r="J251" i="1"/>
  <c r="L251" i="1"/>
  <c r="M251" i="1"/>
  <c r="K251" i="1"/>
  <c r="N251" i="1"/>
  <c r="J252" i="1"/>
  <c r="L252" i="1"/>
  <c r="M252" i="1"/>
  <c r="K252" i="1"/>
  <c r="N252" i="1"/>
  <c r="J253" i="1"/>
  <c r="L253" i="1"/>
  <c r="M253" i="1"/>
  <c r="K253" i="1"/>
  <c r="N253" i="1"/>
  <c r="J254" i="1"/>
  <c r="L254" i="1"/>
  <c r="M254" i="1"/>
  <c r="K254" i="1"/>
  <c r="N254" i="1"/>
  <c r="J255" i="1"/>
  <c r="L255" i="1"/>
  <c r="M255" i="1"/>
  <c r="K255" i="1"/>
  <c r="N255" i="1"/>
  <c r="J256" i="1"/>
  <c r="L256" i="1"/>
  <c r="M256" i="1"/>
  <c r="K256" i="1"/>
  <c r="N256" i="1"/>
  <c r="J257" i="1"/>
  <c r="L257" i="1"/>
  <c r="M257" i="1"/>
  <c r="K257" i="1"/>
  <c r="N257" i="1"/>
  <c r="J258" i="1"/>
  <c r="L258" i="1"/>
  <c r="M258" i="1"/>
  <c r="K258" i="1"/>
  <c r="N258" i="1"/>
  <c r="J259" i="1"/>
  <c r="L259" i="1"/>
  <c r="M259" i="1"/>
  <c r="K259" i="1"/>
  <c r="N259" i="1"/>
  <c r="J260" i="1"/>
  <c r="L260" i="1"/>
  <c r="M260" i="1"/>
  <c r="K260" i="1"/>
  <c r="N260" i="1"/>
  <c r="J261" i="1"/>
  <c r="L261" i="1"/>
  <c r="M261" i="1"/>
  <c r="K261" i="1"/>
  <c r="N261" i="1"/>
  <c r="J262" i="1"/>
  <c r="L262" i="1"/>
  <c r="M262" i="1"/>
  <c r="K262" i="1"/>
  <c r="N262" i="1"/>
  <c r="J263" i="1"/>
  <c r="L263" i="1"/>
  <c r="M263" i="1"/>
  <c r="K263" i="1"/>
  <c r="N263" i="1"/>
  <c r="J264" i="1"/>
  <c r="L264" i="1"/>
  <c r="M264" i="1"/>
  <c r="K264" i="1"/>
  <c r="N264" i="1"/>
  <c r="J265" i="1"/>
  <c r="L265" i="1"/>
  <c r="M265" i="1"/>
  <c r="K265" i="1"/>
  <c r="N265" i="1"/>
  <c r="J266" i="1"/>
  <c r="L266" i="1"/>
  <c r="M266" i="1"/>
  <c r="K266" i="1"/>
  <c r="N266" i="1"/>
  <c r="J267" i="1"/>
  <c r="L267" i="1"/>
  <c r="M267" i="1"/>
  <c r="K267" i="1"/>
  <c r="N267" i="1"/>
  <c r="J268" i="1"/>
  <c r="L268" i="1"/>
  <c r="M268" i="1"/>
  <c r="K268" i="1"/>
  <c r="N268" i="1"/>
  <c r="J269" i="1"/>
  <c r="L269" i="1"/>
  <c r="M269" i="1"/>
  <c r="K269" i="1"/>
  <c r="N269" i="1"/>
  <c r="J270" i="1"/>
  <c r="L270" i="1"/>
  <c r="M270" i="1"/>
  <c r="K270" i="1"/>
  <c r="N270" i="1"/>
  <c r="J271" i="1"/>
  <c r="L271" i="1"/>
  <c r="M271" i="1"/>
  <c r="K271" i="1"/>
  <c r="N271" i="1"/>
  <c r="J272" i="1"/>
  <c r="L272" i="1"/>
  <c r="M272" i="1"/>
  <c r="K272" i="1"/>
  <c r="N272" i="1"/>
  <c r="J273" i="1"/>
  <c r="L273" i="1"/>
  <c r="M273" i="1"/>
  <c r="K273" i="1"/>
  <c r="N273" i="1"/>
  <c r="J274" i="1"/>
  <c r="L274" i="1"/>
  <c r="M274" i="1"/>
  <c r="K274" i="1"/>
  <c r="N274" i="1"/>
  <c r="J275" i="1"/>
  <c r="L275" i="1"/>
  <c r="M275" i="1"/>
  <c r="K275" i="1"/>
  <c r="N275" i="1"/>
  <c r="J276" i="1"/>
  <c r="L276" i="1"/>
  <c r="M276" i="1"/>
  <c r="K276" i="1"/>
  <c r="N276" i="1"/>
  <c r="J277" i="1"/>
  <c r="L277" i="1"/>
  <c r="M277" i="1"/>
  <c r="K277" i="1"/>
  <c r="N277" i="1"/>
  <c r="J278" i="1"/>
  <c r="L278" i="1"/>
  <c r="M278" i="1"/>
  <c r="K278" i="1"/>
  <c r="N278" i="1"/>
  <c r="J279" i="1"/>
  <c r="L279" i="1"/>
  <c r="M279" i="1"/>
  <c r="K279" i="1"/>
  <c r="N279" i="1"/>
  <c r="J280" i="1"/>
  <c r="L280" i="1"/>
  <c r="M280" i="1"/>
  <c r="K280" i="1"/>
  <c r="N280" i="1"/>
  <c r="J281" i="1"/>
  <c r="L281" i="1"/>
  <c r="M281" i="1"/>
  <c r="K281" i="1"/>
  <c r="N281" i="1"/>
  <c r="J282" i="1"/>
  <c r="L282" i="1"/>
  <c r="M282" i="1"/>
  <c r="K282" i="1"/>
  <c r="N282" i="1"/>
  <c r="J283" i="1"/>
  <c r="L283" i="1"/>
  <c r="M283" i="1"/>
  <c r="K283" i="1"/>
  <c r="N283" i="1"/>
  <c r="J284" i="1"/>
  <c r="L284" i="1"/>
  <c r="M284" i="1"/>
  <c r="K284" i="1"/>
  <c r="N284" i="1"/>
  <c r="J285" i="1"/>
  <c r="L285" i="1"/>
  <c r="M285" i="1"/>
  <c r="K285" i="1"/>
  <c r="N285" i="1"/>
  <c r="J286" i="1"/>
  <c r="L286" i="1"/>
  <c r="M286" i="1"/>
  <c r="K286" i="1"/>
  <c r="N286" i="1"/>
  <c r="J287" i="1"/>
  <c r="L287" i="1"/>
  <c r="M287" i="1"/>
  <c r="K287" i="1"/>
  <c r="N287" i="1"/>
  <c r="J288" i="1"/>
  <c r="L288" i="1"/>
  <c r="M288" i="1"/>
  <c r="K288" i="1"/>
  <c r="N288" i="1"/>
  <c r="J289" i="1"/>
  <c r="L289" i="1"/>
  <c r="M289" i="1"/>
  <c r="K289" i="1"/>
  <c r="N289" i="1"/>
  <c r="J290" i="1"/>
  <c r="L290" i="1"/>
  <c r="M290" i="1"/>
  <c r="K290" i="1"/>
  <c r="N290" i="1"/>
  <c r="J291" i="1"/>
  <c r="L291" i="1"/>
  <c r="M291" i="1"/>
  <c r="K291" i="1"/>
  <c r="N291" i="1"/>
  <c r="J292" i="1"/>
  <c r="L292" i="1"/>
  <c r="M292" i="1"/>
  <c r="K292" i="1"/>
  <c r="N292" i="1"/>
  <c r="J293" i="1"/>
  <c r="L293" i="1"/>
  <c r="M293" i="1"/>
  <c r="K293" i="1"/>
  <c r="N293" i="1"/>
  <c r="J294" i="1"/>
  <c r="L294" i="1"/>
  <c r="M294" i="1"/>
  <c r="K294" i="1"/>
  <c r="N294" i="1"/>
  <c r="J295" i="1"/>
  <c r="L295" i="1"/>
  <c r="M295" i="1"/>
  <c r="K295" i="1"/>
  <c r="N295" i="1"/>
  <c r="J296" i="1"/>
  <c r="L296" i="1"/>
  <c r="M296" i="1"/>
  <c r="K296" i="1"/>
  <c r="N296" i="1"/>
  <c r="J297" i="1"/>
  <c r="L297" i="1"/>
  <c r="M297" i="1"/>
  <c r="K297" i="1"/>
  <c r="N297" i="1"/>
  <c r="J298" i="1"/>
  <c r="L298" i="1"/>
  <c r="M298" i="1"/>
  <c r="K298" i="1"/>
  <c r="N298" i="1"/>
  <c r="J299" i="1"/>
  <c r="L299" i="1"/>
  <c r="M299" i="1"/>
  <c r="K299" i="1"/>
  <c r="N299" i="1"/>
  <c r="J300" i="1"/>
  <c r="L300" i="1"/>
  <c r="M300" i="1"/>
  <c r="K300" i="1"/>
  <c r="N300" i="1"/>
  <c r="J301" i="1"/>
  <c r="L301" i="1"/>
  <c r="M301" i="1"/>
  <c r="K301" i="1"/>
  <c r="N301" i="1"/>
  <c r="J302" i="1"/>
  <c r="L302" i="1"/>
  <c r="M302" i="1"/>
  <c r="K302" i="1"/>
  <c r="N302" i="1"/>
  <c r="J303" i="1"/>
  <c r="L303" i="1"/>
  <c r="M303" i="1"/>
  <c r="K303" i="1"/>
  <c r="N303" i="1"/>
  <c r="J304" i="1"/>
  <c r="L304" i="1"/>
  <c r="M304" i="1"/>
  <c r="K304" i="1"/>
  <c r="N304" i="1"/>
  <c r="J305" i="1"/>
  <c r="L305" i="1"/>
  <c r="M305" i="1"/>
  <c r="K305" i="1"/>
  <c r="N305" i="1"/>
  <c r="J306" i="1"/>
  <c r="L306" i="1"/>
  <c r="M306" i="1"/>
  <c r="K306" i="1"/>
  <c r="N306" i="1"/>
  <c r="J307" i="1"/>
  <c r="L307" i="1"/>
  <c r="M307" i="1"/>
  <c r="K307" i="1"/>
  <c r="N307" i="1"/>
  <c r="J308" i="1"/>
  <c r="L308" i="1"/>
  <c r="M308" i="1"/>
  <c r="K308" i="1"/>
  <c r="N308" i="1"/>
  <c r="J309" i="1"/>
  <c r="L309" i="1"/>
  <c r="M309" i="1"/>
  <c r="K309" i="1"/>
  <c r="N309" i="1"/>
  <c r="J310" i="1"/>
  <c r="L310" i="1"/>
  <c r="M310" i="1"/>
  <c r="K310" i="1"/>
  <c r="N310" i="1"/>
  <c r="J311" i="1"/>
  <c r="L311" i="1"/>
  <c r="M311" i="1"/>
  <c r="K311" i="1"/>
  <c r="N311" i="1"/>
  <c r="J312" i="1"/>
  <c r="L312" i="1"/>
  <c r="M312" i="1"/>
  <c r="K312" i="1"/>
  <c r="N312" i="1"/>
  <c r="J313" i="1"/>
  <c r="L313" i="1"/>
  <c r="M313" i="1"/>
  <c r="K313" i="1"/>
  <c r="N313" i="1"/>
  <c r="J314" i="1"/>
  <c r="L314" i="1"/>
  <c r="M314" i="1"/>
  <c r="K314" i="1"/>
  <c r="N314" i="1"/>
  <c r="J315" i="1"/>
  <c r="L315" i="1"/>
  <c r="M315" i="1"/>
  <c r="K315" i="1"/>
  <c r="N315" i="1"/>
  <c r="J316" i="1"/>
  <c r="L316" i="1"/>
  <c r="M316" i="1"/>
  <c r="K316" i="1"/>
  <c r="N316" i="1"/>
  <c r="J317" i="1"/>
  <c r="L317" i="1"/>
  <c r="M317" i="1"/>
  <c r="K317" i="1"/>
  <c r="N317" i="1"/>
  <c r="J318" i="1"/>
  <c r="L318" i="1"/>
  <c r="M318" i="1"/>
  <c r="K318" i="1"/>
  <c r="N318" i="1"/>
  <c r="J319" i="1"/>
  <c r="L319" i="1"/>
  <c r="M319" i="1"/>
  <c r="K319" i="1"/>
  <c r="N319" i="1"/>
  <c r="J320" i="1"/>
  <c r="L320" i="1"/>
  <c r="M320" i="1"/>
  <c r="K320" i="1"/>
  <c r="N320" i="1"/>
  <c r="J321" i="1"/>
  <c r="L321" i="1"/>
  <c r="M321" i="1"/>
  <c r="K321" i="1"/>
  <c r="N321" i="1"/>
  <c r="M18" i="1"/>
  <c r="E4" i="1"/>
  <c r="E3" i="1"/>
  <c r="E5" i="1"/>
  <c r="E6" i="1"/>
  <c r="C21" i="1"/>
  <c r="E21" i="1"/>
  <c r="F21" i="1"/>
  <c r="D21" i="1"/>
  <c r="G21" i="1"/>
  <c r="C22" i="1"/>
  <c r="E22" i="1"/>
  <c r="F22" i="1"/>
  <c r="D22" i="1"/>
  <c r="G22" i="1"/>
  <c r="C23" i="1"/>
  <c r="E23" i="1"/>
  <c r="F23" i="1"/>
  <c r="D23" i="1"/>
  <c r="G23" i="1"/>
  <c r="C24" i="1"/>
  <c r="E24" i="1"/>
  <c r="F24" i="1"/>
  <c r="D24" i="1"/>
  <c r="G24" i="1"/>
  <c r="C25" i="1"/>
  <c r="E25" i="1"/>
  <c r="F25" i="1"/>
  <c r="D25" i="1"/>
  <c r="G25" i="1"/>
  <c r="C26" i="1"/>
  <c r="E26" i="1"/>
  <c r="F26" i="1"/>
  <c r="D26" i="1"/>
  <c r="G26" i="1"/>
  <c r="C27" i="1"/>
  <c r="E27" i="1"/>
  <c r="F27" i="1"/>
  <c r="D27" i="1"/>
  <c r="G27" i="1"/>
  <c r="C28" i="1"/>
  <c r="E28" i="1"/>
  <c r="F28" i="1"/>
  <c r="D28" i="1"/>
  <c r="G28" i="1"/>
  <c r="C29" i="1"/>
  <c r="E29" i="1"/>
  <c r="F29" i="1"/>
  <c r="D29" i="1"/>
  <c r="G29" i="1"/>
  <c r="C30" i="1"/>
  <c r="E30" i="1"/>
  <c r="F30" i="1"/>
  <c r="D30" i="1"/>
  <c r="G30" i="1"/>
  <c r="C31" i="1"/>
  <c r="E31" i="1"/>
  <c r="F31" i="1"/>
  <c r="D31" i="1"/>
  <c r="G31" i="1"/>
  <c r="C32" i="1"/>
  <c r="E32" i="1"/>
  <c r="F32" i="1"/>
  <c r="D32" i="1"/>
  <c r="G32" i="1"/>
  <c r="C33" i="1"/>
  <c r="E33" i="1"/>
  <c r="F33" i="1"/>
  <c r="D33" i="1"/>
  <c r="G33" i="1"/>
  <c r="C34" i="1"/>
  <c r="E34" i="1"/>
  <c r="F34" i="1"/>
  <c r="D34" i="1"/>
  <c r="G34" i="1"/>
  <c r="C35" i="1"/>
  <c r="E35" i="1"/>
  <c r="F35" i="1"/>
  <c r="D35" i="1"/>
  <c r="G35" i="1"/>
  <c r="C36" i="1"/>
  <c r="E36" i="1"/>
  <c r="F36" i="1"/>
  <c r="D36" i="1"/>
  <c r="G36" i="1"/>
  <c r="C37" i="1"/>
  <c r="E37" i="1"/>
  <c r="F37" i="1"/>
  <c r="D37" i="1"/>
  <c r="G37" i="1"/>
  <c r="C38" i="1"/>
  <c r="E38" i="1"/>
  <c r="F38" i="1"/>
  <c r="D38" i="1"/>
  <c r="G38" i="1"/>
  <c r="C39" i="1"/>
  <c r="E39" i="1"/>
  <c r="F39" i="1"/>
  <c r="D39" i="1"/>
  <c r="G39" i="1"/>
  <c r="C40" i="1"/>
  <c r="E40" i="1"/>
  <c r="F40" i="1"/>
  <c r="D40" i="1"/>
  <c r="G40" i="1"/>
  <c r="C41" i="1"/>
  <c r="E41" i="1"/>
  <c r="F41" i="1"/>
  <c r="D41" i="1"/>
  <c r="G41" i="1"/>
  <c r="C42" i="1"/>
  <c r="E42" i="1"/>
  <c r="F42" i="1"/>
  <c r="D42" i="1"/>
  <c r="G42" i="1"/>
  <c r="C43" i="1"/>
  <c r="E43" i="1"/>
  <c r="F43" i="1"/>
  <c r="D43" i="1"/>
  <c r="G43" i="1"/>
  <c r="C44" i="1"/>
  <c r="E44" i="1"/>
  <c r="F44" i="1"/>
  <c r="D44" i="1"/>
  <c r="G44" i="1"/>
  <c r="C45" i="1"/>
  <c r="E45" i="1"/>
  <c r="F45" i="1"/>
  <c r="D45" i="1"/>
  <c r="G45" i="1"/>
  <c r="C46" i="1"/>
  <c r="E46" i="1"/>
  <c r="F46" i="1"/>
  <c r="D46" i="1"/>
  <c r="G46" i="1"/>
  <c r="C47" i="1"/>
  <c r="E47" i="1"/>
  <c r="F47" i="1"/>
  <c r="D47" i="1"/>
  <c r="G47" i="1"/>
  <c r="C48" i="1"/>
  <c r="E48" i="1"/>
  <c r="F48" i="1"/>
  <c r="D48" i="1"/>
  <c r="G48" i="1"/>
  <c r="C49" i="1"/>
  <c r="E49" i="1"/>
  <c r="F49" i="1"/>
  <c r="D49" i="1"/>
  <c r="G49" i="1"/>
  <c r="C50" i="1"/>
  <c r="E50" i="1"/>
  <c r="F50" i="1"/>
  <c r="D50" i="1"/>
  <c r="G50" i="1"/>
  <c r="C51" i="1"/>
  <c r="E51" i="1"/>
  <c r="F51" i="1"/>
  <c r="D51" i="1"/>
  <c r="G51" i="1"/>
  <c r="C52" i="1"/>
  <c r="E52" i="1"/>
  <c r="F52" i="1"/>
  <c r="D52" i="1"/>
  <c r="G52" i="1"/>
  <c r="C53" i="1"/>
  <c r="E53" i="1"/>
  <c r="F53" i="1"/>
  <c r="D53" i="1"/>
  <c r="G53" i="1"/>
  <c r="C54" i="1"/>
  <c r="E54" i="1"/>
  <c r="F54" i="1"/>
  <c r="D54" i="1"/>
  <c r="G54" i="1"/>
  <c r="C55" i="1"/>
  <c r="E55" i="1"/>
  <c r="F55" i="1"/>
  <c r="D55" i="1"/>
  <c r="G55" i="1"/>
  <c r="C56" i="1"/>
  <c r="E56" i="1"/>
  <c r="F56" i="1"/>
  <c r="D56" i="1"/>
  <c r="G56" i="1"/>
  <c r="C57" i="1"/>
  <c r="E57" i="1"/>
  <c r="F57" i="1"/>
  <c r="D57" i="1"/>
  <c r="G57" i="1"/>
  <c r="C58" i="1"/>
  <c r="E58" i="1"/>
  <c r="F58" i="1"/>
  <c r="D58" i="1"/>
  <c r="G58" i="1"/>
  <c r="C59" i="1"/>
  <c r="E59" i="1"/>
  <c r="F59" i="1"/>
  <c r="D59" i="1"/>
  <c r="G59" i="1"/>
  <c r="C60" i="1"/>
  <c r="E60" i="1"/>
  <c r="F60" i="1"/>
  <c r="D60" i="1"/>
  <c r="G60" i="1"/>
  <c r="C61" i="1"/>
  <c r="E61" i="1"/>
  <c r="F61" i="1"/>
  <c r="D61" i="1"/>
  <c r="G61" i="1"/>
  <c r="C62" i="1"/>
  <c r="E62" i="1"/>
  <c r="F62" i="1"/>
  <c r="D62" i="1"/>
  <c r="G62" i="1"/>
  <c r="C63" i="1"/>
  <c r="E63" i="1"/>
  <c r="F63" i="1"/>
  <c r="D63" i="1"/>
  <c r="G63" i="1"/>
  <c r="C64" i="1"/>
  <c r="E64" i="1"/>
  <c r="F64" i="1"/>
  <c r="D64" i="1"/>
  <c r="G64" i="1"/>
  <c r="C65" i="1"/>
  <c r="E65" i="1"/>
  <c r="F65" i="1"/>
  <c r="D65" i="1"/>
  <c r="G65" i="1"/>
  <c r="C66" i="1"/>
  <c r="E66" i="1"/>
  <c r="F66" i="1"/>
  <c r="D66" i="1"/>
  <c r="G66" i="1"/>
  <c r="C67" i="1"/>
  <c r="E67" i="1"/>
  <c r="F67" i="1"/>
  <c r="D67" i="1"/>
  <c r="G67" i="1"/>
  <c r="C68" i="1"/>
  <c r="E68" i="1"/>
  <c r="F68" i="1"/>
  <c r="D68" i="1"/>
  <c r="G68" i="1"/>
  <c r="C69" i="1"/>
  <c r="E69" i="1"/>
  <c r="F69" i="1"/>
  <c r="D69" i="1"/>
  <c r="G69" i="1"/>
  <c r="C70" i="1"/>
  <c r="E70" i="1"/>
  <c r="F70" i="1"/>
  <c r="D70" i="1"/>
  <c r="G70" i="1"/>
  <c r="C71" i="1"/>
  <c r="E71" i="1"/>
  <c r="F71" i="1"/>
  <c r="D71" i="1"/>
  <c r="G71" i="1"/>
  <c r="C72" i="1"/>
  <c r="E72" i="1"/>
  <c r="F72" i="1"/>
  <c r="D72" i="1"/>
  <c r="G72" i="1"/>
  <c r="C73" i="1"/>
  <c r="E73" i="1"/>
  <c r="F73" i="1"/>
  <c r="D73" i="1"/>
  <c r="G73" i="1"/>
  <c r="C74" i="1"/>
  <c r="E74" i="1"/>
  <c r="F74" i="1"/>
  <c r="D74" i="1"/>
  <c r="G74" i="1"/>
  <c r="C75" i="1"/>
  <c r="E75" i="1"/>
  <c r="F75" i="1"/>
  <c r="D75" i="1"/>
  <c r="G75" i="1"/>
  <c r="C76" i="1"/>
  <c r="E76" i="1"/>
  <c r="F76" i="1"/>
  <c r="D76" i="1"/>
  <c r="G76" i="1"/>
  <c r="C77" i="1"/>
  <c r="E77" i="1"/>
  <c r="F77" i="1"/>
  <c r="D77" i="1"/>
  <c r="G77" i="1"/>
  <c r="C78" i="1"/>
  <c r="E78" i="1"/>
  <c r="F78" i="1"/>
  <c r="D78" i="1"/>
  <c r="G78" i="1"/>
  <c r="C79" i="1"/>
  <c r="E79" i="1"/>
  <c r="F79" i="1"/>
  <c r="D79" i="1"/>
  <c r="G79" i="1"/>
  <c r="C80" i="1"/>
  <c r="E80" i="1"/>
  <c r="F80" i="1"/>
  <c r="D80" i="1"/>
  <c r="G80" i="1"/>
  <c r="C81" i="1"/>
  <c r="E81" i="1"/>
  <c r="F81" i="1"/>
  <c r="D81" i="1"/>
  <c r="G81" i="1"/>
  <c r="C82" i="1"/>
  <c r="E82" i="1"/>
  <c r="F82" i="1"/>
  <c r="D82" i="1"/>
  <c r="G82" i="1"/>
  <c r="C83" i="1"/>
  <c r="E83" i="1"/>
  <c r="F83" i="1"/>
  <c r="D83" i="1"/>
  <c r="G83" i="1"/>
  <c r="C84" i="1"/>
  <c r="E84" i="1"/>
  <c r="F84" i="1"/>
  <c r="D84" i="1"/>
  <c r="G84" i="1"/>
  <c r="C85" i="1"/>
  <c r="E85" i="1"/>
  <c r="F85" i="1"/>
  <c r="D85" i="1"/>
  <c r="G85" i="1"/>
  <c r="C86" i="1"/>
  <c r="E86" i="1"/>
  <c r="F86" i="1"/>
  <c r="D86" i="1"/>
  <c r="G86" i="1"/>
  <c r="C87" i="1"/>
  <c r="E87" i="1"/>
  <c r="F87" i="1"/>
  <c r="D87" i="1"/>
  <c r="G87" i="1"/>
  <c r="C88" i="1"/>
  <c r="E88" i="1"/>
  <c r="F88" i="1"/>
  <c r="D88" i="1"/>
  <c r="G88" i="1"/>
  <c r="C89" i="1"/>
  <c r="E89" i="1"/>
  <c r="F89" i="1"/>
  <c r="D89" i="1"/>
  <c r="G89" i="1"/>
  <c r="C90" i="1"/>
  <c r="E90" i="1"/>
  <c r="F90" i="1"/>
  <c r="D90" i="1"/>
  <c r="G90" i="1"/>
  <c r="C91" i="1"/>
  <c r="E91" i="1"/>
  <c r="F91" i="1"/>
  <c r="D91" i="1"/>
  <c r="G91" i="1"/>
  <c r="C92" i="1"/>
  <c r="E92" i="1"/>
  <c r="F92" i="1"/>
  <c r="D92" i="1"/>
  <c r="G92" i="1"/>
  <c r="C93" i="1"/>
  <c r="E93" i="1"/>
  <c r="F93" i="1"/>
  <c r="D93" i="1"/>
  <c r="G93" i="1"/>
  <c r="C94" i="1"/>
  <c r="E94" i="1"/>
  <c r="F94" i="1"/>
  <c r="D94" i="1"/>
  <c r="G94" i="1"/>
  <c r="C95" i="1"/>
  <c r="E95" i="1"/>
  <c r="F95" i="1"/>
  <c r="D95" i="1"/>
  <c r="G95" i="1"/>
  <c r="C96" i="1"/>
  <c r="E96" i="1"/>
  <c r="F96" i="1"/>
  <c r="D96" i="1"/>
  <c r="G96" i="1"/>
  <c r="C97" i="1"/>
  <c r="E97" i="1"/>
  <c r="F97" i="1"/>
  <c r="D97" i="1"/>
  <c r="G97" i="1"/>
  <c r="C98" i="1"/>
  <c r="E98" i="1"/>
  <c r="F98" i="1"/>
  <c r="D98" i="1"/>
  <c r="G98" i="1"/>
  <c r="C99" i="1"/>
  <c r="E99" i="1"/>
  <c r="F99" i="1"/>
  <c r="D99" i="1"/>
  <c r="G99" i="1"/>
  <c r="C100" i="1"/>
  <c r="E100" i="1"/>
  <c r="F100" i="1"/>
  <c r="D100" i="1"/>
  <c r="G100" i="1"/>
  <c r="C101" i="1"/>
  <c r="E101" i="1"/>
  <c r="F101" i="1"/>
  <c r="D101" i="1"/>
  <c r="G101" i="1"/>
  <c r="C102" i="1"/>
  <c r="E102" i="1"/>
  <c r="F102" i="1"/>
  <c r="D102" i="1"/>
  <c r="G102" i="1"/>
  <c r="C103" i="1"/>
  <c r="E103" i="1"/>
  <c r="F103" i="1"/>
  <c r="D103" i="1"/>
  <c r="G103" i="1"/>
  <c r="C104" i="1"/>
  <c r="E104" i="1"/>
  <c r="F104" i="1"/>
  <c r="D104" i="1"/>
  <c r="G104" i="1"/>
  <c r="C105" i="1"/>
  <c r="E105" i="1"/>
  <c r="F105" i="1"/>
  <c r="D105" i="1"/>
  <c r="G105" i="1"/>
  <c r="C106" i="1"/>
  <c r="E106" i="1"/>
  <c r="F106" i="1"/>
  <c r="D106" i="1"/>
  <c r="G106" i="1"/>
  <c r="C107" i="1"/>
  <c r="E107" i="1"/>
  <c r="F107" i="1"/>
  <c r="D107" i="1"/>
  <c r="G107" i="1"/>
  <c r="C108" i="1"/>
  <c r="E108" i="1"/>
  <c r="F108" i="1"/>
  <c r="D108" i="1"/>
  <c r="G108" i="1"/>
  <c r="C109" i="1"/>
  <c r="E109" i="1"/>
  <c r="F109" i="1"/>
  <c r="D109" i="1"/>
  <c r="G109" i="1"/>
  <c r="C110" i="1"/>
  <c r="E110" i="1"/>
  <c r="F110" i="1"/>
  <c r="D110" i="1"/>
  <c r="G110" i="1"/>
  <c r="C111" i="1"/>
  <c r="E111" i="1"/>
  <c r="F111" i="1"/>
  <c r="D111" i="1"/>
  <c r="G111" i="1"/>
  <c r="C112" i="1"/>
  <c r="E112" i="1"/>
  <c r="F112" i="1"/>
  <c r="D112" i="1"/>
  <c r="G112" i="1"/>
  <c r="C113" i="1"/>
  <c r="E113" i="1"/>
  <c r="F113" i="1"/>
  <c r="D113" i="1"/>
  <c r="G113" i="1"/>
  <c r="C114" i="1"/>
  <c r="E114" i="1"/>
  <c r="F114" i="1"/>
  <c r="D114" i="1"/>
  <c r="G114" i="1"/>
  <c r="C115" i="1"/>
  <c r="E115" i="1"/>
  <c r="F115" i="1"/>
  <c r="D115" i="1"/>
  <c r="G115" i="1"/>
  <c r="C116" i="1"/>
  <c r="E116" i="1"/>
  <c r="F116" i="1"/>
  <c r="D116" i="1"/>
  <c r="G116" i="1"/>
  <c r="C117" i="1"/>
  <c r="E117" i="1"/>
  <c r="F117" i="1"/>
  <c r="D117" i="1"/>
  <c r="G117" i="1"/>
  <c r="C118" i="1"/>
  <c r="E118" i="1"/>
  <c r="F118" i="1"/>
  <c r="D118" i="1"/>
  <c r="G118" i="1"/>
  <c r="C119" i="1"/>
  <c r="E119" i="1"/>
  <c r="F119" i="1"/>
  <c r="D119" i="1"/>
  <c r="G119" i="1"/>
  <c r="C120" i="1"/>
  <c r="E120" i="1"/>
  <c r="F120" i="1"/>
  <c r="D120" i="1"/>
  <c r="G120" i="1"/>
  <c r="C121" i="1"/>
  <c r="E121" i="1"/>
  <c r="F121" i="1"/>
  <c r="D121" i="1"/>
  <c r="G121" i="1"/>
  <c r="C122" i="1"/>
  <c r="E122" i="1"/>
  <c r="F122" i="1"/>
  <c r="D122" i="1"/>
  <c r="G122" i="1"/>
  <c r="C123" i="1"/>
  <c r="E123" i="1"/>
  <c r="F123" i="1"/>
  <c r="D123" i="1"/>
  <c r="G123" i="1"/>
  <c r="C124" i="1"/>
  <c r="E124" i="1"/>
  <c r="F124" i="1"/>
  <c r="D124" i="1"/>
  <c r="G124" i="1"/>
  <c r="C125" i="1"/>
  <c r="E125" i="1"/>
  <c r="F125" i="1"/>
  <c r="D125" i="1"/>
  <c r="G125" i="1"/>
  <c r="C126" i="1"/>
  <c r="E126" i="1"/>
  <c r="F126" i="1"/>
  <c r="D126" i="1"/>
  <c r="G126" i="1"/>
  <c r="C127" i="1"/>
  <c r="E127" i="1"/>
  <c r="F127" i="1"/>
  <c r="D127" i="1"/>
  <c r="G127" i="1"/>
  <c r="C128" i="1"/>
  <c r="E128" i="1"/>
  <c r="F128" i="1"/>
  <c r="D128" i="1"/>
  <c r="G128" i="1"/>
  <c r="C129" i="1"/>
  <c r="E129" i="1"/>
  <c r="F129" i="1"/>
  <c r="D129" i="1"/>
  <c r="G129" i="1"/>
  <c r="C130" i="1"/>
  <c r="E130" i="1"/>
  <c r="F130" i="1"/>
  <c r="D130" i="1"/>
  <c r="G130" i="1"/>
  <c r="C131" i="1"/>
  <c r="E131" i="1"/>
  <c r="F131" i="1"/>
  <c r="D131" i="1"/>
  <c r="G131" i="1"/>
  <c r="C132" i="1"/>
  <c r="E132" i="1"/>
  <c r="F132" i="1"/>
  <c r="D132" i="1"/>
  <c r="G132" i="1"/>
  <c r="C133" i="1"/>
  <c r="E133" i="1"/>
  <c r="F133" i="1"/>
  <c r="D133" i="1"/>
  <c r="G133" i="1"/>
  <c r="C134" i="1"/>
  <c r="E134" i="1"/>
  <c r="F134" i="1"/>
  <c r="D134" i="1"/>
  <c r="G134" i="1"/>
  <c r="C135" i="1"/>
  <c r="E135" i="1"/>
  <c r="F135" i="1"/>
  <c r="D135" i="1"/>
  <c r="G135" i="1"/>
  <c r="C136" i="1"/>
  <c r="E136" i="1"/>
  <c r="F136" i="1"/>
  <c r="D136" i="1"/>
  <c r="G136" i="1"/>
  <c r="C137" i="1"/>
  <c r="E137" i="1"/>
  <c r="F137" i="1"/>
  <c r="D137" i="1"/>
  <c r="G137" i="1"/>
  <c r="C138" i="1"/>
  <c r="E138" i="1"/>
  <c r="F138" i="1"/>
  <c r="D138" i="1"/>
  <c r="G138" i="1"/>
  <c r="C139" i="1"/>
  <c r="E139" i="1"/>
  <c r="F139" i="1"/>
  <c r="D139" i="1"/>
  <c r="G139" i="1"/>
  <c r="C140" i="1"/>
  <c r="E140" i="1"/>
  <c r="F140" i="1"/>
  <c r="D140" i="1"/>
  <c r="G140" i="1"/>
  <c r="C141" i="1"/>
  <c r="E141" i="1"/>
  <c r="F141" i="1"/>
  <c r="D141" i="1"/>
  <c r="G141" i="1"/>
  <c r="C142" i="1"/>
  <c r="E142" i="1"/>
  <c r="F142" i="1"/>
  <c r="D142" i="1"/>
  <c r="G142" i="1"/>
  <c r="C143" i="1"/>
  <c r="E143" i="1"/>
  <c r="F143" i="1"/>
  <c r="D143" i="1"/>
  <c r="G143" i="1"/>
  <c r="C144" i="1"/>
  <c r="E144" i="1"/>
  <c r="F144" i="1"/>
  <c r="D144" i="1"/>
  <c r="G144" i="1"/>
  <c r="C145" i="1"/>
  <c r="E145" i="1"/>
  <c r="F145" i="1"/>
  <c r="D145" i="1"/>
  <c r="G145" i="1"/>
  <c r="C146" i="1"/>
  <c r="E146" i="1"/>
  <c r="F146" i="1"/>
  <c r="D146" i="1"/>
  <c r="G146" i="1"/>
  <c r="C147" i="1"/>
  <c r="E147" i="1"/>
  <c r="F147" i="1"/>
  <c r="D147" i="1"/>
  <c r="G147" i="1"/>
  <c r="C148" i="1"/>
  <c r="E148" i="1"/>
  <c r="F148" i="1"/>
  <c r="D148" i="1"/>
  <c r="G148" i="1"/>
  <c r="C149" i="1"/>
  <c r="E149" i="1"/>
  <c r="F149" i="1"/>
  <c r="D149" i="1"/>
  <c r="G149" i="1"/>
  <c r="C150" i="1"/>
  <c r="E150" i="1"/>
  <c r="F150" i="1"/>
  <c r="D150" i="1"/>
  <c r="G150" i="1"/>
  <c r="C151" i="1"/>
  <c r="E151" i="1"/>
  <c r="F151" i="1"/>
  <c r="D151" i="1"/>
  <c r="G151" i="1"/>
  <c r="C152" i="1"/>
  <c r="E152" i="1"/>
  <c r="F152" i="1"/>
  <c r="D152" i="1"/>
  <c r="G152" i="1"/>
  <c r="C153" i="1"/>
  <c r="E153" i="1"/>
  <c r="F153" i="1"/>
  <c r="D153" i="1"/>
  <c r="G153" i="1"/>
  <c r="C154" i="1"/>
  <c r="E154" i="1"/>
  <c r="F154" i="1"/>
  <c r="D154" i="1"/>
  <c r="G154" i="1"/>
  <c r="C155" i="1"/>
  <c r="E155" i="1"/>
  <c r="F155" i="1"/>
  <c r="D155" i="1"/>
  <c r="G155" i="1"/>
  <c r="C156" i="1"/>
  <c r="E156" i="1"/>
  <c r="F156" i="1"/>
  <c r="D156" i="1"/>
  <c r="G156" i="1"/>
  <c r="C157" i="1"/>
  <c r="E157" i="1"/>
  <c r="F157" i="1"/>
  <c r="D157" i="1"/>
  <c r="G157" i="1"/>
  <c r="C158" i="1"/>
  <c r="E158" i="1"/>
  <c r="F158" i="1"/>
  <c r="D158" i="1"/>
  <c r="G158" i="1"/>
  <c r="C159" i="1"/>
  <c r="E159" i="1"/>
  <c r="F159" i="1"/>
  <c r="D159" i="1"/>
  <c r="G159" i="1"/>
  <c r="C160" i="1"/>
  <c r="E160" i="1"/>
  <c r="F160" i="1"/>
  <c r="D160" i="1"/>
  <c r="G160" i="1"/>
  <c r="C161" i="1"/>
  <c r="E161" i="1"/>
  <c r="F161" i="1"/>
  <c r="D161" i="1"/>
  <c r="G161" i="1"/>
  <c r="C162" i="1"/>
  <c r="E162" i="1"/>
  <c r="F162" i="1"/>
  <c r="D162" i="1"/>
  <c r="G162" i="1"/>
  <c r="C163" i="1"/>
  <c r="E163" i="1"/>
  <c r="F163" i="1"/>
  <c r="D163" i="1"/>
  <c r="G163" i="1"/>
  <c r="C164" i="1"/>
  <c r="E164" i="1"/>
  <c r="F164" i="1"/>
  <c r="D164" i="1"/>
  <c r="G164" i="1"/>
  <c r="C165" i="1"/>
  <c r="E165" i="1"/>
  <c r="F165" i="1"/>
  <c r="D165" i="1"/>
  <c r="G165" i="1"/>
  <c r="C166" i="1"/>
  <c r="E166" i="1"/>
  <c r="F166" i="1"/>
  <c r="D166" i="1"/>
  <c r="G166" i="1"/>
  <c r="C167" i="1"/>
  <c r="E167" i="1"/>
  <c r="F167" i="1"/>
  <c r="D167" i="1"/>
  <c r="G167" i="1"/>
  <c r="C168" i="1"/>
  <c r="E168" i="1"/>
  <c r="F168" i="1"/>
  <c r="D168" i="1"/>
  <c r="G168" i="1"/>
  <c r="C169" i="1"/>
  <c r="E169" i="1"/>
  <c r="F169" i="1"/>
  <c r="D169" i="1"/>
  <c r="G169" i="1"/>
  <c r="C170" i="1"/>
  <c r="E170" i="1"/>
  <c r="F170" i="1"/>
  <c r="D170" i="1"/>
  <c r="G170" i="1"/>
  <c r="C171" i="1"/>
  <c r="E171" i="1"/>
  <c r="F171" i="1"/>
  <c r="D171" i="1"/>
  <c r="G171" i="1"/>
  <c r="C172" i="1"/>
  <c r="E172" i="1"/>
  <c r="F172" i="1"/>
  <c r="D172" i="1"/>
  <c r="G172" i="1"/>
  <c r="C173" i="1"/>
  <c r="E173" i="1"/>
  <c r="F173" i="1"/>
  <c r="D173" i="1"/>
  <c r="G173" i="1"/>
  <c r="C174" i="1"/>
  <c r="E174" i="1"/>
  <c r="F174" i="1"/>
  <c r="D174" i="1"/>
  <c r="G174" i="1"/>
  <c r="C175" i="1"/>
  <c r="E175" i="1"/>
  <c r="F175" i="1"/>
  <c r="D175" i="1"/>
  <c r="G175" i="1"/>
  <c r="C176" i="1"/>
  <c r="E176" i="1"/>
  <c r="F176" i="1"/>
  <c r="D176" i="1"/>
  <c r="G176" i="1"/>
  <c r="C177" i="1"/>
  <c r="E177" i="1"/>
  <c r="F177" i="1"/>
  <c r="D177" i="1"/>
  <c r="G177" i="1"/>
  <c r="C178" i="1"/>
  <c r="E178" i="1"/>
  <c r="F178" i="1"/>
  <c r="D178" i="1"/>
  <c r="G178" i="1"/>
  <c r="C179" i="1"/>
  <c r="E179" i="1"/>
  <c r="F179" i="1"/>
  <c r="D179" i="1"/>
  <c r="G179" i="1"/>
  <c r="C180" i="1"/>
  <c r="E180" i="1"/>
  <c r="F180" i="1"/>
  <c r="D180" i="1"/>
  <c r="G180" i="1"/>
  <c r="C181" i="1"/>
  <c r="E181" i="1"/>
  <c r="F181" i="1"/>
  <c r="D181" i="1"/>
  <c r="G181" i="1"/>
  <c r="C182" i="1"/>
  <c r="E182" i="1"/>
  <c r="F182" i="1"/>
  <c r="D182" i="1"/>
  <c r="G182" i="1"/>
  <c r="C183" i="1"/>
  <c r="E183" i="1"/>
  <c r="F183" i="1"/>
  <c r="D183" i="1"/>
  <c r="G183" i="1"/>
  <c r="C184" i="1"/>
  <c r="E184" i="1"/>
  <c r="F184" i="1"/>
  <c r="D184" i="1"/>
  <c r="G184" i="1"/>
  <c r="C185" i="1"/>
  <c r="E185" i="1"/>
  <c r="F185" i="1"/>
  <c r="D185" i="1"/>
  <c r="G185" i="1"/>
  <c r="C186" i="1"/>
  <c r="E186" i="1"/>
  <c r="F186" i="1"/>
  <c r="D186" i="1"/>
  <c r="G186" i="1"/>
  <c r="C187" i="1"/>
  <c r="E187" i="1"/>
  <c r="F187" i="1"/>
  <c r="D187" i="1"/>
  <c r="G187" i="1"/>
  <c r="C188" i="1"/>
  <c r="E188" i="1"/>
  <c r="F188" i="1"/>
  <c r="D188" i="1"/>
  <c r="G188" i="1"/>
  <c r="C189" i="1"/>
  <c r="E189" i="1"/>
  <c r="F189" i="1"/>
  <c r="D189" i="1"/>
  <c r="G189" i="1"/>
  <c r="C190" i="1"/>
  <c r="E190" i="1"/>
  <c r="F190" i="1"/>
  <c r="D190" i="1"/>
  <c r="G190" i="1"/>
  <c r="C191" i="1"/>
  <c r="E191" i="1"/>
  <c r="F191" i="1"/>
  <c r="D191" i="1"/>
  <c r="G191" i="1"/>
  <c r="C192" i="1"/>
  <c r="E192" i="1"/>
  <c r="F192" i="1"/>
  <c r="D192" i="1"/>
  <c r="G192" i="1"/>
  <c r="C193" i="1"/>
  <c r="E193" i="1"/>
  <c r="F193" i="1"/>
  <c r="D193" i="1"/>
  <c r="G193" i="1"/>
  <c r="C194" i="1"/>
  <c r="E194" i="1"/>
  <c r="F194" i="1"/>
  <c r="D194" i="1"/>
  <c r="G194" i="1"/>
  <c r="C195" i="1"/>
  <c r="E195" i="1"/>
  <c r="F195" i="1"/>
  <c r="D195" i="1"/>
  <c r="G195" i="1"/>
  <c r="C196" i="1"/>
  <c r="E196" i="1"/>
  <c r="F196" i="1"/>
  <c r="D196" i="1"/>
  <c r="G196" i="1"/>
  <c r="C197" i="1"/>
  <c r="E197" i="1"/>
  <c r="F197" i="1"/>
  <c r="D197" i="1"/>
  <c r="G197" i="1"/>
  <c r="C198" i="1"/>
  <c r="E198" i="1"/>
  <c r="F198" i="1"/>
  <c r="D198" i="1"/>
  <c r="G198" i="1"/>
  <c r="C199" i="1"/>
  <c r="E199" i="1"/>
  <c r="F199" i="1"/>
  <c r="D199" i="1"/>
  <c r="G199" i="1"/>
  <c r="C200" i="1"/>
  <c r="E200" i="1"/>
  <c r="F200" i="1"/>
  <c r="D200" i="1"/>
  <c r="G200" i="1"/>
  <c r="C201" i="1"/>
  <c r="E201" i="1"/>
  <c r="F201" i="1"/>
  <c r="D201" i="1"/>
  <c r="G201" i="1"/>
  <c r="C202" i="1"/>
  <c r="E202" i="1"/>
  <c r="F202" i="1"/>
  <c r="D202" i="1"/>
  <c r="G202" i="1"/>
  <c r="C203" i="1"/>
  <c r="E203" i="1"/>
  <c r="F203" i="1"/>
  <c r="D203" i="1"/>
  <c r="G203" i="1"/>
  <c r="C204" i="1"/>
  <c r="E204" i="1"/>
  <c r="F204" i="1"/>
  <c r="D204" i="1"/>
  <c r="G204" i="1"/>
  <c r="C205" i="1"/>
  <c r="E205" i="1"/>
  <c r="F205" i="1"/>
  <c r="D205" i="1"/>
  <c r="G205" i="1"/>
  <c r="C206" i="1"/>
  <c r="E206" i="1"/>
  <c r="F206" i="1"/>
  <c r="D206" i="1"/>
  <c r="G206" i="1"/>
  <c r="C207" i="1"/>
  <c r="E207" i="1"/>
  <c r="F207" i="1"/>
  <c r="D207" i="1"/>
  <c r="G207" i="1"/>
  <c r="C208" i="1"/>
  <c r="E208" i="1"/>
  <c r="F208" i="1"/>
  <c r="D208" i="1"/>
  <c r="G208" i="1"/>
  <c r="C209" i="1"/>
  <c r="E209" i="1"/>
  <c r="F209" i="1"/>
  <c r="D209" i="1"/>
  <c r="G209" i="1"/>
  <c r="C210" i="1"/>
  <c r="E210" i="1"/>
  <c r="F210" i="1"/>
  <c r="D210" i="1"/>
  <c r="G210" i="1"/>
  <c r="C211" i="1"/>
  <c r="E211" i="1"/>
  <c r="F211" i="1"/>
  <c r="D211" i="1"/>
  <c r="G211" i="1"/>
  <c r="C212" i="1"/>
  <c r="E212" i="1"/>
  <c r="F212" i="1"/>
  <c r="D212" i="1"/>
  <c r="G212" i="1"/>
  <c r="C213" i="1"/>
  <c r="E213" i="1"/>
  <c r="F213" i="1"/>
  <c r="D213" i="1"/>
  <c r="G213" i="1"/>
  <c r="C214" i="1"/>
  <c r="E214" i="1"/>
  <c r="F214" i="1"/>
  <c r="D214" i="1"/>
  <c r="G214" i="1"/>
  <c r="C215" i="1"/>
  <c r="E215" i="1"/>
  <c r="F215" i="1"/>
  <c r="D215" i="1"/>
  <c r="G215" i="1"/>
  <c r="C216" i="1"/>
  <c r="E216" i="1"/>
  <c r="F216" i="1"/>
  <c r="D216" i="1"/>
  <c r="G216" i="1"/>
  <c r="C217" i="1"/>
  <c r="E217" i="1"/>
  <c r="F217" i="1"/>
  <c r="D217" i="1"/>
  <c r="G217" i="1"/>
  <c r="C218" i="1"/>
  <c r="E218" i="1"/>
  <c r="F218" i="1"/>
  <c r="D218" i="1"/>
  <c r="G218" i="1"/>
  <c r="C219" i="1"/>
  <c r="E219" i="1"/>
  <c r="F219" i="1"/>
  <c r="D219" i="1"/>
  <c r="G219" i="1"/>
  <c r="C220" i="1"/>
  <c r="E220" i="1"/>
  <c r="F220" i="1"/>
  <c r="D220" i="1"/>
  <c r="G220" i="1"/>
  <c r="C221" i="1"/>
  <c r="E221" i="1"/>
  <c r="F221" i="1"/>
  <c r="D221" i="1"/>
  <c r="G221" i="1"/>
  <c r="C222" i="1"/>
  <c r="E222" i="1"/>
  <c r="F222" i="1"/>
  <c r="D222" i="1"/>
  <c r="G222" i="1"/>
  <c r="C223" i="1"/>
  <c r="E223" i="1"/>
  <c r="F223" i="1"/>
  <c r="D223" i="1"/>
  <c r="G223" i="1"/>
  <c r="C224" i="1"/>
  <c r="E224" i="1"/>
  <c r="F224" i="1"/>
  <c r="D224" i="1"/>
  <c r="G224" i="1"/>
  <c r="C225" i="1"/>
  <c r="E225" i="1"/>
  <c r="F225" i="1"/>
  <c r="D225" i="1"/>
  <c r="G225" i="1"/>
  <c r="C226" i="1"/>
  <c r="E226" i="1"/>
  <c r="F226" i="1"/>
  <c r="D226" i="1"/>
  <c r="G226" i="1"/>
  <c r="C227" i="1"/>
  <c r="E227" i="1"/>
  <c r="F227" i="1"/>
  <c r="D227" i="1"/>
  <c r="G227" i="1"/>
  <c r="C228" i="1"/>
  <c r="E228" i="1"/>
  <c r="F228" i="1"/>
  <c r="D228" i="1"/>
  <c r="G228" i="1"/>
  <c r="C229" i="1"/>
  <c r="E229" i="1"/>
  <c r="F229" i="1"/>
  <c r="D229" i="1"/>
  <c r="G229" i="1"/>
  <c r="C230" i="1"/>
  <c r="E230" i="1"/>
  <c r="F230" i="1"/>
  <c r="D230" i="1"/>
  <c r="G230" i="1"/>
  <c r="C231" i="1"/>
  <c r="E231" i="1"/>
  <c r="F231" i="1"/>
  <c r="D231" i="1"/>
  <c r="G231" i="1"/>
  <c r="C232" i="1"/>
  <c r="E232" i="1"/>
  <c r="F232" i="1"/>
  <c r="D232" i="1"/>
  <c r="G232" i="1"/>
  <c r="C233" i="1"/>
  <c r="E233" i="1"/>
  <c r="F233" i="1"/>
  <c r="D233" i="1"/>
  <c r="G233" i="1"/>
  <c r="C234" i="1"/>
  <c r="E234" i="1"/>
  <c r="F234" i="1"/>
  <c r="D234" i="1"/>
  <c r="G234" i="1"/>
  <c r="C235" i="1"/>
  <c r="E235" i="1"/>
  <c r="F235" i="1"/>
  <c r="D235" i="1"/>
  <c r="G235" i="1"/>
  <c r="C236" i="1"/>
  <c r="E236" i="1"/>
  <c r="F236" i="1"/>
  <c r="D236" i="1"/>
  <c r="G236" i="1"/>
  <c r="C237" i="1"/>
  <c r="E237" i="1"/>
  <c r="F237" i="1"/>
  <c r="D237" i="1"/>
  <c r="G237" i="1"/>
  <c r="C238" i="1"/>
  <c r="E238" i="1"/>
  <c r="F238" i="1"/>
  <c r="D238" i="1"/>
  <c r="G238" i="1"/>
  <c r="C239" i="1"/>
  <c r="E239" i="1"/>
  <c r="F239" i="1"/>
  <c r="D239" i="1"/>
  <c r="G239" i="1"/>
  <c r="C240" i="1"/>
  <c r="E240" i="1"/>
  <c r="F240" i="1"/>
  <c r="D240" i="1"/>
  <c r="G240" i="1"/>
  <c r="C241" i="1"/>
  <c r="E241" i="1"/>
  <c r="F241" i="1"/>
  <c r="D241" i="1"/>
  <c r="G241" i="1"/>
  <c r="C242" i="1"/>
  <c r="E242" i="1"/>
  <c r="F242" i="1"/>
  <c r="D242" i="1"/>
  <c r="G242" i="1"/>
  <c r="C243" i="1"/>
  <c r="E243" i="1"/>
  <c r="F243" i="1"/>
  <c r="D243" i="1"/>
  <c r="G243" i="1"/>
  <c r="C244" i="1"/>
  <c r="E244" i="1"/>
  <c r="F244" i="1"/>
  <c r="D244" i="1"/>
  <c r="G244" i="1"/>
  <c r="C245" i="1"/>
  <c r="E245" i="1"/>
  <c r="F245" i="1"/>
  <c r="D245" i="1"/>
  <c r="G245" i="1"/>
  <c r="C246" i="1"/>
  <c r="E246" i="1"/>
  <c r="F246" i="1"/>
  <c r="D246" i="1"/>
  <c r="G246" i="1"/>
  <c r="C247" i="1"/>
  <c r="E247" i="1"/>
  <c r="F247" i="1"/>
  <c r="D247" i="1"/>
  <c r="G247" i="1"/>
  <c r="C248" i="1"/>
  <c r="E248" i="1"/>
  <c r="F248" i="1"/>
  <c r="D248" i="1"/>
  <c r="G248" i="1"/>
  <c r="C249" i="1"/>
  <c r="E249" i="1"/>
  <c r="F249" i="1"/>
  <c r="D249" i="1"/>
  <c r="G249" i="1"/>
  <c r="C250" i="1"/>
  <c r="E250" i="1"/>
  <c r="F250" i="1"/>
  <c r="D250" i="1"/>
  <c r="G250" i="1"/>
  <c r="C251" i="1"/>
  <c r="E251" i="1"/>
  <c r="F251" i="1"/>
  <c r="D251" i="1"/>
  <c r="G251" i="1"/>
  <c r="C252" i="1"/>
  <c r="E252" i="1"/>
  <c r="F252" i="1"/>
  <c r="D252" i="1"/>
  <c r="G252" i="1"/>
  <c r="C253" i="1"/>
  <c r="E253" i="1"/>
  <c r="F253" i="1"/>
  <c r="D253" i="1"/>
  <c r="G253" i="1"/>
  <c r="C254" i="1"/>
  <c r="E254" i="1"/>
  <c r="F254" i="1"/>
  <c r="D254" i="1"/>
  <c r="G254" i="1"/>
  <c r="C255" i="1"/>
  <c r="E255" i="1"/>
  <c r="F255" i="1"/>
  <c r="D255" i="1"/>
  <c r="G255" i="1"/>
  <c r="C256" i="1"/>
  <c r="E256" i="1"/>
  <c r="F256" i="1"/>
  <c r="D256" i="1"/>
  <c r="G256" i="1"/>
  <c r="C257" i="1"/>
  <c r="E257" i="1"/>
  <c r="F257" i="1"/>
  <c r="D257" i="1"/>
  <c r="G257" i="1"/>
  <c r="C258" i="1"/>
  <c r="E258" i="1"/>
  <c r="F258" i="1"/>
  <c r="D258" i="1"/>
  <c r="G258" i="1"/>
  <c r="C259" i="1"/>
  <c r="E259" i="1"/>
  <c r="F259" i="1"/>
  <c r="D259" i="1"/>
  <c r="G259" i="1"/>
  <c r="C260" i="1"/>
  <c r="E260" i="1"/>
  <c r="F260" i="1"/>
  <c r="D260" i="1"/>
  <c r="G260" i="1"/>
  <c r="C261" i="1"/>
  <c r="E261" i="1"/>
  <c r="F261" i="1"/>
  <c r="D261" i="1"/>
  <c r="G261" i="1"/>
  <c r="C262" i="1"/>
  <c r="E262" i="1"/>
  <c r="F262" i="1"/>
  <c r="D262" i="1"/>
  <c r="G262" i="1"/>
  <c r="C263" i="1"/>
  <c r="E263" i="1"/>
  <c r="F263" i="1"/>
  <c r="D263" i="1"/>
  <c r="G263" i="1"/>
  <c r="C264" i="1"/>
  <c r="E264" i="1"/>
  <c r="F264" i="1"/>
  <c r="D264" i="1"/>
  <c r="G264" i="1"/>
  <c r="C265" i="1"/>
  <c r="E265" i="1"/>
  <c r="F265" i="1"/>
  <c r="D265" i="1"/>
  <c r="G265" i="1"/>
  <c r="C266" i="1"/>
  <c r="E266" i="1"/>
  <c r="F266" i="1"/>
  <c r="D266" i="1"/>
  <c r="G266" i="1"/>
  <c r="C267" i="1"/>
  <c r="E267" i="1"/>
  <c r="F267" i="1"/>
  <c r="D267" i="1"/>
  <c r="G267" i="1"/>
  <c r="C268" i="1"/>
  <c r="E268" i="1"/>
  <c r="F268" i="1"/>
  <c r="D268" i="1"/>
  <c r="G268" i="1"/>
  <c r="C269" i="1"/>
  <c r="E269" i="1"/>
  <c r="F269" i="1"/>
  <c r="D269" i="1"/>
  <c r="G269" i="1"/>
  <c r="C270" i="1"/>
  <c r="E270" i="1"/>
  <c r="F270" i="1"/>
  <c r="D270" i="1"/>
  <c r="G270" i="1"/>
  <c r="C271" i="1"/>
  <c r="E271" i="1"/>
  <c r="F271" i="1"/>
  <c r="D271" i="1"/>
  <c r="G271" i="1"/>
  <c r="C272" i="1"/>
  <c r="E272" i="1"/>
  <c r="F272" i="1"/>
  <c r="D272" i="1"/>
  <c r="G272" i="1"/>
  <c r="C273" i="1"/>
  <c r="E273" i="1"/>
  <c r="F273" i="1"/>
  <c r="D273" i="1"/>
  <c r="G273" i="1"/>
  <c r="C274" i="1"/>
  <c r="E274" i="1"/>
  <c r="F274" i="1"/>
  <c r="D274" i="1"/>
  <c r="G274" i="1"/>
  <c r="C275" i="1"/>
  <c r="E275" i="1"/>
  <c r="F275" i="1"/>
  <c r="D275" i="1"/>
  <c r="G275" i="1"/>
  <c r="C276" i="1"/>
  <c r="E276" i="1"/>
  <c r="F276" i="1"/>
  <c r="D276" i="1"/>
  <c r="G276" i="1"/>
  <c r="C277" i="1"/>
  <c r="E277" i="1"/>
  <c r="F277" i="1"/>
  <c r="D277" i="1"/>
  <c r="G277" i="1"/>
  <c r="C278" i="1"/>
  <c r="E278" i="1"/>
  <c r="F278" i="1"/>
  <c r="D278" i="1"/>
  <c r="G278" i="1"/>
  <c r="C279" i="1"/>
  <c r="E279" i="1"/>
  <c r="F279" i="1"/>
  <c r="D279" i="1"/>
  <c r="G279" i="1"/>
  <c r="C280" i="1"/>
  <c r="E280" i="1"/>
  <c r="F280" i="1"/>
  <c r="D280" i="1"/>
  <c r="G280" i="1"/>
  <c r="C281" i="1"/>
  <c r="E281" i="1"/>
  <c r="F281" i="1"/>
  <c r="D281" i="1"/>
  <c r="G281" i="1"/>
  <c r="C282" i="1"/>
  <c r="E282" i="1"/>
  <c r="F282" i="1"/>
  <c r="D282" i="1"/>
  <c r="G282" i="1"/>
  <c r="C283" i="1"/>
  <c r="E283" i="1"/>
  <c r="F283" i="1"/>
  <c r="D283" i="1"/>
  <c r="G283" i="1"/>
  <c r="C284" i="1"/>
  <c r="E284" i="1"/>
  <c r="F284" i="1"/>
  <c r="D284" i="1"/>
  <c r="G284" i="1"/>
  <c r="C285" i="1"/>
  <c r="E285" i="1"/>
  <c r="F285" i="1"/>
  <c r="D285" i="1"/>
  <c r="G285" i="1"/>
  <c r="C286" i="1"/>
  <c r="E286" i="1"/>
  <c r="F286" i="1"/>
  <c r="D286" i="1"/>
  <c r="G286" i="1"/>
  <c r="C287" i="1"/>
  <c r="E287" i="1"/>
  <c r="F287" i="1"/>
  <c r="D287" i="1"/>
  <c r="G287" i="1"/>
  <c r="C288" i="1"/>
  <c r="E288" i="1"/>
  <c r="F288" i="1"/>
  <c r="D288" i="1"/>
  <c r="G288" i="1"/>
  <c r="C289" i="1"/>
  <c r="E289" i="1"/>
  <c r="F289" i="1"/>
  <c r="D289" i="1"/>
  <c r="G289" i="1"/>
  <c r="C290" i="1"/>
  <c r="E290" i="1"/>
  <c r="F290" i="1"/>
  <c r="D290" i="1"/>
  <c r="G290" i="1"/>
  <c r="C291" i="1"/>
  <c r="E291" i="1"/>
  <c r="F291" i="1"/>
  <c r="D291" i="1"/>
  <c r="G291" i="1"/>
  <c r="C292" i="1"/>
  <c r="E292" i="1"/>
  <c r="F292" i="1"/>
  <c r="D292" i="1"/>
  <c r="G292" i="1"/>
  <c r="C293" i="1"/>
  <c r="E293" i="1"/>
  <c r="F293" i="1"/>
  <c r="D293" i="1"/>
  <c r="G293" i="1"/>
  <c r="C294" i="1"/>
  <c r="E294" i="1"/>
  <c r="F294" i="1"/>
  <c r="D294" i="1"/>
  <c r="G294" i="1"/>
  <c r="C295" i="1"/>
  <c r="E295" i="1"/>
  <c r="F295" i="1"/>
  <c r="D295" i="1"/>
  <c r="G295" i="1"/>
  <c r="C296" i="1"/>
  <c r="E296" i="1"/>
  <c r="F296" i="1"/>
  <c r="D296" i="1"/>
  <c r="G296" i="1"/>
  <c r="C297" i="1"/>
  <c r="E297" i="1"/>
  <c r="F297" i="1"/>
  <c r="D297" i="1"/>
  <c r="G297" i="1"/>
  <c r="C298" i="1"/>
  <c r="E298" i="1"/>
  <c r="F298" i="1"/>
  <c r="D298" i="1"/>
  <c r="G298" i="1"/>
  <c r="C299" i="1"/>
  <c r="E299" i="1"/>
  <c r="F299" i="1"/>
  <c r="D299" i="1"/>
  <c r="G299" i="1"/>
  <c r="C300" i="1"/>
  <c r="E300" i="1"/>
  <c r="F300" i="1"/>
  <c r="D300" i="1"/>
  <c r="G300" i="1"/>
  <c r="C301" i="1"/>
  <c r="E301" i="1"/>
  <c r="F301" i="1"/>
  <c r="D301" i="1"/>
  <c r="G301" i="1"/>
  <c r="C302" i="1"/>
  <c r="E302" i="1"/>
  <c r="F302" i="1"/>
  <c r="D302" i="1"/>
  <c r="G302" i="1"/>
  <c r="C303" i="1"/>
  <c r="E303" i="1"/>
  <c r="F303" i="1"/>
  <c r="D303" i="1"/>
  <c r="G303" i="1"/>
  <c r="C304" i="1"/>
  <c r="E304" i="1"/>
  <c r="F304" i="1"/>
  <c r="D304" i="1"/>
  <c r="G304" i="1"/>
  <c r="C305" i="1"/>
  <c r="E305" i="1"/>
  <c r="F305" i="1"/>
  <c r="D305" i="1"/>
  <c r="G305" i="1"/>
  <c r="C306" i="1"/>
  <c r="E306" i="1"/>
  <c r="F306" i="1"/>
  <c r="D306" i="1"/>
  <c r="G306" i="1"/>
  <c r="C307" i="1"/>
  <c r="E307" i="1"/>
  <c r="F307" i="1"/>
  <c r="D307" i="1"/>
  <c r="G307" i="1"/>
  <c r="C308" i="1"/>
  <c r="E308" i="1"/>
  <c r="F308" i="1"/>
  <c r="D308" i="1"/>
  <c r="G308" i="1"/>
  <c r="C309" i="1"/>
  <c r="E309" i="1"/>
  <c r="F309" i="1"/>
  <c r="D309" i="1"/>
  <c r="G309" i="1"/>
  <c r="C310" i="1"/>
  <c r="E310" i="1"/>
  <c r="F310" i="1"/>
  <c r="D310" i="1"/>
  <c r="G310" i="1"/>
  <c r="C311" i="1"/>
  <c r="E311" i="1"/>
  <c r="F311" i="1"/>
  <c r="D311" i="1"/>
  <c r="G311" i="1"/>
  <c r="C312" i="1"/>
  <c r="E312" i="1"/>
  <c r="F312" i="1"/>
  <c r="D312" i="1"/>
  <c r="G312" i="1"/>
  <c r="C313" i="1"/>
  <c r="E313" i="1"/>
  <c r="F313" i="1"/>
  <c r="D313" i="1"/>
  <c r="G313" i="1"/>
  <c r="C314" i="1"/>
  <c r="E314" i="1"/>
  <c r="F314" i="1"/>
  <c r="D314" i="1"/>
  <c r="G314" i="1"/>
  <c r="C315" i="1"/>
  <c r="E315" i="1"/>
  <c r="F315" i="1"/>
  <c r="D315" i="1"/>
  <c r="G315" i="1"/>
  <c r="C316" i="1"/>
  <c r="E316" i="1"/>
  <c r="F316" i="1"/>
  <c r="D316" i="1"/>
  <c r="G316" i="1"/>
  <c r="C317" i="1"/>
  <c r="E317" i="1"/>
  <c r="F317" i="1"/>
  <c r="D317" i="1"/>
  <c r="G317" i="1"/>
  <c r="C318" i="1"/>
  <c r="E318" i="1"/>
  <c r="F318" i="1"/>
  <c r="D318" i="1"/>
  <c r="G318" i="1"/>
  <c r="C319" i="1"/>
  <c r="E319" i="1"/>
  <c r="F319" i="1"/>
  <c r="D319" i="1"/>
  <c r="G319" i="1"/>
  <c r="C320" i="1"/>
  <c r="E320" i="1"/>
  <c r="F320" i="1"/>
  <c r="D320" i="1"/>
  <c r="G320" i="1"/>
  <c r="C321" i="1"/>
  <c r="E321" i="1"/>
  <c r="F321" i="1"/>
  <c r="D321" i="1"/>
  <c r="G321" i="1"/>
  <c r="F15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F16" i="1"/>
  <c r="F18" i="1"/>
  <c r="I9" i="1"/>
  <c r="K3" i="1"/>
</calcChain>
</file>

<file path=xl/sharedStrings.xml><?xml version="1.0" encoding="utf-8"?>
<sst xmlns="http://schemas.openxmlformats.org/spreadsheetml/2006/main" count="83" uniqueCount="38">
  <si>
    <t>Pricing data</t>
  </si>
  <si>
    <t>Production cost</t>
  </si>
  <si>
    <t>Retail price</t>
  </si>
  <si>
    <t>Wholesale price</t>
  </si>
  <si>
    <t>Ordering data</t>
  </si>
  <si>
    <t>Wholesale Contract</t>
  </si>
  <si>
    <t>Centralized Supply Chain</t>
  </si>
  <si>
    <t>Average Retailer Profit</t>
  </si>
  <si>
    <t>Supplier Profit</t>
  </si>
  <si>
    <t>Total supply chain profit</t>
  </si>
  <si>
    <t>Demand</t>
  </si>
  <si>
    <t>Order quantity</t>
  </si>
  <si>
    <t>Purchase costs</t>
  </si>
  <si>
    <t>Sales</t>
  </si>
  <si>
    <t>Sales revenue</t>
  </si>
  <si>
    <t>Retailer profit</t>
  </si>
  <si>
    <t>Supplier profit</t>
  </si>
  <si>
    <t>Production costs</t>
  </si>
  <si>
    <t>Revenue sharing %</t>
  </si>
  <si>
    <t>Revenue Sharing</t>
  </si>
  <si>
    <t>cu_w</t>
  </si>
  <si>
    <t>Mean</t>
  </si>
  <si>
    <t>co_w</t>
  </si>
  <si>
    <t>S.d.</t>
  </si>
  <si>
    <t>salvage</t>
  </si>
  <si>
    <t>critical fractile (z)</t>
  </si>
  <si>
    <t>quantity ordered</t>
  </si>
  <si>
    <t>cu_c</t>
  </si>
  <si>
    <t>co_c</t>
  </si>
  <si>
    <t>z_c</t>
  </si>
  <si>
    <t>quantity</t>
  </si>
  <si>
    <t>profit difference</t>
  </si>
  <si>
    <t>co</t>
  </si>
  <si>
    <t>cu</t>
  </si>
  <si>
    <t>c.f.</t>
  </si>
  <si>
    <t>mean</t>
  </si>
  <si>
    <t>s.d.</t>
  </si>
  <si>
    <t>Buyback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</si>
</sst>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_(&quot;$&quot;* #,##0.00_);_(&quot;$&quot;* \(#,##0.00\);_(&quot;$&quot;* &quot;-&quot;??_);_(@_)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6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2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25">
    <xf numFmtId="0" fontId="0" fillId="0" borderId="0" xfId="0"/>
    <xf numFmtId="0" fontId="3" fillId="0" borderId="0" xfId="0" applyFont="1" applyFill="1" applyBorder="1"/>
    <xf numFmtId="0" fontId="4" fillId="0" borderId="0" xfId="0" applyFont="1" applyFill="1" applyBorder="1"/>
    <xf numFmtId="164" fontId="4" fillId="0" borderId="0" xfId="1" applyFont="1" applyFill="1" applyBorder="1"/>
    <xf numFmtId="0" fontId="5" fillId="0" borderId="0" xfId="0" applyFont="1" applyFill="1" applyBorder="1"/>
    <xf numFmtId="164" fontId="5" fillId="0" borderId="0" xfId="1" applyFont="1" applyFill="1" applyBorder="1"/>
    <xf numFmtId="0" fontId="6" fillId="0" borderId="0" xfId="2" applyFont="1" applyFill="1" applyBorder="1"/>
    <xf numFmtId="0" fontId="4" fillId="0" borderId="0" xfId="0" applyFont="1" applyFill="1" applyBorder="1" applyAlignment="1">
      <alignment horizontal="center"/>
    </xf>
    <xf numFmtId="0" fontId="7" fillId="0" borderId="0" xfId="0" applyFont="1" applyFill="1" applyBorder="1"/>
    <xf numFmtId="0" fontId="8" fillId="0" borderId="0" xfId="0" applyFont="1" applyFill="1" applyBorder="1" applyAlignment="1"/>
    <xf numFmtId="0" fontId="7" fillId="0" borderId="0" xfId="0" applyFont="1" applyFill="1" applyBorder="1" applyAlignment="1">
      <alignment horizontal="right"/>
    </xf>
    <xf numFmtId="164" fontId="7" fillId="3" borderId="0" xfId="1" applyFont="1" applyFill="1" applyBorder="1"/>
    <xf numFmtId="0" fontId="4" fillId="0" borderId="0" xfId="0" applyFont="1" applyFill="1" applyBorder="1" applyAlignment="1">
      <alignment horizontal="right"/>
    </xf>
    <xf numFmtId="164" fontId="4" fillId="0" borderId="0" xfId="0" applyNumberFormat="1" applyFont="1" applyFill="1" applyBorder="1"/>
    <xf numFmtId="0" fontId="4" fillId="0" borderId="1" xfId="0" applyFont="1" applyFill="1" applyBorder="1" applyAlignment="1">
      <alignment horizontal="center"/>
    </xf>
    <xf numFmtId="0" fontId="4" fillId="0" borderId="1" xfId="0" applyFont="1" applyFill="1" applyBorder="1"/>
    <xf numFmtId="0" fontId="4" fillId="0" borderId="0" xfId="1" applyNumberFormat="1" applyFont="1" applyFill="1" applyBorder="1"/>
    <xf numFmtId="0" fontId="4" fillId="0" borderId="2" xfId="0" applyFont="1" applyFill="1" applyBorder="1"/>
    <xf numFmtId="0" fontId="5" fillId="0" borderId="0" xfId="0" applyFont="1" applyFill="1" applyBorder="1" applyAlignment="1">
      <alignment horizontal="center"/>
    </xf>
    <xf numFmtId="0" fontId="4" fillId="0" borderId="0" xfId="0" applyFont="1"/>
    <xf numFmtId="44" fontId="4" fillId="0" borderId="0" xfId="0" applyNumberFormat="1" applyFont="1"/>
    <xf numFmtId="0" fontId="8" fillId="0" borderId="1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44" fontId="4" fillId="0" borderId="0" xfId="0" applyNumberFormat="1" applyFont="1" applyFill="1" applyBorder="1"/>
    <xf numFmtId="10" fontId="4" fillId="0" borderId="0" xfId="0" applyNumberFormat="1" applyFont="1" applyFill="1" applyBorder="1"/>
  </cellXfs>
  <cellStyles count="3">
    <cellStyle name="Currency" xfId="1" builtinId="4"/>
    <cellStyle name="Good 2" xfId="2" xr:uid="{00000000-0005-0000-0000-000001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22"/>
  <sheetViews>
    <sheetView topLeftCell="A4" zoomScaleNormal="100" workbookViewId="0">
      <selection activeCell="H21" sqref="H21"/>
    </sheetView>
  </sheetViews>
  <sheetFormatPr defaultColWidth="11.5" defaultRowHeight="14.4" x14ac:dyDescent="0.3"/>
  <cols>
    <col min="1" max="1" width="18.5" style="2" bestFit="1" customWidth="1"/>
    <col min="2" max="2" width="14.69921875" style="2" customWidth="1"/>
    <col min="3" max="3" width="14.19921875" style="2" bestFit="1" customWidth="1"/>
    <col min="4" max="4" width="14" style="2" bestFit="1" customWidth="1"/>
    <col min="5" max="5" width="10" style="2" customWidth="1"/>
    <col min="6" max="7" width="13.5" style="2" bestFit="1" customWidth="1"/>
    <col min="8" max="8" width="14" style="2" bestFit="1" customWidth="1"/>
    <col min="9" max="9" width="11.69921875" style="2" customWidth="1"/>
    <col min="10" max="10" width="14.19921875" style="2" bestFit="1" customWidth="1"/>
    <col min="11" max="11" width="15.69921875" style="2" bestFit="1" customWidth="1"/>
    <col min="12" max="12" width="11" style="2" bestFit="1" customWidth="1"/>
    <col min="13" max="13" width="13.5" style="2" bestFit="1" customWidth="1"/>
    <col min="14" max="14" width="22.69921875" style="2" bestFit="1" customWidth="1"/>
    <col min="15" max="16384" width="11.5" style="2"/>
  </cols>
  <sheetData>
    <row r="1" spans="1:14" ht="21" x14ac:dyDescent="0.4">
      <c r="A1" s="1" t="s">
        <v>0</v>
      </c>
    </row>
    <row r="3" spans="1:14" x14ac:dyDescent="0.3">
      <c r="A3" s="19" t="s">
        <v>1</v>
      </c>
      <c r="B3" s="3">
        <v>2.5</v>
      </c>
      <c r="C3" s="19"/>
      <c r="D3" s="19" t="s">
        <v>20</v>
      </c>
      <c r="E3" s="20">
        <f>B4-B6</f>
        <v>5</v>
      </c>
      <c r="F3" s="19" t="s">
        <v>21</v>
      </c>
      <c r="G3" s="19">
        <v>1000</v>
      </c>
      <c r="H3" s="19"/>
      <c r="J3" s="2" t="s">
        <v>27</v>
      </c>
      <c r="K3" s="23">
        <f>B4-B3</f>
        <v>7.5</v>
      </c>
    </row>
    <row r="4" spans="1:14" x14ac:dyDescent="0.3">
      <c r="A4" s="19" t="s">
        <v>2</v>
      </c>
      <c r="B4" s="3">
        <v>10</v>
      </c>
      <c r="C4" s="19"/>
      <c r="D4" s="19" t="s">
        <v>22</v>
      </c>
      <c r="E4" s="20">
        <f>B6-B5</f>
        <v>4</v>
      </c>
      <c r="F4" s="19" t="s">
        <v>23</v>
      </c>
      <c r="G4" s="19">
        <v>200</v>
      </c>
      <c r="H4" s="19"/>
      <c r="J4" s="2" t="s">
        <v>28</v>
      </c>
      <c r="K4" s="23">
        <f>B3-B5</f>
        <v>1.5</v>
      </c>
    </row>
    <row r="5" spans="1:14" x14ac:dyDescent="0.3">
      <c r="A5" s="2" t="s">
        <v>24</v>
      </c>
      <c r="B5" s="5">
        <v>1</v>
      </c>
      <c r="D5" s="19" t="s">
        <v>25</v>
      </c>
      <c r="E5" s="19">
        <f>E3/(E3+E4)</f>
        <v>0.55555555555555558</v>
      </c>
      <c r="J5" s="2" t="s">
        <v>29</v>
      </c>
      <c r="K5" s="2">
        <f>K3/(K3+K4)</f>
        <v>0.83333333333333337</v>
      </c>
    </row>
    <row r="6" spans="1:14" ht="15.6" x14ac:dyDescent="0.3">
      <c r="A6" s="4" t="s">
        <v>3</v>
      </c>
      <c r="B6" s="5">
        <v>5</v>
      </c>
      <c r="D6" s="19" t="s">
        <v>26</v>
      </c>
      <c r="E6" s="19">
        <f>NORMINV(E5,G3,G4)</f>
        <v>1027.9420597763724</v>
      </c>
      <c r="I6" s="6"/>
      <c r="J6" s="2" t="s">
        <v>30</v>
      </c>
      <c r="K6" s="2">
        <f>NORMINV(K5,G3,G4)</f>
        <v>1193.48431322034</v>
      </c>
    </row>
    <row r="7" spans="1:14" x14ac:dyDescent="0.3">
      <c r="A7" s="7"/>
      <c r="B7" s="7"/>
      <c r="F7" s="8"/>
    </row>
    <row r="9" spans="1:14" x14ac:dyDescent="0.3">
      <c r="F9" s="8"/>
      <c r="H9" s="2" t="s">
        <v>31</v>
      </c>
      <c r="I9" s="24">
        <f>(M18-F18)/M18</f>
        <v>1.9648733062209271E-2</v>
      </c>
    </row>
    <row r="10" spans="1:14" ht="21" x14ac:dyDescent="0.4">
      <c r="A10" s="1" t="s">
        <v>4</v>
      </c>
    </row>
    <row r="13" spans="1:14" ht="16.2" thickBot="1" x14ac:dyDescent="0.35">
      <c r="B13" s="9"/>
      <c r="C13" s="21" t="s">
        <v>5</v>
      </c>
      <c r="D13" s="21"/>
      <c r="E13" s="21"/>
      <c r="F13" s="21"/>
      <c r="G13" s="21"/>
      <c r="H13" s="21"/>
      <c r="J13" s="22" t="s">
        <v>6</v>
      </c>
      <c r="K13" s="22"/>
      <c r="L13" s="22"/>
      <c r="M13" s="22"/>
      <c r="N13" s="22"/>
    </row>
    <row r="15" spans="1:14" x14ac:dyDescent="0.3">
      <c r="E15" s="10" t="s">
        <v>7</v>
      </c>
      <c r="F15" s="11">
        <f>AVERAGE(G21:G321)</f>
        <v>4247.3089700996679</v>
      </c>
    </row>
    <row r="16" spans="1:14" x14ac:dyDescent="0.3">
      <c r="E16" s="10" t="s">
        <v>8</v>
      </c>
      <c r="F16" s="11">
        <f>AVERAGE(H21:H321)</f>
        <v>2570</v>
      </c>
    </row>
    <row r="17" spans="1:14" x14ac:dyDescent="0.3">
      <c r="E17" s="12"/>
      <c r="J17" s="3"/>
    </row>
    <row r="18" spans="1:14" x14ac:dyDescent="0.3">
      <c r="E18" s="10" t="s">
        <v>9</v>
      </c>
      <c r="F18" s="11">
        <f>F15+F16</f>
        <v>6817.3089700996679</v>
      </c>
      <c r="L18" s="10" t="s">
        <v>9</v>
      </c>
      <c r="M18" s="11">
        <f>AVERAGE(N21:N321)</f>
        <v>6953.9451827242528</v>
      </c>
      <c r="N18" s="13"/>
    </row>
    <row r="20" spans="1:14" ht="15" thickBot="1" x14ac:dyDescent="0.35">
      <c r="A20" s="14" t="s">
        <v>10</v>
      </c>
      <c r="C20" s="15" t="s">
        <v>11</v>
      </c>
      <c r="D20" s="15" t="s">
        <v>12</v>
      </c>
      <c r="E20" s="15" t="s">
        <v>13</v>
      </c>
      <c r="F20" s="15" t="s">
        <v>14</v>
      </c>
      <c r="G20" s="15" t="s">
        <v>15</v>
      </c>
      <c r="H20" s="15" t="s">
        <v>16</v>
      </c>
      <c r="J20" s="15" t="s">
        <v>11</v>
      </c>
      <c r="K20" s="15" t="s">
        <v>17</v>
      </c>
      <c r="L20" s="15" t="s">
        <v>13</v>
      </c>
      <c r="M20" s="15" t="s">
        <v>14</v>
      </c>
      <c r="N20" s="15" t="s">
        <v>9</v>
      </c>
    </row>
    <row r="21" spans="1:14" x14ac:dyDescent="0.3">
      <c r="A21" s="2">
        <v>912</v>
      </c>
      <c r="C21" s="2">
        <f>ROUND($E$6,0)</f>
        <v>1028</v>
      </c>
      <c r="D21" s="3">
        <f>C21*$B$6</f>
        <v>5140</v>
      </c>
      <c r="E21" s="16">
        <f>MIN(A21,C21)</f>
        <v>912</v>
      </c>
      <c r="F21" s="3">
        <f>$B$4*E21</f>
        <v>9120</v>
      </c>
      <c r="G21" s="3">
        <f>F21-D21</f>
        <v>3980</v>
      </c>
      <c r="H21" s="3">
        <f>D21-C21*$B$3</f>
        <v>2570</v>
      </c>
      <c r="J21" s="2">
        <f>ROUND($K$6,0)</f>
        <v>1193</v>
      </c>
      <c r="K21" s="13">
        <f>J21*$B$3</f>
        <v>2982.5</v>
      </c>
      <c r="L21" s="2">
        <f xml:space="preserve"> MIN(A21,J21)</f>
        <v>912</v>
      </c>
      <c r="M21" s="13">
        <f>L21*$B$4</f>
        <v>9120</v>
      </c>
      <c r="N21" s="13">
        <f>M21-K21</f>
        <v>6137.5</v>
      </c>
    </row>
    <row r="22" spans="1:14" x14ac:dyDescent="0.3">
      <c r="A22" s="2">
        <v>868</v>
      </c>
      <c r="C22" s="2">
        <f t="shared" ref="C22:C85" si="0">ROUND($E$6,0)</f>
        <v>1028</v>
      </c>
      <c r="D22" s="3">
        <f t="shared" ref="D22:D85" si="1">C22*$B$6</f>
        <v>5140</v>
      </c>
      <c r="E22" s="16">
        <f t="shared" ref="E22:E40" si="2">MIN(A22,C22)</f>
        <v>868</v>
      </c>
      <c r="F22" s="3">
        <f t="shared" ref="F22:F85" si="3">$B$4*E22</f>
        <v>8680</v>
      </c>
      <c r="G22" s="3">
        <f t="shared" ref="G22:G85" si="4">F22-D22</f>
        <v>3540</v>
      </c>
      <c r="H22" s="3">
        <f t="shared" ref="H22:H85" si="5">D22-C22*$B$3</f>
        <v>2570</v>
      </c>
      <c r="J22" s="2">
        <f t="shared" ref="J22:J85" si="6">ROUND($K$6,0)</f>
        <v>1193</v>
      </c>
      <c r="K22" s="13">
        <f t="shared" ref="K22:K85" si="7">J22*$B$3</f>
        <v>2982.5</v>
      </c>
      <c r="L22" s="2">
        <f t="shared" ref="L22:L85" si="8" xml:space="preserve"> MIN(A22,J22)</f>
        <v>868</v>
      </c>
      <c r="M22" s="13">
        <f t="shared" ref="M22:M85" si="9">L22*$B$4</f>
        <v>8680</v>
      </c>
      <c r="N22" s="13">
        <f t="shared" ref="N22:N85" si="10">M22-K22</f>
        <v>5697.5</v>
      </c>
    </row>
    <row r="23" spans="1:14" x14ac:dyDescent="0.3">
      <c r="A23" s="2">
        <v>1547</v>
      </c>
      <c r="C23" s="2">
        <f t="shared" si="0"/>
        <v>1028</v>
      </c>
      <c r="D23" s="3">
        <f t="shared" si="1"/>
        <v>5140</v>
      </c>
      <c r="E23" s="16">
        <f t="shared" si="2"/>
        <v>1028</v>
      </c>
      <c r="F23" s="3">
        <f t="shared" si="3"/>
        <v>10280</v>
      </c>
      <c r="G23" s="3">
        <f t="shared" si="4"/>
        <v>5140</v>
      </c>
      <c r="H23" s="3">
        <f t="shared" si="5"/>
        <v>2570</v>
      </c>
      <c r="J23" s="2">
        <f t="shared" si="6"/>
        <v>1193</v>
      </c>
      <c r="K23" s="13">
        <f t="shared" si="7"/>
        <v>2982.5</v>
      </c>
      <c r="L23" s="2">
        <f t="shared" si="8"/>
        <v>1193</v>
      </c>
      <c r="M23" s="13">
        <f t="shared" si="9"/>
        <v>11930</v>
      </c>
      <c r="N23" s="13">
        <f t="shared" si="10"/>
        <v>8947.5</v>
      </c>
    </row>
    <row r="24" spans="1:14" x14ac:dyDescent="0.3">
      <c r="A24" s="2">
        <v>824</v>
      </c>
      <c r="C24" s="2">
        <f t="shared" si="0"/>
        <v>1028</v>
      </c>
      <c r="D24" s="3">
        <f t="shared" si="1"/>
        <v>5140</v>
      </c>
      <c r="E24" s="16">
        <f t="shared" si="2"/>
        <v>824</v>
      </c>
      <c r="F24" s="3">
        <f t="shared" si="3"/>
        <v>8240</v>
      </c>
      <c r="G24" s="3">
        <f t="shared" si="4"/>
        <v>3100</v>
      </c>
      <c r="H24" s="3">
        <f t="shared" si="5"/>
        <v>2570</v>
      </c>
      <c r="J24" s="2">
        <f t="shared" si="6"/>
        <v>1193</v>
      </c>
      <c r="K24" s="13">
        <f t="shared" si="7"/>
        <v>2982.5</v>
      </c>
      <c r="L24" s="2">
        <f t="shared" si="8"/>
        <v>824</v>
      </c>
      <c r="M24" s="13">
        <f t="shared" si="9"/>
        <v>8240</v>
      </c>
      <c r="N24" s="13">
        <f t="shared" si="10"/>
        <v>5257.5</v>
      </c>
    </row>
    <row r="25" spans="1:14" x14ac:dyDescent="0.3">
      <c r="A25" s="2">
        <v>1100</v>
      </c>
      <c r="C25" s="2">
        <f t="shared" si="0"/>
        <v>1028</v>
      </c>
      <c r="D25" s="3">
        <f t="shared" si="1"/>
        <v>5140</v>
      </c>
      <c r="E25" s="16">
        <f t="shared" si="2"/>
        <v>1028</v>
      </c>
      <c r="F25" s="3">
        <f t="shared" si="3"/>
        <v>10280</v>
      </c>
      <c r="G25" s="3">
        <f t="shared" si="4"/>
        <v>5140</v>
      </c>
      <c r="H25" s="3">
        <f t="shared" si="5"/>
        <v>2570</v>
      </c>
      <c r="J25" s="2">
        <f t="shared" si="6"/>
        <v>1193</v>
      </c>
      <c r="K25" s="13">
        <f t="shared" si="7"/>
        <v>2982.5</v>
      </c>
      <c r="L25" s="2">
        <f t="shared" si="8"/>
        <v>1100</v>
      </c>
      <c r="M25" s="13">
        <f t="shared" si="9"/>
        <v>11000</v>
      </c>
      <c r="N25" s="13">
        <f t="shared" si="10"/>
        <v>8017.5</v>
      </c>
    </row>
    <row r="26" spans="1:14" x14ac:dyDescent="0.3">
      <c r="A26" s="2">
        <v>944</v>
      </c>
      <c r="C26" s="2">
        <f t="shared" si="0"/>
        <v>1028</v>
      </c>
      <c r="D26" s="3">
        <f t="shared" si="1"/>
        <v>5140</v>
      </c>
      <c r="E26" s="16">
        <f t="shared" si="2"/>
        <v>944</v>
      </c>
      <c r="F26" s="3">
        <f t="shared" si="3"/>
        <v>9440</v>
      </c>
      <c r="G26" s="3">
        <f t="shared" si="4"/>
        <v>4300</v>
      </c>
      <c r="H26" s="3">
        <f t="shared" si="5"/>
        <v>2570</v>
      </c>
      <c r="J26" s="2">
        <f t="shared" si="6"/>
        <v>1193</v>
      </c>
      <c r="K26" s="13">
        <f t="shared" si="7"/>
        <v>2982.5</v>
      </c>
      <c r="L26" s="2">
        <f t="shared" si="8"/>
        <v>944</v>
      </c>
      <c r="M26" s="13">
        <f t="shared" si="9"/>
        <v>9440</v>
      </c>
      <c r="N26" s="13">
        <f t="shared" si="10"/>
        <v>6457.5</v>
      </c>
    </row>
    <row r="27" spans="1:14" x14ac:dyDescent="0.3">
      <c r="A27" s="2">
        <v>705</v>
      </c>
      <c r="C27" s="2">
        <f t="shared" si="0"/>
        <v>1028</v>
      </c>
      <c r="D27" s="3">
        <f t="shared" si="1"/>
        <v>5140</v>
      </c>
      <c r="E27" s="16">
        <f t="shared" si="2"/>
        <v>705</v>
      </c>
      <c r="F27" s="3">
        <f t="shared" si="3"/>
        <v>7050</v>
      </c>
      <c r="G27" s="3">
        <f t="shared" si="4"/>
        <v>1910</v>
      </c>
      <c r="H27" s="3">
        <f t="shared" si="5"/>
        <v>2570</v>
      </c>
      <c r="J27" s="2">
        <f t="shared" si="6"/>
        <v>1193</v>
      </c>
      <c r="K27" s="13">
        <f t="shared" si="7"/>
        <v>2982.5</v>
      </c>
      <c r="L27" s="2">
        <f t="shared" si="8"/>
        <v>705</v>
      </c>
      <c r="M27" s="13">
        <f t="shared" si="9"/>
        <v>7050</v>
      </c>
      <c r="N27" s="13">
        <f t="shared" si="10"/>
        <v>4067.5</v>
      </c>
    </row>
    <row r="28" spans="1:14" x14ac:dyDescent="0.3">
      <c r="A28" s="2">
        <v>1150</v>
      </c>
      <c r="C28" s="2">
        <f t="shared" si="0"/>
        <v>1028</v>
      </c>
      <c r="D28" s="3">
        <f t="shared" si="1"/>
        <v>5140</v>
      </c>
      <c r="E28" s="16">
        <f t="shared" si="2"/>
        <v>1028</v>
      </c>
      <c r="F28" s="3">
        <f t="shared" si="3"/>
        <v>10280</v>
      </c>
      <c r="G28" s="3">
        <f t="shared" si="4"/>
        <v>5140</v>
      </c>
      <c r="H28" s="3">
        <f t="shared" si="5"/>
        <v>2570</v>
      </c>
      <c r="J28" s="2">
        <f t="shared" si="6"/>
        <v>1193</v>
      </c>
      <c r="K28" s="13">
        <f t="shared" si="7"/>
        <v>2982.5</v>
      </c>
      <c r="L28" s="2">
        <f t="shared" si="8"/>
        <v>1150</v>
      </c>
      <c r="M28" s="13">
        <f t="shared" si="9"/>
        <v>11500</v>
      </c>
      <c r="N28" s="13">
        <f t="shared" si="10"/>
        <v>8517.5</v>
      </c>
    </row>
    <row r="29" spans="1:14" x14ac:dyDescent="0.3">
      <c r="A29" s="2">
        <v>1307</v>
      </c>
      <c r="C29" s="2">
        <f t="shared" si="0"/>
        <v>1028</v>
      </c>
      <c r="D29" s="3">
        <f t="shared" si="1"/>
        <v>5140</v>
      </c>
      <c r="E29" s="16">
        <f t="shared" si="2"/>
        <v>1028</v>
      </c>
      <c r="F29" s="3">
        <f t="shared" si="3"/>
        <v>10280</v>
      </c>
      <c r="G29" s="3">
        <f t="shared" si="4"/>
        <v>5140</v>
      </c>
      <c r="H29" s="3">
        <f t="shared" si="5"/>
        <v>2570</v>
      </c>
      <c r="J29" s="2">
        <f t="shared" si="6"/>
        <v>1193</v>
      </c>
      <c r="K29" s="13">
        <f t="shared" si="7"/>
        <v>2982.5</v>
      </c>
      <c r="L29" s="2">
        <f t="shared" si="8"/>
        <v>1193</v>
      </c>
      <c r="M29" s="13">
        <f t="shared" si="9"/>
        <v>11930</v>
      </c>
      <c r="N29" s="13">
        <f t="shared" si="10"/>
        <v>8947.5</v>
      </c>
    </row>
    <row r="30" spans="1:14" x14ac:dyDescent="0.3">
      <c r="A30" s="2">
        <v>740</v>
      </c>
      <c r="C30" s="2">
        <f t="shared" si="0"/>
        <v>1028</v>
      </c>
      <c r="D30" s="3">
        <f t="shared" si="1"/>
        <v>5140</v>
      </c>
      <c r="E30" s="16">
        <f t="shared" si="2"/>
        <v>740</v>
      </c>
      <c r="F30" s="3">
        <f t="shared" si="3"/>
        <v>7400</v>
      </c>
      <c r="G30" s="3">
        <f t="shared" si="4"/>
        <v>2260</v>
      </c>
      <c r="H30" s="3">
        <f t="shared" si="5"/>
        <v>2570</v>
      </c>
      <c r="J30" s="2">
        <f t="shared" si="6"/>
        <v>1193</v>
      </c>
      <c r="K30" s="13">
        <f t="shared" si="7"/>
        <v>2982.5</v>
      </c>
      <c r="L30" s="2">
        <f t="shared" si="8"/>
        <v>740</v>
      </c>
      <c r="M30" s="13">
        <f t="shared" si="9"/>
        <v>7400</v>
      </c>
      <c r="N30" s="13">
        <f t="shared" si="10"/>
        <v>4417.5</v>
      </c>
    </row>
    <row r="31" spans="1:14" x14ac:dyDescent="0.3">
      <c r="A31" s="2">
        <v>1111</v>
      </c>
      <c r="C31" s="2">
        <f t="shared" si="0"/>
        <v>1028</v>
      </c>
      <c r="D31" s="3">
        <f t="shared" si="1"/>
        <v>5140</v>
      </c>
      <c r="E31" s="16">
        <f t="shared" si="2"/>
        <v>1028</v>
      </c>
      <c r="F31" s="3">
        <f t="shared" si="3"/>
        <v>10280</v>
      </c>
      <c r="G31" s="3">
        <f t="shared" si="4"/>
        <v>5140</v>
      </c>
      <c r="H31" s="3">
        <f t="shared" si="5"/>
        <v>2570</v>
      </c>
      <c r="J31" s="2">
        <f t="shared" si="6"/>
        <v>1193</v>
      </c>
      <c r="K31" s="13">
        <f t="shared" si="7"/>
        <v>2982.5</v>
      </c>
      <c r="L31" s="2">
        <f t="shared" si="8"/>
        <v>1111</v>
      </c>
      <c r="M31" s="13">
        <f t="shared" si="9"/>
        <v>11110</v>
      </c>
      <c r="N31" s="13">
        <f t="shared" si="10"/>
        <v>8127.5</v>
      </c>
    </row>
    <row r="32" spans="1:14" x14ac:dyDescent="0.3">
      <c r="A32" s="2">
        <v>1097</v>
      </c>
      <c r="C32" s="2">
        <f t="shared" si="0"/>
        <v>1028</v>
      </c>
      <c r="D32" s="3">
        <f t="shared" si="1"/>
        <v>5140</v>
      </c>
      <c r="E32" s="16">
        <f t="shared" si="2"/>
        <v>1028</v>
      </c>
      <c r="F32" s="3">
        <f t="shared" si="3"/>
        <v>10280</v>
      </c>
      <c r="G32" s="3">
        <f t="shared" si="4"/>
        <v>5140</v>
      </c>
      <c r="H32" s="3">
        <f t="shared" si="5"/>
        <v>2570</v>
      </c>
      <c r="J32" s="2">
        <f t="shared" si="6"/>
        <v>1193</v>
      </c>
      <c r="K32" s="13">
        <f t="shared" si="7"/>
        <v>2982.5</v>
      </c>
      <c r="L32" s="2">
        <f t="shared" si="8"/>
        <v>1097</v>
      </c>
      <c r="M32" s="13">
        <f t="shared" si="9"/>
        <v>10970</v>
      </c>
      <c r="N32" s="13">
        <f t="shared" si="10"/>
        <v>7987.5</v>
      </c>
    </row>
    <row r="33" spans="1:14" x14ac:dyDescent="0.3">
      <c r="A33" s="2">
        <v>1031</v>
      </c>
      <c r="C33" s="2">
        <f t="shared" si="0"/>
        <v>1028</v>
      </c>
      <c r="D33" s="3">
        <f t="shared" si="1"/>
        <v>5140</v>
      </c>
      <c r="E33" s="16">
        <f t="shared" si="2"/>
        <v>1028</v>
      </c>
      <c r="F33" s="3">
        <f t="shared" si="3"/>
        <v>10280</v>
      </c>
      <c r="G33" s="3">
        <f t="shared" si="4"/>
        <v>5140</v>
      </c>
      <c r="H33" s="3">
        <f t="shared" si="5"/>
        <v>2570</v>
      </c>
      <c r="J33" s="2">
        <f t="shared" si="6"/>
        <v>1193</v>
      </c>
      <c r="K33" s="13">
        <f t="shared" si="7"/>
        <v>2982.5</v>
      </c>
      <c r="L33" s="2">
        <f t="shared" si="8"/>
        <v>1031</v>
      </c>
      <c r="M33" s="13">
        <f t="shared" si="9"/>
        <v>10310</v>
      </c>
      <c r="N33" s="13">
        <f t="shared" si="10"/>
        <v>7327.5</v>
      </c>
    </row>
    <row r="34" spans="1:14" x14ac:dyDescent="0.3">
      <c r="A34" s="2">
        <v>991</v>
      </c>
      <c r="C34" s="2">
        <f t="shared" si="0"/>
        <v>1028</v>
      </c>
      <c r="D34" s="3">
        <f t="shared" si="1"/>
        <v>5140</v>
      </c>
      <c r="E34" s="16">
        <f t="shared" si="2"/>
        <v>991</v>
      </c>
      <c r="F34" s="3">
        <f t="shared" si="3"/>
        <v>9910</v>
      </c>
      <c r="G34" s="3">
        <f t="shared" si="4"/>
        <v>4770</v>
      </c>
      <c r="H34" s="3">
        <f t="shared" si="5"/>
        <v>2570</v>
      </c>
      <c r="J34" s="2">
        <f t="shared" si="6"/>
        <v>1193</v>
      </c>
      <c r="K34" s="13">
        <f t="shared" si="7"/>
        <v>2982.5</v>
      </c>
      <c r="L34" s="2">
        <f t="shared" si="8"/>
        <v>991</v>
      </c>
      <c r="M34" s="13">
        <f t="shared" si="9"/>
        <v>9910</v>
      </c>
      <c r="N34" s="13">
        <f t="shared" si="10"/>
        <v>6927.5</v>
      </c>
    </row>
    <row r="35" spans="1:14" x14ac:dyDescent="0.3">
      <c r="A35" s="2">
        <v>1161</v>
      </c>
      <c r="C35" s="2">
        <f t="shared" si="0"/>
        <v>1028</v>
      </c>
      <c r="D35" s="3">
        <f t="shared" si="1"/>
        <v>5140</v>
      </c>
      <c r="E35" s="16">
        <f t="shared" si="2"/>
        <v>1028</v>
      </c>
      <c r="F35" s="3">
        <f t="shared" si="3"/>
        <v>10280</v>
      </c>
      <c r="G35" s="3">
        <f t="shared" si="4"/>
        <v>5140</v>
      </c>
      <c r="H35" s="3">
        <f t="shared" si="5"/>
        <v>2570</v>
      </c>
      <c r="J35" s="2">
        <f t="shared" si="6"/>
        <v>1193</v>
      </c>
      <c r="K35" s="13">
        <f t="shared" si="7"/>
        <v>2982.5</v>
      </c>
      <c r="L35" s="2">
        <f t="shared" si="8"/>
        <v>1161</v>
      </c>
      <c r="M35" s="13">
        <f t="shared" si="9"/>
        <v>11610</v>
      </c>
      <c r="N35" s="13">
        <f t="shared" si="10"/>
        <v>8627.5</v>
      </c>
    </row>
    <row r="36" spans="1:14" x14ac:dyDescent="0.3">
      <c r="A36" s="2">
        <v>889</v>
      </c>
      <c r="C36" s="2">
        <f t="shared" si="0"/>
        <v>1028</v>
      </c>
      <c r="D36" s="3">
        <f t="shared" si="1"/>
        <v>5140</v>
      </c>
      <c r="E36" s="16">
        <f t="shared" si="2"/>
        <v>889</v>
      </c>
      <c r="F36" s="3">
        <f t="shared" si="3"/>
        <v>8890</v>
      </c>
      <c r="G36" s="3">
        <f t="shared" si="4"/>
        <v>3750</v>
      </c>
      <c r="H36" s="3">
        <f t="shared" si="5"/>
        <v>2570</v>
      </c>
      <c r="J36" s="2">
        <f t="shared" si="6"/>
        <v>1193</v>
      </c>
      <c r="K36" s="13">
        <f t="shared" si="7"/>
        <v>2982.5</v>
      </c>
      <c r="L36" s="2">
        <f t="shared" si="8"/>
        <v>889</v>
      </c>
      <c r="M36" s="13">
        <f t="shared" si="9"/>
        <v>8890</v>
      </c>
      <c r="N36" s="13">
        <f t="shared" si="10"/>
        <v>5907.5</v>
      </c>
    </row>
    <row r="37" spans="1:14" x14ac:dyDescent="0.3">
      <c r="A37" s="2">
        <v>673</v>
      </c>
      <c r="C37" s="2">
        <f t="shared" si="0"/>
        <v>1028</v>
      </c>
      <c r="D37" s="3">
        <f t="shared" si="1"/>
        <v>5140</v>
      </c>
      <c r="E37" s="16">
        <f t="shared" si="2"/>
        <v>673</v>
      </c>
      <c r="F37" s="3">
        <f t="shared" si="3"/>
        <v>6730</v>
      </c>
      <c r="G37" s="3">
        <f t="shared" si="4"/>
        <v>1590</v>
      </c>
      <c r="H37" s="3">
        <f t="shared" si="5"/>
        <v>2570</v>
      </c>
      <c r="J37" s="2">
        <f t="shared" si="6"/>
        <v>1193</v>
      </c>
      <c r="K37" s="13">
        <f t="shared" si="7"/>
        <v>2982.5</v>
      </c>
      <c r="L37" s="2">
        <f t="shared" si="8"/>
        <v>673</v>
      </c>
      <c r="M37" s="13">
        <f t="shared" si="9"/>
        <v>6730</v>
      </c>
      <c r="N37" s="13">
        <f t="shared" si="10"/>
        <v>3747.5</v>
      </c>
    </row>
    <row r="38" spans="1:14" x14ac:dyDescent="0.3">
      <c r="A38" s="2">
        <v>1121</v>
      </c>
      <c r="C38" s="2">
        <f t="shared" si="0"/>
        <v>1028</v>
      </c>
      <c r="D38" s="3">
        <f t="shared" si="1"/>
        <v>5140</v>
      </c>
      <c r="E38" s="16">
        <f t="shared" si="2"/>
        <v>1028</v>
      </c>
      <c r="F38" s="3">
        <f t="shared" si="3"/>
        <v>10280</v>
      </c>
      <c r="G38" s="3">
        <f t="shared" si="4"/>
        <v>5140</v>
      </c>
      <c r="H38" s="3">
        <f t="shared" si="5"/>
        <v>2570</v>
      </c>
      <c r="J38" s="2">
        <f t="shared" si="6"/>
        <v>1193</v>
      </c>
      <c r="K38" s="13">
        <f t="shared" si="7"/>
        <v>2982.5</v>
      </c>
      <c r="L38" s="2">
        <f t="shared" si="8"/>
        <v>1121</v>
      </c>
      <c r="M38" s="13">
        <f t="shared" si="9"/>
        <v>11210</v>
      </c>
      <c r="N38" s="13">
        <f t="shared" si="10"/>
        <v>8227.5</v>
      </c>
    </row>
    <row r="39" spans="1:14" x14ac:dyDescent="0.3">
      <c r="A39" s="2">
        <v>1350</v>
      </c>
      <c r="C39" s="2">
        <f t="shared" si="0"/>
        <v>1028</v>
      </c>
      <c r="D39" s="3">
        <f t="shared" si="1"/>
        <v>5140</v>
      </c>
      <c r="E39" s="16">
        <f t="shared" si="2"/>
        <v>1028</v>
      </c>
      <c r="F39" s="3">
        <f t="shared" si="3"/>
        <v>10280</v>
      </c>
      <c r="G39" s="3">
        <f t="shared" si="4"/>
        <v>5140</v>
      </c>
      <c r="H39" s="3">
        <f t="shared" si="5"/>
        <v>2570</v>
      </c>
      <c r="J39" s="2">
        <f t="shared" si="6"/>
        <v>1193</v>
      </c>
      <c r="K39" s="13">
        <f t="shared" si="7"/>
        <v>2982.5</v>
      </c>
      <c r="L39" s="2">
        <f t="shared" si="8"/>
        <v>1193</v>
      </c>
      <c r="M39" s="13">
        <f t="shared" si="9"/>
        <v>11930</v>
      </c>
      <c r="N39" s="13">
        <f t="shared" si="10"/>
        <v>8947.5</v>
      </c>
    </row>
    <row r="40" spans="1:14" x14ac:dyDescent="0.3">
      <c r="A40" s="2">
        <v>1122</v>
      </c>
      <c r="C40" s="2">
        <f t="shared" si="0"/>
        <v>1028</v>
      </c>
      <c r="D40" s="3">
        <f t="shared" si="1"/>
        <v>5140</v>
      </c>
      <c r="E40" s="16">
        <f t="shared" si="2"/>
        <v>1028</v>
      </c>
      <c r="F40" s="3">
        <f t="shared" si="3"/>
        <v>10280</v>
      </c>
      <c r="G40" s="3">
        <f t="shared" si="4"/>
        <v>5140</v>
      </c>
      <c r="H40" s="3">
        <f t="shared" si="5"/>
        <v>2570</v>
      </c>
      <c r="J40" s="2">
        <f t="shared" si="6"/>
        <v>1193</v>
      </c>
      <c r="K40" s="13">
        <f t="shared" si="7"/>
        <v>2982.5</v>
      </c>
      <c r="L40" s="2">
        <f t="shared" si="8"/>
        <v>1122</v>
      </c>
      <c r="M40" s="13">
        <f t="shared" si="9"/>
        <v>11220</v>
      </c>
      <c r="N40" s="13">
        <f t="shared" si="10"/>
        <v>8237.5</v>
      </c>
    </row>
    <row r="41" spans="1:14" x14ac:dyDescent="0.3">
      <c r="A41" s="2">
        <v>1048</v>
      </c>
      <c r="C41" s="2">
        <f t="shared" si="0"/>
        <v>1028</v>
      </c>
      <c r="D41" s="3">
        <f t="shared" si="1"/>
        <v>5140</v>
      </c>
      <c r="E41" s="16">
        <f t="shared" ref="E41:E85" si="11">MIN(A41,C41)</f>
        <v>1028</v>
      </c>
      <c r="F41" s="3">
        <f t="shared" si="3"/>
        <v>10280</v>
      </c>
      <c r="G41" s="3">
        <f t="shared" si="4"/>
        <v>5140</v>
      </c>
      <c r="H41" s="3">
        <f t="shared" si="5"/>
        <v>2570</v>
      </c>
      <c r="J41" s="2">
        <f t="shared" si="6"/>
        <v>1193</v>
      </c>
      <c r="K41" s="13">
        <f t="shared" si="7"/>
        <v>2982.5</v>
      </c>
      <c r="L41" s="2">
        <f t="shared" si="8"/>
        <v>1048</v>
      </c>
      <c r="M41" s="13">
        <f t="shared" si="9"/>
        <v>10480</v>
      </c>
      <c r="N41" s="13">
        <f t="shared" si="10"/>
        <v>7497.5</v>
      </c>
    </row>
    <row r="42" spans="1:14" x14ac:dyDescent="0.3">
      <c r="A42" s="2">
        <v>1800</v>
      </c>
      <c r="C42" s="2">
        <f t="shared" si="0"/>
        <v>1028</v>
      </c>
      <c r="D42" s="3">
        <f t="shared" si="1"/>
        <v>5140</v>
      </c>
      <c r="E42" s="16">
        <f t="shared" si="11"/>
        <v>1028</v>
      </c>
      <c r="F42" s="3">
        <f t="shared" si="3"/>
        <v>10280</v>
      </c>
      <c r="G42" s="3">
        <f t="shared" si="4"/>
        <v>5140</v>
      </c>
      <c r="H42" s="3">
        <f t="shared" si="5"/>
        <v>2570</v>
      </c>
      <c r="J42" s="2">
        <f t="shared" si="6"/>
        <v>1193</v>
      </c>
      <c r="K42" s="13">
        <f t="shared" si="7"/>
        <v>2982.5</v>
      </c>
      <c r="L42" s="2">
        <f t="shared" si="8"/>
        <v>1193</v>
      </c>
      <c r="M42" s="13">
        <f t="shared" si="9"/>
        <v>11930</v>
      </c>
      <c r="N42" s="13">
        <f t="shared" si="10"/>
        <v>8947.5</v>
      </c>
    </row>
    <row r="43" spans="1:14" x14ac:dyDescent="0.3">
      <c r="A43" s="2">
        <v>1036</v>
      </c>
      <c r="C43" s="2">
        <f t="shared" si="0"/>
        <v>1028</v>
      </c>
      <c r="D43" s="3">
        <f t="shared" si="1"/>
        <v>5140</v>
      </c>
      <c r="E43" s="16">
        <f t="shared" si="11"/>
        <v>1028</v>
      </c>
      <c r="F43" s="3">
        <f t="shared" si="3"/>
        <v>10280</v>
      </c>
      <c r="G43" s="3">
        <f t="shared" si="4"/>
        <v>5140</v>
      </c>
      <c r="H43" s="3">
        <f t="shared" si="5"/>
        <v>2570</v>
      </c>
      <c r="J43" s="2">
        <f t="shared" si="6"/>
        <v>1193</v>
      </c>
      <c r="K43" s="13">
        <f t="shared" si="7"/>
        <v>2982.5</v>
      </c>
      <c r="L43" s="2">
        <f t="shared" si="8"/>
        <v>1036</v>
      </c>
      <c r="M43" s="13">
        <f t="shared" si="9"/>
        <v>10360</v>
      </c>
      <c r="N43" s="13">
        <f t="shared" si="10"/>
        <v>7377.5</v>
      </c>
    </row>
    <row r="44" spans="1:14" x14ac:dyDescent="0.3">
      <c r="A44" s="2">
        <v>1117</v>
      </c>
      <c r="C44" s="2">
        <f t="shared" si="0"/>
        <v>1028</v>
      </c>
      <c r="D44" s="3">
        <f t="shared" si="1"/>
        <v>5140</v>
      </c>
      <c r="E44" s="16">
        <f t="shared" si="11"/>
        <v>1028</v>
      </c>
      <c r="F44" s="3">
        <f t="shared" si="3"/>
        <v>10280</v>
      </c>
      <c r="G44" s="3">
        <f t="shared" si="4"/>
        <v>5140</v>
      </c>
      <c r="H44" s="3">
        <f t="shared" si="5"/>
        <v>2570</v>
      </c>
      <c r="J44" s="2">
        <f t="shared" si="6"/>
        <v>1193</v>
      </c>
      <c r="K44" s="13">
        <f t="shared" si="7"/>
        <v>2982.5</v>
      </c>
      <c r="L44" s="2">
        <f t="shared" si="8"/>
        <v>1117</v>
      </c>
      <c r="M44" s="13">
        <f t="shared" si="9"/>
        <v>11170</v>
      </c>
      <c r="N44" s="13">
        <f t="shared" si="10"/>
        <v>8187.5</v>
      </c>
    </row>
    <row r="45" spans="1:14" x14ac:dyDescent="0.3">
      <c r="A45" s="2">
        <v>620</v>
      </c>
      <c r="C45" s="2">
        <f t="shared" si="0"/>
        <v>1028</v>
      </c>
      <c r="D45" s="3">
        <f t="shared" si="1"/>
        <v>5140</v>
      </c>
      <c r="E45" s="16">
        <f t="shared" si="11"/>
        <v>620</v>
      </c>
      <c r="F45" s="3">
        <f t="shared" si="3"/>
        <v>6200</v>
      </c>
      <c r="G45" s="3">
        <f t="shared" si="4"/>
        <v>1060</v>
      </c>
      <c r="H45" s="3">
        <f t="shared" si="5"/>
        <v>2570</v>
      </c>
      <c r="J45" s="2">
        <f t="shared" si="6"/>
        <v>1193</v>
      </c>
      <c r="K45" s="13">
        <f t="shared" si="7"/>
        <v>2982.5</v>
      </c>
      <c r="L45" s="2">
        <f t="shared" si="8"/>
        <v>620</v>
      </c>
      <c r="M45" s="13">
        <f t="shared" si="9"/>
        <v>6200</v>
      </c>
      <c r="N45" s="13">
        <f t="shared" si="10"/>
        <v>3217.5</v>
      </c>
    </row>
    <row r="46" spans="1:14" x14ac:dyDescent="0.3">
      <c r="A46" s="2">
        <v>1225</v>
      </c>
      <c r="C46" s="2">
        <f t="shared" si="0"/>
        <v>1028</v>
      </c>
      <c r="D46" s="3">
        <f t="shared" si="1"/>
        <v>5140</v>
      </c>
      <c r="E46" s="16">
        <f t="shared" si="11"/>
        <v>1028</v>
      </c>
      <c r="F46" s="3">
        <f t="shared" si="3"/>
        <v>10280</v>
      </c>
      <c r="G46" s="3">
        <f t="shared" si="4"/>
        <v>5140</v>
      </c>
      <c r="H46" s="3">
        <f t="shared" si="5"/>
        <v>2570</v>
      </c>
      <c r="J46" s="2">
        <f t="shared" si="6"/>
        <v>1193</v>
      </c>
      <c r="K46" s="13">
        <f t="shared" si="7"/>
        <v>2982.5</v>
      </c>
      <c r="L46" s="2">
        <f t="shared" si="8"/>
        <v>1193</v>
      </c>
      <c r="M46" s="13">
        <f t="shared" si="9"/>
        <v>11930</v>
      </c>
      <c r="N46" s="13">
        <f t="shared" si="10"/>
        <v>8947.5</v>
      </c>
    </row>
    <row r="47" spans="1:14" x14ac:dyDescent="0.3">
      <c r="A47" s="2">
        <v>854</v>
      </c>
      <c r="C47" s="2">
        <f t="shared" si="0"/>
        <v>1028</v>
      </c>
      <c r="D47" s="3">
        <f t="shared" si="1"/>
        <v>5140</v>
      </c>
      <c r="E47" s="16">
        <f t="shared" si="11"/>
        <v>854</v>
      </c>
      <c r="F47" s="3">
        <f t="shared" si="3"/>
        <v>8540</v>
      </c>
      <c r="G47" s="3">
        <f t="shared" si="4"/>
        <v>3400</v>
      </c>
      <c r="H47" s="3">
        <f t="shared" si="5"/>
        <v>2570</v>
      </c>
      <c r="J47" s="2">
        <f t="shared" si="6"/>
        <v>1193</v>
      </c>
      <c r="K47" s="13">
        <f t="shared" si="7"/>
        <v>2982.5</v>
      </c>
      <c r="L47" s="2">
        <f t="shared" si="8"/>
        <v>854</v>
      </c>
      <c r="M47" s="13">
        <f t="shared" si="9"/>
        <v>8540</v>
      </c>
      <c r="N47" s="13">
        <f t="shared" si="10"/>
        <v>5557.5</v>
      </c>
    </row>
    <row r="48" spans="1:14" x14ac:dyDescent="0.3">
      <c r="A48" s="2">
        <v>1207</v>
      </c>
      <c r="C48" s="2">
        <f t="shared" si="0"/>
        <v>1028</v>
      </c>
      <c r="D48" s="3">
        <f t="shared" si="1"/>
        <v>5140</v>
      </c>
      <c r="E48" s="16">
        <f t="shared" si="11"/>
        <v>1028</v>
      </c>
      <c r="F48" s="3">
        <f t="shared" si="3"/>
        <v>10280</v>
      </c>
      <c r="G48" s="3">
        <f t="shared" si="4"/>
        <v>5140</v>
      </c>
      <c r="H48" s="3">
        <f t="shared" si="5"/>
        <v>2570</v>
      </c>
      <c r="J48" s="2">
        <f t="shared" si="6"/>
        <v>1193</v>
      </c>
      <c r="K48" s="13">
        <f t="shared" si="7"/>
        <v>2982.5</v>
      </c>
      <c r="L48" s="2">
        <f t="shared" si="8"/>
        <v>1193</v>
      </c>
      <c r="M48" s="13">
        <f t="shared" si="9"/>
        <v>11930</v>
      </c>
      <c r="N48" s="13">
        <f t="shared" si="10"/>
        <v>8947.5</v>
      </c>
    </row>
    <row r="49" spans="1:14" x14ac:dyDescent="0.3">
      <c r="A49" s="2">
        <v>912</v>
      </c>
      <c r="C49" s="2">
        <f t="shared" si="0"/>
        <v>1028</v>
      </c>
      <c r="D49" s="3">
        <f t="shared" si="1"/>
        <v>5140</v>
      </c>
      <c r="E49" s="16">
        <f t="shared" si="11"/>
        <v>912</v>
      </c>
      <c r="F49" s="3">
        <f t="shared" si="3"/>
        <v>9120</v>
      </c>
      <c r="G49" s="3">
        <f t="shared" si="4"/>
        <v>3980</v>
      </c>
      <c r="H49" s="3">
        <f t="shared" si="5"/>
        <v>2570</v>
      </c>
      <c r="J49" s="2">
        <f t="shared" si="6"/>
        <v>1193</v>
      </c>
      <c r="K49" s="13">
        <f t="shared" si="7"/>
        <v>2982.5</v>
      </c>
      <c r="L49" s="2">
        <f t="shared" si="8"/>
        <v>912</v>
      </c>
      <c r="M49" s="13">
        <f t="shared" si="9"/>
        <v>9120</v>
      </c>
      <c r="N49" s="13">
        <f t="shared" si="10"/>
        <v>6137.5</v>
      </c>
    </row>
    <row r="50" spans="1:14" x14ac:dyDescent="0.3">
      <c r="A50" s="2">
        <v>1164</v>
      </c>
      <c r="C50" s="2">
        <f t="shared" si="0"/>
        <v>1028</v>
      </c>
      <c r="D50" s="3">
        <f t="shared" si="1"/>
        <v>5140</v>
      </c>
      <c r="E50" s="16">
        <f t="shared" si="11"/>
        <v>1028</v>
      </c>
      <c r="F50" s="3">
        <f t="shared" si="3"/>
        <v>10280</v>
      </c>
      <c r="G50" s="3">
        <f t="shared" si="4"/>
        <v>5140</v>
      </c>
      <c r="H50" s="3">
        <f t="shared" si="5"/>
        <v>2570</v>
      </c>
      <c r="J50" s="2">
        <f t="shared" si="6"/>
        <v>1193</v>
      </c>
      <c r="K50" s="13">
        <f t="shared" si="7"/>
        <v>2982.5</v>
      </c>
      <c r="L50" s="2">
        <f t="shared" si="8"/>
        <v>1164</v>
      </c>
      <c r="M50" s="13">
        <f t="shared" si="9"/>
        <v>11640</v>
      </c>
      <c r="N50" s="13">
        <f t="shared" si="10"/>
        <v>8657.5</v>
      </c>
    </row>
    <row r="51" spans="1:14" x14ac:dyDescent="0.3">
      <c r="A51" s="2">
        <v>1106</v>
      </c>
      <c r="C51" s="2">
        <f t="shared" si="0"/>
        <v>1028</v>
      </c>
      <c r="D51" s="3">
        <f t="shared" si="1"/>
        <v>5140</v>
      </c>
      <c r="E51" s="16">
        <f t="shared" si="11"/>
        <v>1028</v>
      </c>
      <c r="F51" s="3">
        <f t="shared" si="3"/>
        <v>10280</v>
      </c>
      <c r="G51" s="3">
        <f t="shared" si="4"/>
        <v>5140</v>
      </c>
      <c r="H51" s="3">
        <f t="shared" si="5"/>
        <v>2570</v>
      </c>
      <c r="J51" s="2">
        <f t="shared" si="6"/>
        <v>1193</v>
      </c>
      <c r="K51" s="13">
        <f t="shared" si="7"/>
        <v>2982.5</v>
      </c>
      <c r="L51" s="2">
        <f t="shared" si="8"/>
        <v>1106</v>
      </c>
      <c r="M51" s="13">
        <f t="shared" si="9"/>
        <v>11060</v>
      </c>
      <c r="N51" s="13">
        <f t="shared" si="10"/>
        <v>8077.5</v>
      </c>
    </row>
    <row r="52" spans="1:14" x14ac:dyDescent="0.3">
      <c r="A52" s="2">
        <v>791</v>
      </c>
      <c r="C52" s="2">
        <f t="shared" si="0"/>
        <v>1028</v>
      </c>
      <c r="D52" s="3">
        <f t="shared" si="1"/>
        <v>5140</v>
      </c>
      <c r="E52" s="16">
        <f t="shared" si="11"/>
        <v>791</v>
      </c>
      <c r="F52" s="3">
        <f t="shared" si="3"/>
        <v>7910</v>
      </c>
      <c r="G52" s="3">
        <f t="shared" si="4"/>
        <v>2770</v>
      </c>
      <c r="H52" s="3">
        <f t="shared" si="5"/>
        <v>2570</v>
      </c>
      <c r="J52" s="2">
        <f t="shared" si="6"/>
        <v>1193</v>
      </c>
      <c r="K52" s="13">
        <f t="shared" si="7"/>
        <v>2982.5</v>
      </c>
      <c r="L52" s="2">
        <f t="shared" si="8"/>
        <v>791</v>
      </c>
      <c r="M52" s="13">
        <f t="shared" si="9"/>
        <v>7910</v>
      </c>
      <c r="N52" s="13">
        <f t="shared" si="10"/>
        <v>4927.5</v>
      </c>
    </row>
    <row r="53" spans="1:14" x14ac:dyDescent="0.3">
      <c r="A53" s="2">
        <v>1199</v>
      </c>
      <c r="C53" s="2">
        <f t="shared" si="0"/>
        <v>1028</v>
      </c>
      <c r="D53" s="3">
        <f t="shared" si="1"/>
        <v>5140</v>
      </c>
      <c r="E53" s="16">
        <f t="shared" si="11"/>
        <v>1028</v>
      </c>
      <c r="F53" s="3">
        <f t="shared" si="3"/>
        <v>10280</v>
      </c>
      <c r="G53" s="3">
        <f t="shared" si="4"/>
        <v>5140</v>
      </c>
      <c r="H53" s="3">
        <f t="shared" si="5"/>
        <v>2570</v>
      </c>
      <c r="J53" s="2">
        <f t="shared" si="6"/>
        <v>1193</v>
      </c>
      <c r="K53" s="13">
        <f t="shared" si="7"/>
        <v>2982.5</v>
      </c>
      <c r="L53" s="2">
        <f t="shared" si="8"/>
        <v>1193</v>
      </c>
      <c r="M53" s="13">
        <f t="shared" si="9"/>
        <v>11930</v>
      </c>
      <c r="N53" s="13">
        <f t="shared" si="10"/>
        <v>8947.5</v>
      </c>
    </row>
    <row r="54" spans="1:14" x14ac:dyDescent="0.3">
      <c r="A54" s="2">
        <v>1227</v>
      </c>
      <c r="C54" s="2">
        <f t="shared" si="0"/>
        <v>1028</v>
      </c>
      <c r="D54" s="3">
        <f t="shared" si="1"/>
        <v>5140</v>
      </c>
      <c r="E54" s="16">
        <f t="shared" si="11"/>
        <v>1028</v>
      </c>
      <c r="F54" s="3">
        <f t="shared" si="3"/>
        <v>10280</v>
      </c>
      <c r="G54" s="3">
        <f t="shared" si="4"/>
        <v>5140</v>
      </c>
      <c r="H54" s="3">
        <f t="shared" si="5"/>
        <v>2570</v>
      </c>
      <c r="J54" s="2">
        <f t="shared" si="6"/>
        <v>1193</v>
      </c>
      <c r="K54" s="13">
        <f t="shared" si="7"/>
        <v>2982.5</v>
      </c>
      <c r="L54" s="2">
        <f t="shared" si="8"/>
        <v>1193</v>
      </c>
      <c r="M54" s="13">
        <f t="shared" si="9"/>
        <v>11930</v>
      </c>
      <c r="N54" s="13">
        <f t="shared" si="10"/>
        <v>8947.5</v>
      </c>
    </row>
    <row r="55" spans="1:14" x14ac:dyDescent="0.3">
      <c r="A55" s="2">
        <v>965</v>
      </c>
      <c r="C55" s="2">
        <f t="shared" si="0"/>
        <v>1028</v>
      </c>
      <c r="D55" s="3">
        <f t="shared" si="1"/>
        <v>5140</v>
      </c>
      <c r="E55" s="16">
        <f t="shared" si="11"/>
        <v>965</v>
      </c>
      <c r="F55" s="3">
        <f t="shared" si="3"/>
        <v>9650</v>
      </c>
      <c r="G55" s="3">
        <f t="shared" si="4"/>
        <v>4510</v>
      </c>
      <c r="H55" s="3">
        <f t="shared" si="5"/>
        <v>2570</v>
      </c>
      <c r="J55" s="2">
        <f t="shared" si="6"/>
        <v>1193</v>
      </c>
      <c r="K55" s="13">
        <f t="shared" si="7"/>
        <v>2982.5</v>
      </c>
      <c r="L55" s="2">
        <f t="shared" si="8"/>
        <v>965</v>
      </c>
      <c r="M55" s="13">
        <f t="shared" si="9"/>
        <v>9650</v>
      </c>
      <c r="N55" s="13">
        <f t="shared" si="10"/>
        <v>6667.5</v>
      </c>
    </row>
    <row r="56" spans="1:14" x14ac:dyDescent="0.3">
      <c r="A56" s="2">
        <v>717</v>
      </c>
      <c r="C56" s="2">
        <f t="shared" si="0"/>
        <v>1028</v>
      </c>
      <c r="D56" s="3">
        <f t="shared" si="1"/>
        <v>5140</v>
      </c>
      <c r="E56" s="16">
        <f t="shared" si="11"/>
        <v>717</v>
      </c>
      <c r="F56" s="3">
        <f t="shared" si="3"/>
        <v>7170</v>
      </c>
      <c r="G56" s="3">
        <f t="shared" si="4"/>
        <v>2030</v>
      </c>
      <c r="H56" s="3">
        <f t="shared" si="5"/>
        <v>2570</v>
      </c>
      <c r="J56" s="2">
        <f t="shared" si="6"/>
        <v>1193</v>
      </c>
      <c r="K56" s="13">
        <f t="shared" si="7"/>
        <v>2982.5</v>
      </c>
      <c r="L56" s="2">
        <f t="shared" si="8"/>
        <v>717</v>
      </c>
      <c r="M56" s="13">
        <f t="shared" si="9"/>
        <v>7170</v>
      </c>
      <c r="N56" s="13">
        <f t="shared" si="10"/>
        <v>4187.5</v>
      </c>
    </row>
    <row r="57" spans="1:14" x14ac:dyDescent="0.3">
      <c r="A57" s="2">
        <v>953</v>
      </c>
      <c r="C57" s="2">
        <f t="shared" si="0"/>
        <v>1028</v>
      </c>
      <c r="D57" s="3">
        <f t="shared" si="1"/>
        <v>5140</v>
      </c>
      <c r="E57" s="16">
        <f t="shared" si="11"/>
        <v>953</v>
      </c>
      <c r="F57" s="3">
        <f t="shared" si="3"/>
        <v>9530</v>
      </c>
      <c r="G57" s="3">
        <f t="shared" si="4"/>
        <v>4390</v>
      </c>
      <c r="H57" s="3">
        <f t="shared" si="5"/>
        <v>2570</v>
      </c>
      <c r="J57" s="2">
        <f t="shared" si="6"/>
        <v>1193</v>
      </c>
      <c r="K57" s="13">
        <f t="shared" si="7"/>
        <v>2982.5</v>
      </c>
      <c r="L57" s="2">
        <f t="shared" si="8"/>
        <v>953</v>
      </c>
      <c r="M57" s="13">
        <f t="shared" si="9"/>
        <v>9530</v>
      </c>
      <c r="N57" s="13">
        <f t="shared" si="10"/>
        <v>6547.5</v>
      </c>
    </row>
    <row r="58" spans="1:14" x14ac:dyDescent="0.3">
      <c r="A58" s="2">
        <v>1056</v>
      </c>
      <c r="C58" s="2">
        <f t="shared" si="0"/>
        <v>1028</v>
      </c>
      <c r="D58" s="3">
        <f t="shared" si="1"/>
        <v>5140</v>
      </c>
      <c r="E58" s="16">
        <f t="shared" si="11"/>
        <v>1028</v>
      </c>
      <c r="F58" s="3">
        <f t="shared" si="3"/>
        <v>10280</v>
      </c>
      <c r="G58" s="3">
        <f t="shared" si="4"/>
        <v>5140</v>
      </c>
      <c r="H58" s="3">
        <f t="shared" si="5"/>
        <v>2570</v>
      </c>
      <c r="J58" s="2">
        <f t="shared" si="6"/>
        <v>1193</v>
      </c>
      <c r="K58" s="13">
        <f t="shared" si="7"/>
        <v>2982.5</v>
      </c>
      <c r="L58" s="2">
        <f t="shared" si="8"/>
        <v>1056</v>
      </c>
      <c r="M58" s="13">
        <f t="shared" si="9"/>
        <v>10560</v>
      </c>
      <c r="N58" s="13">
        <f t="shared" si="10"/>
        <v>7577.5</v>
      </c>
    </row>
    <row r="59" spans="1:14" x14ac:dyDescent="0.3">
      <c r="A59" s="2">
        <v>928</v>
      </c>
      <c r="C59" s="2">
        <f t="shared" si="0"/>
        <v>1028</v>
      </c>
      <c r="D59" s="3">
        <f t="shared" si="1"/>
        <v>5140</v>
      </c>
      <c r="E59" s="16">
        <f t="shared" si="11"/>
        <v>928</v>
      </c>
      <c r="F59" s="3">
        <f t="shared" si="3"/>
        <v>9280</v>
      </c>
      <c r="G59" s="3">
        <f t="shared" si="4"/>
        <v>4140</v>
      </c>
      <c r="H59" s="3">
        <f t="shared" si="5"/>
        <v>2570</v>
      </c>
      <c r="J59" s="2">
        <f t="shared" si="6"/>
        <v>1193</v>
      </c>
      <c r="K59" s="13">
        <f t="shared" si="7"/>
        <v>2982.5</v>
      </c>
      <c r="L59" s="2">
        <f t="shared" si="8"/>
        <v>928</v>
      </c>
      <c r="M59" s="13">
        <f t="shared" si="9"/>
        <v>9280</v>
      </c>
      <c r="N59" s="13">
        <f t="shared" si="10"/>
        <v>6297.5</v>
      </c>
    </row>
    <row r="60" spans="1:14" x14ac:dyDescent="0.3">
      <c r="A60" s="2">
        <v>1082</v>
      </c>
      <c r="C60" s="2">
        <f t="shared" si="0"/>
        <v>1028</v>
      </c>
      <c r="D60" s="3">
        <f t="shared" si="1"/>
        <v>5140</v>
      </c>
      <c r="E60" s="16">
        <f t="shared" si="11"/>
        <v>1028</v>
      </c>
      <c r="F60" s="3">
        <f t="shared" si="3"/>
        <v>10280</v>
      </c>
      <c r="G60" s="3">
        <f t="shared" si="4"/>
        <v>5140</v>
      </c>
      <c r="H60" s="3">
        <f t="shared" si="5"/>
        <v>2570</v>
      </c>
      <c r="J60" s="2">
        <f t="shared" si="6"/>
        <v>1193</v>
      </c>
      <c r="K60" s="13">
        <f t="shared" si="7"/>
        <v>2982.5</v>
      </c>
      <c r="L60" s="2">
        <f t="shared" si="8"/>
        <v>1082</v>
      </c>
      <c r="M60" s="13">
        <f t="shared" si="9"/>
        <v>10820</v>
      </c>
      <c r="N60" s="13">
        <f t="shared" si="10"/>
        <v>7837.5</v>
      </c>
    </row>
    <row r="61" spans="1:14" x14ac:dyDescent="0.3">
      <c r="A61" s="2">
        <v>1033</v>
      </c>
      <c r="C61" s="2">
        <f t="shared" si="0"/>
        <v>1028</v>
      </c>
      <c r="D61" s="3">
        <f t="shared" si="1"/>
        <v>5140</v>
      </c>
      <c r="E61" s="16">
        <f t="shared" si="11"/>
        <v>1028</v>
      </c>
      <c r="F61" s="3">
        <f t="shared" si="3"/>
        <v>10280</v>
      </c>
      <c r="G61" s="3">
        <f t="shared" si="4"/>
        <v>5140</v>
      </c>
      <c r="H61" s="3">
        <f t="shared" si="5"/>
        <v>2570</v>
      </c>
      <c r="J61" s="2">
        <f t="shared" si="6"/>
        <v>1193</v>
      </c>
      <c r="K61" s="13">
        <f t="shared" si="7"/>
        <v>2982.5</v>
      </c>
      <c r="L61" s="2">
        <f t="shared" si="8"/>
        <v>1033</v>
      </c>
      <c r="M61" s="13">
        <f t="shared" si="9"/>
        <v>10330</v>
      </c>
      <c r="N61" s="13">
        <f t="shared" si="10"/>
        <v>7347.5</v>
      </c>
    </row>
    <row r="62" spans="1:14" x14ac:dyDescent="0.3">
      <c r="A62" s="2">
        <v>1006</v>
      </c>
      <c r="C62" s="2">
        <f t="shared" si="0"/>
        <v>1028</v>
      </c>
      <c r="D62" s="3">
        <f t="shared" si="1"/>
        <v>5140</v>
      </c>
      <c r="E62" s="16">
        <f t="shared" si="11"/>
        <v>1006</v>
      </c>
      <c r="F62" s="3">
        <f t="shared" si="3"/>
        <v>10060</v>
      </c>
      <c r="G62" s="3">
        <f t="shared" si="4"/>
        <v>4920</v>
      </c>
      <c r="H62" s="3">
        <f t="shared" si="5"/>
        <v>2570</v>
      </c>
      <c r="J62" s="2">
        <f t="shared" si="6"/>
        <v>1193</v>
      </c>
      <c r="K62" s="13">
        <f t="shared" si="7"/>
        <v>2982.5</v>
      </c>
      <c r="L62" s="2">
        <f t="shared" si="8"/>
        <v>1006</v>
      </c>
      <c r="M62" s="13">
        <f t="shared" si="9"/>
        <v>10060</v>
      </c>
      <c r="N62" s="13">
        <f t="shared" si="10"/>
        <v>7077.5</v>
      </c>
    </row>
    <row r="63" spans="1:14" x14ac:dyDescent="0.3">
      <c r="A63" s="2">
        <v>866</v>
      </c>
      <c r="C63" s="2">
        <f t="shared" si="0"/>
        <v>1028</v>
      </c>
      <c r="D63" s="3">
        <f t="shared" si="1"/>
        <v>5140</v>
      </c>
      <c r="E63" s="16">
        <f t="shared" si="11"/>
        <v>866</v>
      </c>
      <c r="F63" s="3">
        <f t="shared" si="3"/>
        <v>8660</v>
      </c>
      <c r="G63" s="3">
        <f t="shared" si="4"/>
        <v>3520</v>
      </c>
      <c r="H63" s="3">
        <f t="shared" si="5"/>
        <v>2570</v>
      </c>
      <c r="J63" s="2">
        <f t="shared" si="6"/>
        <v>1193</v>
      </c>
      <c r="K63" s="13">
        <f t="shared" si="7"/>
        <v>2982.5</v>
      </c>
      <c r="L63" s="2">
        <f t="shared" si="8"/>
        <v>866</v>
      </c>
      <c r="M63" s="13">
        <f t="shared" si="9"/>
        <v>8660</v>
      </c>
      <c r="N63" s="13">
        <f t="shared" si="10"/>
        <v>5677.5</v>
      </c>
    </row>
    <row r="64" spans="1:14" x14ac:dyDescent="0.3">
      <c r="A64" s="2">
        <v>754</v>
      </c>
      <c r="C64" s="2">
        <f t="shared" si="0"/>
        <v>1028</v>
      </c>
      <c r="D64" s="3">
        <f t="shared" si="1"/>
        <v>5140</v>
      </c>
      <c r="E64" s="16">
        <f t="shared" si="11"/>
        <v>754</v>
      </c>
      <c r="F64" s="3">
        <f t="shared" si="3"/>
        <v>7540</v>
      </c>
      <c r="G64" s="3">
        <f t="shared" si="4"/>
        <v>2400</v>
      </c>
      <c r="H64" s="3">
        <f t="shared" si="5"/>
        <v>2570</v>
      </c>
      <c r="J64" s="2">
        <f t="shared" si="6"/>
        <v>1193</v>
      </c>
      <c r="K64" s="13">
        <f t="shared" si="7"/>
        <v>2982.5</v>
      </c>
      <c r="L64" s="2">
        <f t="shared" si="8"/>
        <v>754</v>
      </c>
      <c r="M64" s="13">
        <f t="shared" si="9"/>
        <v>7540</v>
      </c>
      <c r="N64" s="13">
        <f t="shared" si="10"/>
        <v>4557.5</v>
      </c>
    </row>
    <row r="65" spans="1:14" x14ac:dyDescent="0.3">
      <c r="A65" s="2">
        <v>884</v>
      </c>
      <c r="C65" s="2">
        <f t="shared" si="0"/>
        <v>1028</v>
      </c>
      <c r="D65" s="3">
        <f t="shared" si="1"/>
        <v>5140</v>
      </c>
      <c r="E65" s="16">
        <f t="shared" si="11"/>
        <v>884</v>
      </c>
      <c r="F65" s="3">
        <f t="shared" si="3"/>
        <v>8840</v>
      </c>
      <c r="G65" s="3">
        <f t="shared" si="4"/>
        <v>3700</v>
      </c>
      <c r="H65" s="3">
        <f t="shared" si="5"/>
        <v>2570</v>
      </c>
      <c r="J65" s="2">
        <f t="shared" si="6"/>
        <v>1193</v>
      </c>
      <c r="K65" s="13">
        <f t="shared" si="7"/>
        <v>2982.5</v>
      </c>
      <c r="L65" s="2">
        <f t="shared" si="8"/>
        <v>884</v>
      </c>
      <c r="M65" s="13">
        <f t="shared" si="9"/>
        <v>8840</v>
      </c>
      <c r="N65" s="13">
        <f t="shared" si="10"/>
        <v>5857.5</v>
      </c>
    </row>
    <row r="66" spans="1:14" x14ac:dyDescent="0.3">
      <c r="A66" s="2">
        <v>965</v>
      </c>
      <c r="C66" s="2">
        <f t="shared" si="0"/>
        <v>1028</v>
      </c>
      <c r="D66" s="3">
        <f t="shared" si="1"/>
        <v>5140</v>
      </c>
      <c r="E66" s="16">
        <f t="shared" si="11"/>
        <v>965</v>
      </c>
      <c r="F66" s="3">
        <f t="shared" si="3"/>
        <v>9650</v>
      </c>
      <c r="G66" s="3">
        <f t="shared" si="4"/>
        <v>4510</v>
      </c>
      <c r="H66" s="3">
        <f t="shared" si="5"/>
        <v>2570</v>
      </c>
      <c r="J66" s="2">
        <f t="shared" si="6"/>
        <v>1193</v>
      </c>
      <c r="K66" s="13">
        <f t="shared" si="7"/>
        <v>2982.5</v>
      </c>
      <c r="L66" s="2">
        <f t="shared" si="8"/>
        <v>965</v>
      </c>
      <c r="M66" s="13">
        <f t="shared" si="9"/>
        <v>9650</v>
      </c>
      <c r="N66" s="13">
        <f t="shared" si="10"/>
        <v>6667.5</v>
      </c>
    </row>
    <row r="67" spans="1:14" x14ac:dyDescent="0.3">
      <c r="A67" s="2">
        <v>1185</v>
      </c>
      <c r="C67" s="2">
        <f t="shared" si="0"/>
        <v>1028</v>
      </c>
      <c r="D67" s="3">
        <f t="shared" si="1"/>
        <v>5140</v>
      </c>
      <c r="E67" s="16">
        <f t="shared" si="11"/>
        <v>1028</v>
      </c>
      <c r="F67" s="3">
        <f t="shared" si="3"/>
        <v>10280</v>
      </c>
      <c r="G67" s="3">
        <f t="shared" si="4"/>
        <v>5140</v>
      </c>
      <c r="H67" s="3">
        <f t="shared" si="5"/>
        <v>2570</v>
      </c>
      <c r="J67" s="2">
        <f t="shared" si="6"/>
        <v>1193</v>
      </c>
      <c r="K67" s="13">
        <f t="shared" si="7"/>
        <v>2982.5</v>
      </c>
      <c r="L67" s="2">
        <f t="shared" si="8"/>
        <v>1185</v>
      </c>
      <c r="M67" s="13">
        <f t="shared" si="9"/>
        <v>11850</v>
      </c>
      <c r="N67" s="13">
        <f t="shared" si="10"/>
        <v>8867.5</v>
      </c>
    </row>
    <row r="68" spans="1:14" x14ac:dyDescent="0.3">
      <c r="A68" s="2">
        <v>768</v>
      </c>
      <c r="C68" s="2">
        <f t="shared" si="0"/>
        <v>1028</v>
      </c>
      <c r="D68" s="3">
        <f t="shared" si="1"/>
        <v>5140</v>
      </c>
      <c r="E68" s="16">
        <f t="shared" si="11"/>
        <v>768</v>
      </c>
      <c r="F68" s="3">
        <f t="shared" si="3"/>
        <v>7680</v>
      </c>
      <c r="G68" s="3">
        <f t="shared" si="4"/>
        <v>2540</v>
      </c>
      <c r="H68" s="3">
        <f t="shared" si="5"/>
        <v>2570</v>
      </c>
      <c r="J68" s="2">
        <f t="shared" si="6"/>
        <v>1193</v>
      </c>
      <c r="K68" s="13">
        <f t="shared" si="7"/>
        <v>2982.5</v>
      </c>
      <c r="L68" s="2">
        <f t="shared" si="8"/>
        <v>768</v>
      </c>
      <c r="M68" s="13">
        <f t="shared" si="9"/>
        <v>7680</v>
      </c>
      <c r="N68" s="13">
        <f t="shared" si="10"/>
        <v>4697.5</v>
      </c>
    </row>
    <row r="69" spans="1:14" x14ac:dyDescent="0.3">
      <c r="A69" s="2">
        <v>1191</v>
      </c>
      <c r="C69" s="2">
        <f t="shared" si="0"/>
        <v>1028</v>
      </c>
      <c r="D69" s="3">
        <f t="shared" si="1"/>
        <v>5140</v>
      </c>
      <c r="E69" s="16">
        <f t="shared" si="11"/>
        <v>1028</v>
      </c>
      <c r="F69" s="3">
        <f t="shared" si="3"/>
        <v>10280</v>
      </c>
      <c r="G69" s="3">
        <f t="shared" si="4"/>
        <v>5140</v>
      </c>
      <c r="H69" s="3">
        <f t="shared" si="5"/>
        <v>2570</v>
      </c>
      <c r="J69" s="2">
        <f t="shared" si="6"/>
        <v>1193</v>
      </c>
      <c r="K69" s="13">
        <f t="shared" si="7"/>
        <v>2982.5</v>
      </c>
      <c r="L69" s="2">
        <f t="shared" si="8"/>
        <v>1191</v>
      </c>
      <c r="M69" s="13">
        <f t="shared" si="9"/>
        <v>11910</v>
      </c>
      <c r="N69" s="13">
        <f t="shared" si="10"/>
        <v>8927.5</v>
      </c>
    </row>
    <row r="70" spans="1:14" x14ac:dyDescent="0.3">
      <c r="A70" s="2">
        <v>1062</v>
      </c>
      <c r="C70" s="2">
        <f t="shared" si="0"/>
        <v>1028</v>
      </c>
      <c r="D70" s="3">
        <f t="shared" si="1"/>
        <v>5140</v>
      </c>
      <c r="E70" s="16">
        <f t="shared" si="11"/>
        <v>1028</v>
      </c>
      <c r="F70" s="3">
        <f t="shared" si="3"/>
        <v>10280</v>
      </c>
      <c r="G70" s="3">
        <f t="shared" si="4"/>
        <v>5140</v>
      </c>
      <c r="H70" s="3">
        <f t="shared" si="5"/>
        <v>2570</v>
      </c>
      <c r="J70" s="2">
        <f t="shared" si="6"/>
        <v>1193</v>
      </c>
      <c r="K70" s="13">
        <f t="shared" si="7"/>
        <v>2982.5</v>
      </c>
      <c r="L70" s="2">
        <f t="shared" si="8"/>
        <v>1062</v>
      </c>
      <c r="M70" s="13">
        <f t="shared" si="9"/>
        <v>10620</v>
      </c>
      <c r="N70" s="13">
        <f t="shared" si="10"/>
        <v>7637.5</v>
      </c>
    </row>
    <row r="71" spans="1:14" x14ac:dyDescent="0.3">
      <c r="A71" s="2">
        <v>1183</v>
      </c>
      <c r="C71" s="2">
        <f t="shared" si="0"/>
        <v>1028</v>
      </c>
      <c r="D71" s="3">
        <f t="shared" si="1"/>
        <v>5140</v>
      </c>
      <c r="E71" s="16">
        <f t="shared" si="11"/>
        <v>1028</v>
      </c>
      <c r="F71" s="3">
        <f t="shared" si="3"/>
        <v>10280</v>
      </c>
      <c r="G71" s="3">
        <f t="shared" si="4"/>
        <v>5140</v>
      </c>
      <c r="H71" s="3">
        <f t="shared" si="5"/>
        <v>2570</v>
      </c>
      <c r="J71" s="2">
        <f t="shared" si="6"/>
        <v>1193</v>
      </c>
      <c r="K71" s="13">
        <f t="shared" si="7"/>
        <v>2982.5</v>
      </c>
      <c r="L71" s="2">
        <f t="shared" si="8"/>
        <v>1183</v>
      </c>
      <c r="M71" s="13">
        <f t="shared" si="9"/>
        <v>11830</v>
      </c>
      <c r="N71" s="13">
        <f t="shared" si="10"/>
        <v>8847.5</v>
      </c>
    </row>
    <row r="72" spans="1:14" x14ac:dyDescent="0.3">
      <c r="A72" s="2">
        <v>707</v>
      </c>
      <c r="C72" s="2">
        <f t="shared" si="0"/>
        <v>1028</v>
      </c>
      <c r="D72" s="3">
        <f t="shared" si="1"/>
        <v>5140</v>
      </c>
      <c r="E72" s="16">
        <f t="shared" si="11"/>
        <v>707</v>
      </c>
      <c r="F72" s="3">
        <f t="shared" si="3"/>
        <v>7070</v>
      </c>
      <c r="G72" s="3">
        <f t="shared" si="4"/>
        <v>1930</v>
      </c>
      <c r="H72" s="3">
        <f t="shared" si="5"/>
        <v>2570</v>
      </c>
      <c r="J72" s="2">
        <f t="shared" si="6"/>
        <v>1193</v>
      </c>
      <c r="K72" s="13">
        <f t="shared" si="7"/>
        <v>2982.5</v>
      </c>
      <c r="L72" s="2">
        <f t="shared" si="8"/>
        <v>707</v>
      </c>
      <c r="M72" s="13">
        <f t="shared" si="9"/>
        <v>7070</v>
      </c>
      <c r="N72" s="13">
        <f t="shared" si="10"/>
        <v>4087.5</v>
      </c>
    </row>
    <row r="73" spans="1:14" x14ac:dyDescent="0.3">
      <c r="A73" s="2">
        <v>1116</v>
      </c>
      <c r="C73" s="2">
        <f t="shared" si="0"/>
        <v>1028</v>
      </c>
      <c r="D73" s="3">
        <f t="shared" si="1"/>
        <v>5140</v>
      </c>
      <c r="E73" s="16">
        <f t="shared" si="11"/>
        <v>1028</v>
      </c>
      <c r="F73" s="3">
        <f t="shared" si="3"/>
        <v>10280</v>
      </c>
      <c r="G73" s="3">
        <f t="shared" si="4"/>
        <v>5140</v>
      </c>
      <c r="H73" s="3">
        <f t="shared" si="5"/>
        <v>2570</v>
      </c>
      <c r="J73" s="2">
        <f t="shared" si="6"/>
        <v>1193</v>
      </c>
      <c r="K73" s="13">
        <f t="shared" si="7"/>
        <v>2982.5</v>
      </c>
      <c r="L73" s="2">
        <f t="shared" si="8"/>
        <v>1116</v>
      </c>
      <c r="M73" s="13">
        <f t="shared" si="9"/>
        <v>11160</v>
      </c>
      <c r="N73" s="13">
        <f t="shared" si="10"/>
        <v>8177.5</v>
      </c>
    </row>
    <row r="74" spans="1:14" x14ac:dyDescent="0.3">
      <c r="A74" s="2">
        <v>805</v>
      </c>
      <c r="C74" s="2">
        <f t="shared" si="0"/>
        <v>1028</v>
      </c>
      <c r="D74" s="3">
        <f t="shared" si="1"/>
        <v>5140</v>
      </c>
      <c r="E74" s="16">
        <f t="shared" si="11"/>
        <v>805</v>
      </c>
      <c r="F74" s="3">
        <f t="shared" si="3"/>
        <v>8050</v>
      </c>
      <c r="G74" s="3">
        <f t="shared" si="4"/>
        <v>2910</v>
      </c>
      <c r="H74" s="3">
        <f t="shared" si="5"/>
        <v>2570</v>
      </c>
      <c r="J74" s="2">
        <f t="shared" si="6"/>
        <v>1193</v>
      </c>
      <c r="K74" s="13">
        <f t="shared" si="7"/>
        <v>2982.5</v>
      </c>
      <c r="L74" s="2">
        <f t="shared" si="8"/>
        <v>805</v>
      </c>
      <c r="M74" s="13">
        <f t="shared" si="9"/>
        <v>8050</v>
      </c>
      <c r="N74" s="13">
        <f t="shared" si="10"/>
        <v>5067.5</v>
      </c>
    </row>
    <row r="75" spans="1:14" x14ac:dyDescent="0.3">
      <c r="A75" s="2">
        <v>625</v>
      </c>
      <c r="C75" s="2">
        <f t="shared" si="0"/>
        <v>1028</v>
      </c>
      <c r="D75" s="3">
        <f t="shared" si="1"/>
        <v>5140</v>
      </c>
      <c r="E75" s="16">
        <f t="shared" si="11"/>
        <v>625</v>
      </c>
      <c r="F75" s="3">
        <f t="shared" si="3"/>
        <v>6250</v>
      </c>
      <c r="G75" s="3">
        <f t="shared" si="4"/>
        <v>1110</v>
      </c>
      <c r="H75" s="3">
        <f t="shared" si="5"/>
        <v>2570</v>
      </c>
      <c r="J75" s="2">
        <f t="shared" si="6"/>
        <v>1193</v>
      </c>
      <c r="K75" s="13">
        <f t="shared" si="7"/>
        <v>2982.5</v>
      </c>
      <c r="L75" s="2">
        <f t="shared" si="8"/>
        <v>625</v>
      </c>
      <c r="M75" s="13">
        <f t="shared" si="9"/>
        <v>6250</v>
      </c>
      <c r="N75" s="13">
        <f t="shared" si="10"/>
        <v>3267.5</v>
      </c>
    </row>
    <row r="76" spans="1:14" x14ac:dyDescent="0.3">
      <c r="A76" s="2">
        <v>1382</v>
      </c>
      <c r="C76" s="2">
        <f t="shared" si="0"/>
        <v>1028</v>
      </c>
      <c r="D76" s="3">
        <f t="shared" si="1"/>
        <v>5140</v>
      </c>
      <c r="E76" s="16">
        <f t="shared" si="11"/>
        <v>1028</v>
      </c>
      <c r="F76" s="3">
        <f t="shared" si="3"/>
        <v>10280</v>
      </c>
      <c r="G76" s="3">
        <f t="shared" si="4"/>
        <v>5140</v>
      </c>
      <c r="H76" s="3">
        <f t="shared" si="5"/>
        <v>2570</v>
      </c>
      <c r="J76" s="2">
        <f t="shared" si="6"/>
        <v>1193</v>
      </c>
      <c r="K76" s="13">
        <f t="shared" si="7"/>
        <v>2982.5</v>
      </c>
      <c r="L76" s="2">
        <f t="shared" si="8"/>
        <v>1193</v>
      </c>
      <c r="M76" s="13">
        <f t="shared" si="9"/>
        <v>11930</v>
      </c>
      <c r="N76" s="13">
        <f t="shared" si="10"/>
        <v>8947.5</v>
      </c>
    </row>
    <row r="77" spans="1:14" x14ac:dyDescent="0.3">
      <c r="A77" s="2">
        <v>877</v>
      </c>
      <c r="C77" s="2">
        <f t="shared" si="0"/>
        <v>1028</v>
      </c>
      <c r="D77" s="3">
        <f t="shared" si="1"/>
        <v>5140</v>
      </c>
      <c r="E77" s="16">
        <f t="shared" si="11"/>
        <v>877</v>
      </c>
      <c r="F77" s="3">
        <f t="shared" si="3"/>
        <v>8770</v>
      </c>
      <c r="G77" s="3">
        <f t="shared" si="4"/>
        <v>3630</v>
      </c>
      <c r="H77" s="3">
        <f t="shared" si="5"/>
        <v>2570</v>
      </c>
      <c r="J77" s="2">
        <f t="shared" si="6"/>
        <v>1193</v>
      </c>
      <c r="K77" s="13">
        <f t="shared" si="7"/>
        <v>2982.5</v>
      </c>
      <c r="L77" s="2">
        <f t="shared" si="8"/>
        <v>877</v>
      </c>
      <c r="M77" s="13">
        <f t="shared" si="9"/>
        <v>8770</v>
      </c>
      <c r="N77" s="13">
        <f t="shared" si="10"/>
        <v>5787.5</v>
      </c>
    </row>
    <row r="78" spans="1:14" x14ac:dyDescent="0.3">
      <c r="A78" s="2">
        <v>1082</v>
      </c>
      <c r="C78" s="2">
        <f t="shared" si="0"/>
        <v>1028</v>
      </c>
      <c r="D78" s="3">
        <f t="shared" si="1"/>
        <v>5140</v>
      </c>
      <c r="E78" s="16">
        <f t="shared" si="11"/>
        <v>1028</v>
      </c>
      <c r="F78" s="3">
        <f t="shared" si="3"/>
        <v>10280</v>
      </c>
      <c r="G78" s="3">
        <f t="shared" si="4"/>
        <v>5140</v>
      </c>
      <c r="H78" s="3">
        <f t="shared" si="5"/>
        <v>2570</v>
      </c>
      <c r="J78" s="2">
        <f t="shared" si="6"/>
        <v>1193</v>
      </c>
      <c r="K78" s="13">
        <f t="shared" si="7"/>
        <v>2982.5</v>
      </c>
      <c r="L78" s="2">
        <f t="shared" si="8"/>
        <v>1082</v>
      </c>
      <c r="M78" s="13">
        <f t="shared" si="9"/>
        <v>10820</v>
      </c>
      <c r="N78" s="13">
        <f t="shared" si="10"/>
        <v>7837.5</v>
      </c>
    </row>
    <row r="79" spans="1:14" x14ac:dyDescent="0.3">
      <c r="A79" s="2">
        <v>842</v>
      </c>
      <c r="C79" s="2">
        <f t="shared" si="0"/>
        <v>1028</v>
      </c>
      <c r="D79" s="3">
        <f t="shared" si="1"/>
        <v>5140</v>
      </c>
      <c r="E79" s="16">
        <f t="shared" si="11"/>
        <v>842</v>
      </c>
      <c r="F79" s="3">
        <f t="shared" si="3"/>
        <v>8420</v>
      </c>
      <c r="G79" s="3">
        <f t="shared" si="4"/>
        <v>3280</v>
      </c>
      <c r="H79" s="3">
        <f t="shared" si="5"/>
        <v>2570</v>
      </c>
      <c r="J79" s="2">
        <f t="shared" si="6"/>
        <v>1193</v>
      </c>
      <c r="K79" s="13">
        <f t="shared" si="7"/>
        <v>2982.5</v>
      </c>
      <c r="L79" s="2">
        <f t="shared" si="8"/>
        <v>842</v>
      </c>
      <c r="M79" s="13">
        <f t="shared" si="9"/>
        <v>8420</v>
      </c>
      <c r="N79" s="13">
        <f t="shared" si="10"/>
        <v>5437.5</v>
      </c>
    </row>
    <row r="80" spans="1:14" x14ac:dyDescent="0.3">
      <c r="A80" s="2">
        <v>913</v>
      </c>
      <c r="C80" s="2">
        <f t="shared" si="0"/>
        <v>1028</v>
      </c>
      <c r="D80" s="3">
        <f t="shared" si="1"/>
        <v>5140</v>
      </c>
      <c r="E80" s="16">
        <f t="shared" si="11"/>
        <v>913</v>
      </c>
      <c r="F80" s="3">
        <f t="shared" si="3"/>
        <v>9130</v>
      </c>
      <c r="G80" s="3">
        <f t="shared" si="4"/>
        <v>3990</v>
      </c>
      <c r="H80" s="3">
        <f t="shared" si="5"/>
        <v>2570</v>
      </c>
      <c r="J80" s="2">
        <f t="shared" si="6"/>
        <v>1193</v>
      </c>
      <c r="K80" s="13">
        <f t="shared" si="7"/>
        <v>2982.5</v>
      </c>
      <c r="L80" s="2">
        <f t="shared" si="8"/>
        <v>913</v>
      </c>
      <c r="M80" s="13">
        <f t="shared" si="9"/>
        <v>9130</v>
      </c>
      <c r="N80" s="13">
        <f t="shared" si="10"/>
        <v>6147.5</v>
      </c>
    </row>
    <row r="81" spans="1:14" x14ac:dyDescent="0.3">
      <c r="A81" s="2">
        <v>826</v>
      </c>
      <c r="C81" s="2">
        <f t="shared" si="0"/>
        <v>1028</v>
      </c>
      <c r="D81" s="3">
        <f t="shared" si="1"/>
        <v>5140</v>
      </c>
      <c r="E81" s="16">
        <f t="shared" si="11"/>
        <v>826</v>
      </c>
      <c r="F81" s="3">
        <f t="shared" si="3"/>
        <v>8260</v>
      </c>
      <c r="G81" s="3">
        <f t="shared" si="4"/>
        <v>3120</v>
      </c>
      <c r="H81" s="3">
        <f t="shared" si="5"/>
        <v>2570</v>
      </c>
      <c r="J81" s="2">
        <f t="shared" si="6"/>
        <v>1193</v>
      </c>
      <c r="K81" s="13">
        <f t="shared" si="7"/>
        <v>2982.5</v>
      </c>
      <c r="L81" s="2">
        <f t="shared" si="8"/>
        <v>826</v>
      </c>
      <c r="M81" s="13">
        <f t="shared" si="9"/>
        <v>8260</v>
      </c>
      <c r="N81" s="13">
        <f t="shared" si="10"/>
        <v>5277.5</v>
      </c>
    </row>
    <row r="82" spans="1:14" x14ac:dyDescent="0.3">
      <c r="A82" s="2">
        <v>1024</v>
      </c>
      <c r="C82" s="2">
        <f t="shared" si="0"/>
        <v>1028</v>
      </c>
      <c r="D82" s="3">
        <f t="shared" si="1"/>
        <v>5140</v>
      </c>
      <c r="E82" s="16">
        <f t="shared" si="11"/>
        <v>1024</v>
      </c>
      <c r="F82" s="3">
        <f t="shared" si="3"/>
        <v>10240</v>
      </c>
      <c r="G82" s="3">
        <f t="shared" si="4"/>
        <v>5100</v>
      </c>
      <c r="H82" s="3">
        <f t="shared" si="5"/>
        <v>2570</v>
      </c>
      <c r="J82" s="2">
        <f t="shared" si="6"/>
        <v>1193</v>
      </c>
      <c r="K82" s="13">
        <f t="shared" si="7"/>
        <v>2982.5</v>
      </c>
      <c r="L82" s="2">
        <f t="shared" si="8"/>
        <v>1024</v>
      </c>
      <c r="M82" s="13">
        <f t="shared" si="9"/>
        <v>10240</v>
      </c>
      <c r="N82" s="13">
        <f t="shared" si="10"/>
        <v>7257.5</v>
      </c>
    </row>
    <row r="83" spans="1:14" x14ac:dyDescent="0.3">
      <c r="A83" s="2">
        <v>798</v>
      </c>
      <c r="C83" s="2">
        <f t="shared" si="0"/>
        <v>1028</v>
      </c>
      <c r="D83" s="3">
        <f t="shared" si="1"/>
        <v>5140</v>
      </c>
      <c r="E83" s="16">
        <f t="shared" si="11"/>
        <v>798</v>
      </c>
      <c r="F83" s="3">
        <f t="shared" si="3"/>
        <v>7980</v>
      </c>
      <c r="G83" s="3">
        <f t="shared" si="4"/>
        <v>2840</v>
      </c>
      <c r="H83" s="3">
        <f t="shared" si="5"/>
        <v>2570</v>
      </c>
      <c r="J83" s="2">
        <f t="shared" si="6"/>
        <v>1193</v>
      </c>
      <c r="K83" s="13">
        <f t="shared" si="7"/>
        <v>2982.5</v>
      </c>
      <c r="L83" s="2">
        <f t="shared" si="8"/>
        <v>798</v>
      </c>
      <c r="M83" s="13">
        <f t="shared" si="9"/>
        <v>7980</v>
      </c>
      <c r="N83" s="13">
        <f t="shared" si="10"/>
        <v>4997.5</v>
      </c>
    </row>
    <row r="84" spans="1:14" x14ac:dyDescent="0.3">
      <c r="A84" s="2">
        <v>911</v>
      </c>
      <c r="C84" s="2">
        <f t="shared" si="0"/>
        <v>1028</v>
      </c>
      <c r="D84" s="3">
        <f t="shared" si="1"/>
        <v>5140</v>
      </c>
      <c r="E84" s="16">
        <f t="shared" si="11"/>
        <v>911</v>
      </c>
      <c r="F84" s="3">
        <f t="shared" si="3"/>
        <v>9110</v>
      </c>
      <c r="G84" s="3">
        <f t="shared" si="4"/>
        <v>3970</v>
      </c>
      <c r="H84" s="3">
        <f t="shared" si="5"/>
        <v>2570</v>
      </c>
      <c r="J84" s="2">
        <f t="shared" si="6"/>
        <v>1193</v>
      </c>
      <c r="K84" s="13">
        <f t="shared" si="7"/>
        <v>2982.5</v>
      </c>
      <c r="L84" s="2">
        <f t="shared" si="8"/>
        <v>911</v>
      </c>
      <c r="M84" s="13">
        <f t="shared" si="9"/>
        <v>9110</v>
      </c>
      <c r="N84" s="13">
        <f t="shared" si="10"/>
        <v>6127.5</v>
      </c>
    </row>
    <row r="85" spans="1:14" x14ac:dyDescent="0.3">
      <c r="A85" s="2">
        <v>1206</v>
      </c>
      <c r="C85" s="2">
        <f t="shared" si="0"/>
        <v>1028</v>
      </c>
      <c r="D85" s="3">
        <f t="shared" si="1"/>
        <v>5140</v>
      </c>
      <c r="E85" s="16">
        <f t="shared" si="11"/>
        <v>1028</v>
      </c>
      <c r="F85" s="3">
        <f t="shared" si="3"/>
        <v>10280</v>
      </c>
      <c r="G85" s="3">
        <f t="shared" si="4"/>
        <v>5140</v>
      </c>
      <c r="H85" s="3">
        <f t="shared" si="5"/>
        <v>2570</v>
      </c>
      <c r="J85" s="2">
        <f t="shared" si="6"/>
        <v>1193</v>
      </c>
      <c r="K85" s="13">
        <f t="shared" si="7"/>
        <v>2982.5</v>
      </c>
      <c r="L85" s="2">
        <f t="shared" si="8"/>
        <v>1193</v>
      </c>
      <c r="M85" s="13">
        <f t="shared" si="9"/>
        <v>11930</v>
      </c>
      <c r="N85" s="13">
        <f t="shared" si="10"/>
        <v>8947.5</v>
      </c>
    </row>
    <row r="86" spans="1:14" x14ac:dyDescent="0.3">
      <c r="A86" s="2">
        <v>848</v>
      </c>
      <c r="C86" s="2">
        <f t="shared" ref="C86:C149" si="12">ROUND($E$6,0)</f>
        <v>1028</v>
      </c>
      <c r="D86" s="3">
        <f t="shared" ref="D86:D149" si="13">C86*$B$6</f>
        <v>5140</v>
      </c>
      <c r="E86" s="16">
        <f t="shared" ref="E86:E149" si="14">MIN(A86,C86)</f>
        <v>848</v>
      </c>
      <c r="F86" s="3">
        <f t="shared" ref="F86:F149" si="15">$B$4*E86</f>
        <v>8480</v>
      </c>
      <c r="G86" s="3">
        <f t="shared" ref="G86:G149" si="16">F86-D86</f>
        <v>3340</v>
      </c>
      <c r="H86" s="3">
        <f t="shared" ref="H86:H149" si="17">D86-C86*$B$3</f>
        <v>2570</v>
      </c>
      <c r="J86" s="2">
        <f t="shared" ref="J86:J149" si="18">ROUND($K$6,0)</f>
        <v>1193</v>
      </c>
      <c r="K86" s="13">
        <f t="shared" ref="K86:K149" si="19">J86*$B$3</f>
        <v>2982.5</v>
      </c>
      <c r="L86" s="2">
        <f t="shared" ref="L86:L149" si="20" xml:space="preserve"> MIN(A86,J86)</f>
        <v>848</v>
      </c>
      <c r="M86" s="13">
        <f t="shared" ref="M86:M149" si="21">L86*$B$4</f>
        <v>8480</v>
      </c>
      <c r="N86" s="13">
        <f t="shared" ref="N86:N149" si="22">M86-K86</f>
        <v>5497.5</v>
      </c>
    </row>
    <row r="87" spans="1:14" x14ac:dyDescent="0.3">
      <c r="A87" s="2">
        <v>1051</v>
      </c>
      <c r="C87" s="2">
        <f t="shared" si="12"/>
        <v>1028</v>
      </c>
      <c r="D87" s="3">
        <f t="shared" si="13"/>
        <v>5140</v>
      </c>
      <c r="E87" s="16">
        <f t="shared" si="14"/>
        <v>1028</v>
      </c>
      <c r="F87" s="3">
        <f t="shared" si="15"/>
        <v>10280</v>
      </c>
      <c r="G87" s="3">
        <f t="shared" si="16"/>
        <v>5140</v>
      </c>
      <c r="H87" s="3">
        <f t="shared" si="17"/>
        <v>2570</v>
      </c>
      <c r="J87" s="2">
        <f t="shared" si="18"/>
        <v>1193</v>
      </c>
      <c r="K87" s="13">
        <f t="shared" si="19"/>
        <v>2982.5</v>
      </c>
      <c r="L87" s="2">
        <f t="shared" si="20"/>
        <v>1051</v>
      </c>
      <c r="M87" s="13">
        <f t="shared" si="21"/>
        <v>10510</v>
      </c>
      <c r="N87" s="13">
        <f t="shared" si="22"/>
        <v>7527.5</v>
      </c>
    </row>
    <row r="88" spans="1:14" x14ac:dyDescent="0.3">
      <c r="A88" s="2">
        <v>616</v>
      </c>
      <c r="C88" s="2">
        <f t="shared" si="12"/>
        <v>1028</v>
      </c>
      <c r="D88" s="3">
        <f t="shared" si="13"/>
        <v>5140</v>
      </c>
      <c r="E88" s="16">
        <f t="shared" si="14"/>
        <v>616</v>
      </c>
      <c r="F88" s="3">
        <f t="shared" si="15"/>
        <v>6160</v>
      </c>
      <c r="G88" s="3">
        <f t="shared" si="16"/>
        <v>1020</v>
      </c>
      <c r="H88" s="3">
        <f t="shared" si="17"/>
        <v>2570</v>
      </c>
      <c r="J88" s="2">
        <f t="shared" si="18"/>
        <v>1193</v>
      </c>
      <c r="K88" s="13">
        <f t="shared" si="19"/>
        <v>2982.5</v>
      </c>
      <c r="L88" s="2">
        <f t="shared" si="20"/>
        <v>616</v>
      </c>
      <c r="M88" s="13">
        <f t="shared" si="21"/>
        <v>6160</v>
      </c>
      <c r="N88" s="13">
        <f t="shared" si="22"/>
        <v>3177.5</v>
      </c>
    </row>
    <row r="89" spans="1:14" x14ac:dyDescent="0.3">
      <c r="A89" s="2">
        <v>1122</v>
      </c>
      <c r="C89" s="2">
        <f t="shared" si="12"/>
        <v>1028</v>
      </c>
      <c r="D89" s="3">
        <f t="shared" si="13"/>
        <v>5140</v>
      </c>
      <c r="E89" s="16">
        <f t="shared" si="14"/>
        <v>1028</v>
      </c>
      <c r="F89" s="3">
        <f t="shared" si="15"/>
        <v>10280</v>
      </c>
      <c r="G89" s="3">
        <f t="shared" si="16"/>
        <v>5140</v>
      </c>
      <c r="H89" s="3">
        <f t="shared" si="17"/>
        <v>2570</v>
      </c>
      <c r="J89" s="2">
        <f t="shared" si="18"/>
        <v>1193</v>
      </c>
      <c r="K89" s="13">
        <f t="shared" si="19"/>
        <v>2982.5</v>
      </c>
      <c r="L89" s="2">
        <f t="shared" si="20"/>
        <v>1122</v>
      </c>
      <c r="M89" s="13">
        <f t="shared" si="21"/>
        <v>11220</v>
      </c>
      <c r="N89" s="13">
        <f t="shared" si="22"/>
        <v>8237.5</v>
      </c>
    </row>
    <row r="90" spans="1:14" x14ac:dyDescent="0.3">
      <c r="A90" s="2">
        <v>1420</v>
      </c>
      <c r="C90" s="2">
        <f t="shared" si="12"/>
        <v>1028</v>
      </c>
      <c r="D90" s="3">
        <f t="shared" si="13"/>
        <v>5140</v>
      </c>
      <c r="E90" s="16">
        <f t="shared" si="14"/>
        <v>1028</v>
      </c>
      <c r="F90" s="3">
        <f t="shared" si="15"/>
        <v>10280</v>
      </c>
      <c r="G90" s="3">
        <f t="shared" si="16"/>
        <v>5140</v>
      </c>
      <c r="H90" s="3">
        <f t="shared" si="17"/>
        <v>2570</v>
      </c>
      <c r="J90" s="2">
        <f t="shared" si="18"/>
        <v>1193</v>
      </c>
      <c r="K90" s="13">
        <f t="shared" si="19"/>
        <v>2982.5</v>
      </c>
      <c r="L90" s="2">
        <f t="shared" si="20"/>
        <v>1193</v>
      </c>
      <c r="M90" s="13">
        <f t="shared" si="21"/>
        <v>11930</v>
      </c>
      <c r="N90" s="13">
        <f t="shared" si="22"/>
        <v>8947.5</v>
      </c>
    </row>
    <row r="91" spans="1:14" x14ac:dyDescent="0.3">
      <c r="A91" s="2">
        <v>1166</v>
      </c>
      <c r="C91" s="2">
        <f t="shared" si="12"/>
        <v>1028</v>
      </c>
      <c r="D91" s="3">
        <f t="shared" si="13"/>
        <v>5140</v>
      </c>
      <c r="E91" s="16">
        <f t="shared" si="14"/>
        <v>1028</v>
      </c>
      <c r="F91" s="3">
        <f t="shared" si="15"/>
        <v>10280</v>
      </c>
      <c r="G91" s="3">
        <f t="shared" si="16"/>
        <v>5140</v>
      </c>
      <c r="H91" s="3">
        <f t="shared" si="17"/>
        <v>2570</v>
      </c>
      <c r="J91" s="2">
        <f t="shared" si="18"/>
        <v>1193</v>
      </c>
      <c r="K91" s="13">
        <f t="shared" si="19"/>
        <v>2982.5</v>
      </c>
      <c r="L91" s="2">
        <f t="shared" si="20"/>
        <v>1166</v>
      </c>
      <c r="M91" s="13">
        <f t="shared" si="21"/>
        <v>11660</v>
      </c>
      <c r="N91" s="13">
        <f t="shared" si="22"/>
        <v>8677.5</v>
      </c>
    </row>
    <row r="92" spans="1:14" x14ac:dyDescent="0.3">
      <c r="A92" s="2">
        <v>868</v>
      </c>
      <c r="C92" s="2">
        <f t="shared" si="12"/>
        <v>1028</v>
      </c>
      <c r="D92" s="3">
        <f t="shared" si="13"/>
        <v>5140</v>
      </c>
      <c r="E92" s="16">
        <f t="shared" si="14"/>
        <v>868</v>
      </c>
      <c r="F92" s="3">
        <f t="shared" si="15"/>
        <v>8680</v>
      </c>
      <c r="G92" s="3">
        <f t="shared" si="16"/>
        <v>3540</v>
      </c>
      <c r="H92" s="3">
        <f t="shared" si="17"/>
        <v>2570</v>
      </c>
      <c r="J92" s="2">
        <f t="shared" si="18"/>
        <v>1193</v>
      </c>
      <c r="K92" s="13">
        <f t="shared" si="19"/>
        <v>2982.5</v>
      </c>
      <c r="L92" s="2">
        <f t="shared" si="20"/>
        <v>868</v>
      </c>
      <c r="M92" s="13">
        <f t="shared" si="21"/>
        <v>8680</v>
      </c>
      <c r="N92" s="13">
        <f t="shared" si="22"/>
        <v>5697.5</v>
      </c>
    </row>
    <row r="93" spans="1:14" x14ac:dyDescent="0.3">
      <c r="A93" s="2">
        <v>630</v>
      </c>
      <c r="C93" s="2">
        <f t="shared" si="12"/>
        <v>1028</v>
      </c>
      <c r="D93" s="3">
        <f t="shared" si="13"/>
        <v>5140</v>
      </c>
      <c r="E93" s="16">
        <f t="shared" si="14"/>
        <v>630</v>
      </c>
      <c r="F93" s="3">
        <f t="shared" si="15"/>
        <v>6300</v>
      </c>
      <c r="G93" s="3">
        <f t="shared" si="16"/>
        <v>1160</v>
      </c>
      <c r="H93" s="3">
        <f t="shared" si="17"/>
        <v>2570</v>
      </c>
      <c r="J93" s="2">
        <f t="shared" si="18"/>
        <v>1193</v>
      </c>
      <c r="K93" s="13">
        <f t="shared" si="19"/>
        <v>2982.5</v>
      </c>
      <c r="L93" s="2">
        <f t="shared" si="20"/>
        <v>630</v>
      </c>
      <c r="M93" s="13">
        <f t="shared" si="21"/>
        <v>6300</v>
      </c>
      <c r="N93" s="13">
        <f t="shared" si="22"/>
        <v>3317.5</v>
      </c>
    </row>
    <row r="94" spans="1:14" x14ac:dyDescent="0.3">
      <c r="A94" s="2">
        <v>705</v>
      </c>
      <c r="C94" s="2">
        <f t="shared" si="12"/>
        <v>1028</v>
      </c>
      <c r="D94" s="3">
        <f t="shared" si="13"/>
        <v>5140</v>
      </c>
      <c r="E94" s="16">
        <f t="shared" si="14"/>
        <v>705</v>
      </c>
      <c r="F94" s="3">
        <f t="shared" si="15"/>
        <v>7050</v>
      </c>
      <c r="G94" s="3">
        <f t="shared" si="16"/>
        <v>1910</v>
      </c>
      <c r="H94" s="3">
        <f t="shared" si="17"/>
        <v>2570</v>
      </c>
      <c r="J94" s="2">
        <f t="shared" si="18"/>
        <v>1193</v>
      </c>
      <c r="K94" s="13">
        <f t="shared" si="19"/>
        <v>2982.5</v>
      </c>
      <c r="L94" s="2">
        <f t="shared" si="20"/>
        <v>705</v>
      </c>
      <c r="M94" s="13">
        <f t="shared" si="21"/>
        <v>7050</v>
      </c>
      <c r="N94" s="13">
        <f t="shared" si="22"/>
        <v>4067.5</v>
      </c>
    </row>
    <row r="95" spans="1:14" x14ac:dyDescent="0.3">
      <c r="A95" s="2">
        <v>1016</v>
      </c>
      <c r="C95" s="2">
        <f t="shared" si="12"/>
        <v>1028</v>
      </c>
      <c r="D95" s="3">
        <f t="shared" si="13"/>
        <v>5140</v>
      </c>
      <c r="E95" s="16">
        <f t="shared" si="14"/>
        <v>1016</v>
      </c>
      <c r="F95" s="3">
        <f t="shared" si="15"/>
        <v>10160</v>
      </c>
      <c r="G95" s="3">
        <f t="shared" si="16"/>
        <v>5020</v>
      </c>
      <c r="H95" s="3">
        <f t="shared" si="17"/>
        <v>2570</v>
      </c>
      <c r="J95" s="2">
        <f t="shared" si="18"/>
        <v>1193</v>
      </c>
      <c r="K95" s="13">
        <f t="shared" si="19"/>
        <v>2982.5</v>
      </c>
      <c r="L95" s="2">
        <f t="shared" si="20"/>
        <v>1016</v>
      </c>
      <c r="M95" s="13">
        <f t="shared" si="21"/>
        <v>10160</v>
      </c>
      <c r="N95" s="13">
        <f t="shared" si="22"/>
        <v>7177.5</v>
      </c>
    </row>
    <row r="96" spans="1:14" x14ac:dyDescent="0.3">
      <c r="A96" s="2">
        <v>947</v>
      </c>
      <c r="C96" s="2">
        <f t="shared" si="12"/>
        <v>1028</v>
      </c>
      <c r="D96" s="3">
        <f t="shared" si="13"/>
        <v>5140</v>
      </c>
      <c r="E96" s="16">
        <f t="shared" si="14"/>
        <v>947</v>
      </c>
      <c r="F96" s="3">
        <f t="shared" si="15"/>
        <v>9470</v>
      </c>
      <c r="G96" s="3">
        <f t="shared" si="16"/>
        <v>4330</v>
      </c>
      <c r="H96" s="3">
        <f t="shared" si="17"/>
        <v>2570</v>
      </c>
      <c r="J96" s="2">
        <f t="shared" si="18"/>
        <v>1193</v>
      </c>
      <c r="K96" s="13">
        <f t="shared" si="19"/>
        <v>2982.5</v>
      </c>
      <c r="L96" s="2">
        <f t="shared" si="20"/>
        <v>947</v>
      </c>
      <c r="M96" s="13">
        <f t="shared" si="21"/>
        <v>9470</v>
      </c>
      <c r="N96" s="13">
        <f t="shared" si="22"/>
        <v>6487.5</v>
      </c>
    </row>
    <row r="97" spans="1:14" x14ac:dyDescent="0.3">
      <c r="A97" s="2">
        <v>1080</v>
      </c>
      <c r="C97" s="2">
        <f t="shared" si="12"/>
        <v>1028</v>
      </c>
      <c r="D97" s="3">
        <f t="shared" si="13"/>
        <v>5140</v>
      </c>
      <c r="E97" s="16">
        <f t="shared" si="14"/>
        <v>1028</v>
      </c>
      <c r="F97" s="3">
        <f t="shared" si="15"/>
        <v>10280</v>
      </c>
      <c r="G97" s="3">
        <f t="shared" si="16"/>
        <v>5140</v>
      </c>
      <c r="H97" s="3">
        <f t="shared" si="17"/>
        <v>2570</v>
      </c>
      <c r="J97" s="2">
        <f t="shared" si="18"/>
        <v>1193</v>
      </c>
      <c r="K97" s="13">
        <f t="shared" si="19"/>
        <v>2982.5</v>
      </c>
      <c r="L97" s="2">
        <f t="shared" si="20"/>
        <v>1080</v>
      </c>
      <c r="M97" s="13">
        <f t="shared" si="21"/>
        <v>10800</v>
      </c>
      <c r="N97" s="13">
        <f t="shared" si="22"/>
        <v>7817.5</v>
      </c>
    </row>
    <row r="98" spans="1:14" x14ac:dyDescent="0.3">
      <c r="A98" s="2">
        <v>889</v>
      </c>
      <c r="C98" s="2">
        <f t="shared" si="12"/>
        <v>1028</v>
      </c>
      <c r="D98" s="3">
        <f t="shared" si="13"/>
        <v>5140</v>
      </c>
      <c r="E98" s="16">
        <f t="shared" si="14"/>
        <v>889</v>
      </c>
      <c r="F98" s="3">
        <f t="shared" si="15"/>
        <v>8890</v>
      </c>
      <c r="G98" s="3">
        <f t="shared" si="16"/>
        <v>3750</v>
      </c>
      <c r="H98" s="3">
        <f t="shared" si="17"/>
        <v>2570</v>
      </c>
      <c r="J98" s="2">
        <f t="shared" si="18"/>
        <v>1193</v>
      </c>
      <c r="K98" s="13">
        <f t="shared" si="19"/>
        <v>2982.5</v>
      </c>
      <c r="L98" s="2">
        <f t="shared" si="20"/>
        <v>889</v>
      </c>
      <c r="M98" s="13">
        <f t="shared" si="21"/>
        <v>8890</v>
      </c>
      <c r="N98" s="13">
        <f t="shared" si="22"/>
        <v>5907.5</v>
      </c>
    </row>
    <row r="99" spans="1:14" x14ac:dyDescent="0.3">
      <c r="A99" s="2">
        <v>872</v>
      </c>
      <c r="C99" s="2">
        <f t="shared" si="12"/>
        <v>1028</v>
      </c>
      <c r="D99" s="3">
        <f t="shared" si="13"/>
        <v>5140</v>
      </c>
      <c r="E99" s="16">
        <f t="shared" si="14"/>
        <v>872</v>
      </c>
      <c r="F99" s="3">
        <f t="shared" si="15"/>
        <v>8720</v>
      </c>
      <c r="G99" s="3">
        <f t="shared" si="16"/>
        <v>3580</v>
      </c>
      <c r="H99" s="3">
        <f t="shared" si="17"/>
        <v>2570</v>
      </c>
      <c r="J99" s="2">
        <f t="shared" si="18"/>
        <v>1193</v>
      </c>
      <c r="K99" s="13">
        <f t="shared" si="19"/>
        <v>2982.5</v>
      </c>
      <c r="L99" s="2">
        <f t="shared" si="20"/>
        <v>872</v>
      </c>
      <c r="M99" s="13">
        <f t="shared" si="21"/>
        <v>8720</v>
      </c>
      <c r="N99" s="13">
        <f t="shared" si="22"/>
        <v>5737.5</v>
      </c>
    </row>
    <row r="100" spans="1:14" x14ac:dyDescent="0.3">
      <c r="A100" s="2">
        <v>830</v>
      </c>
      <c r="C100" s="2">
        <f t="shared" si="12"/>
        <v>1028</v>
      </c>
      <c r="D100" s="3">
        <f t="shared" si="13"/>
        <v>5140</v>
      </c>
      <c r="E100" s="16">
        <f t="shared" si="14"/>
        <v>830</v>
      </c>
      <c r="F100" s="3">
        <f t="shared" si="15"/>
        <v>8300</v>
      </c>
      <c r="G100" s="3">
        <f t="shared" si="16"/>
        <v>3160</v>
      </c>
      <c r="H100" s="3">
        <f t="shared" si="17"/>
        <v>2570</v>
      </c>
      <c r="J100" s="2">
        <f t="shared" si="18"/>
        <v>1193</v>
      </c>
      <c r="K100" s="13">
        <f t="shared" si="19"/>
        <v>2982.5</v>
      </c>
      <c r="L100" s="2">
        <f t="shared" si="20"/>
        <v>830</v>
      </c>
      <c r="M100" s="13">
        <f t="shared" si="21"/>
        <v>8300</v>
      </c>
      <c r="N100" s="13">
        <f t="shared" si="22"/>
        <v>5317.5</v>
      </c>
    </row>
    <row r="101" spans="1:14" x14ac:dyDescent="0.3">
      <c r="A101" s="2">
        <v>1139</v>
      </c>
      <c r="C101" s="2">
        <f t="shared" si="12"/>
        <v>1028</v>
      </c>
      <c r="D101" s="3">
        <f t="shared" si="13"/>
        <v>5140</v>
      </c>
      <c r="E101" s="16">
        <f t="shared" si="14"/>
        <v>1028</v>
      </c>
      <c r="F101" s="3">
        <f t="shared" si="15"/>
        <v>10280</v>
      </c>
      <c r="G101" s="3">
        <f t="shared" si="16"/>
        <v>5140</v>
      </c>
      <c r="H101" s="3">
        <f t="shared" si="17"/>
        <v>2570</v>
      </c>
      <c r="J101" s="2">
        <f t="shared" si="18"/>
        <v>1193</v>
      </c>
      <c r="K101" s="13">
        <f t="shared" si="19"/>
        <v>2982.5</v>
      </c>
      <c r="L101" s="2">
        <f t="shared" si="20"/>
        <v>1139</v>
      </c>
      <c r="M101" s="13">
        <f t="shared" si="21"/>
        <v>11390</v>
      </c>
      <c r="N101" s="13">
        <f t="shared" si="22"/>
        <v>8407.5</v>
      </c>
    </row>
    <row r="102" spans="1:14" x14ac:dyDescent="0.3">
      <c r="A102" s="2">
        <v>990</v>
      </c>
      <c r="C102" s="2">
        <f t="shared" si="12"/>
        <v>1028</v>
      </c>
      <c r="D102" s="3">
        <f t="shared" si="13"/>
        <v>5140</v>
      </c>
      <c r="E102" s="16">
        <f t="shared" si="14"/>
        <v>990</v>
      </c>
      <c r="F102" s="3">
        <f t="shared" si="15"/>
        <v>9900</v>
      </c>
      <c r="G102" s="3">
        <f t="shared" si="16"/>
        <v>4760</v>
      </c>
      <c r="H102" s="3">
        <f t="shared" si="17"/>
        <v>2570</v>
      </c>
      <c r="J102" s="2">
        <f t="shared" si="18"/>
        <v>1193</v>
      </c>
      <c r="K102" s="13">
        <f t="shared" si="19"/>
        <v>2982.5</v>
      </c>
      <c r="L102" s="2">
        <f t="shared" si="20"/>
        <v>990</v>
      </c>
      <c r="M102" s="13">
        <f t="shared" si="21"/>
        <v>9900</v>
      </c>
      <c r="N102" s="13">
        <f t="shared" si="22"/>
        <v>6917.5</v>
      </c>
    </row>
    <row r="103" spans="1:14" x14ac:dyDescent="0.3">
      <c r="A103" s="2">
        <v>943</v>
      </c>
      <c r="C103" s="2">
        <f t="shared" si="12"/>
        <v>1028</v>
      </c>
      <c r="D103" s="3">
        <f t="shared" si="13"/>
        <v>5140</v>
      </c>
      <c r="E103" s="16">
        <f t="shared" si="14"/>
        <v>943</v>
      </c>
      <c r="F103" s="3">
        <f t="shared" si="15"/>
        <v>9430</v>
      </c>
      <c r="G103" s="3">
        <f t="shared" si="16"/>
        <v>4290</v>
      </c>
      <c r="H103" s="3">
        <f t="shared" si="17"/>
        <v>2570</v>
      </c>
      <c r="J103" s="2">
        <f t="shared" si="18"/>
        <v>1193</v>
      </c>
      <c r="K103" s="13">
        <f t="shared" si="19"/>
        <v>2982.5</v>
      </c>
      <c r="L103" s="2">
        <f t="shared" si="20"/>
        <v>943</v>
      </c>
      <c r="M103" s="13">
        <f t="shared" si="21"/>
        <v>9430</v>
      </c>
      <c r="N103" s="13">
        <f t="shared" si="22"/>
        <v>6447.5</v>
      </c>
    </row>
    <row r="104" spans="1:14" x14ac:dyDescent="0.3">
      <c r="A104" s="2">
        <v>919</v>
      </c>
      <c r="C104" s="2">
        <f t="shared" si="12"/>
        <v>1028</v>
      </c>
      <c r="D104" s="3">
        <f t="shared" si="13"/>
        <v>5140</v>
      </c>
      <c r="E104" s="16">
        <f t="shared" si="14"/>
        <v>919</v>
      </c>
      <c r="F104" s="3">
        <f t="shared" si="15"/>
        <v>9190</v>
      </c>
      <c r="G104" s="3">
        <f t="shared" si="16"/>
        <v>4050</v>
      </c>
      <c r="H104" s="3">
        <f t="shared" si="17"/>
        <v>2570</v>
      </c>
      <c r="J104" s="2">
        <f t="shared" si="18"/>
        <v>1193</v>
      </c>
      <c r="K104" s="13">
        <f t="shared" si="19"/>
        <v>2982.5</v>
      </c>
      <c r="L104" s="2">
        <f t="shared" si="20"/>
        <v>919</v>
      </c>
      <c r="M104" s="13">
        <f t="shared" si="21"/>
        <v>9190</v>
      </c>
      <c r="N104" s="13">
        <f t="shared" si="22"/>
        <v>6207.5</v>
      </c>
    </row>
    <row r="105" spans="1:14" x14ac:dyDescent="0.3">
      <c r="A105" s="2">
        <v>999</v>
      </c>
      <c r="C105" s="2">
        <f t="shared" si="12"/>
        <v>1028</v>
      </c>
      <c r="D105" s="3">
        <f t="shared" si="13"/>
        <v>5140</v>
      </c>
      <c r="E105" s="16">
        <f t="shared" si="14"/>
        <v>999</v>
      </c>
      <c r="F105" s="3">
        <f t="shared" si="15"/>
        <v>9990</v>
      </c>
      <c r="G105" s="3">
        <f t="shared" si="16"/>
        <v>4850</v>
      </c>
      <c r="H105" s="3">
        <f t="shared" si="17"/>
        <v>2570</v>
      </c>
      <c r="J105" s="2">
        <f t="shared" si="18"/>
        <v>1193</v>
      </c>
      <c r="K105" s="13">
        <f t="shared" si="19"/>
        <v>2982.5</v>
      </c>
      <c r="L105" s="2">
        <f t="shared" si="20"/>
        <v>999</v>
      </c>
      <c r="M105" s="13">
        <f t="shared" si="21"/>
        <v>9990</v>
      </c>
      <c r="N105" s="13">
        <f t="shared" si="22"/>
        <v>7007.5</v>
      </c>
    </row>
    <row r="106" spans="1:14" x14ac:dyDescent="0.3">
      <c r="A106" s="2">
        <v>745</v>
      </c>
      <c r="C106" s="2">
        <f t="shared" si="12"/>
        <v>1028</v>
      </c>
      <c r="D106" s="3">
        <f t="shared" si="13"/>
        <v>5140</v>
      </c>
      <c r="E106" s="16">
        <f t="shared" si="14"/>
        <v>745</v>
      </c>
      <c r="F106" s="3">
        <f t="shared" si="15"/>
        <v>7450</v>
      </c>
      <c r="G106" s="3">
        <f t="shared" si="16"/>
        <v>2310</v>
      </c>
      <c r="H106" s="3">
        <f t="shared" si="17"/>
        <v>2570</v>
      </c>
      <c r="J106" s="2">
        <f t="shared" si="18"/>
        <v>1193</v>
      </c>
      <c r="K106" s="13">
        <f t="shared" si="19"/>
        <v>2982.5</v>
      </c>
      <c r="L106" s="2">
        <f t="shared" si="20"/>
        <v>745</v>
      </c>
      <c r="M106" s="13">
        <f t="shared" si="21"/>
        <v>7450</v>
      </c>
      <c r="N106" s="13">
        <f t="shared" si="22"/>
        <v>4467.5</v>
      </c>
    </row>
    <row r="107" spans="1:14" x14ac:dyDescent="0.3">
      <c r="A107" s="2">
        <v>1138</v>
      </c>
      <c r="C107" s="2">
        <f t="shared" si="12"/>
        <v>1028</v>
      </c>
      <c r="D107" s="3">
        <f t="shared" si="13"/>
        <v>5140</v>
      </c>
      <c r="E107" s="16">
        <f t="shared" si="14"/>
        <v>1028</v>
      </c>
      <c r="F107" s="3">
        <f t="shared" si="15"/>
        <v>10280</v>
      </c>
      <c r="G107" s="3">
        <f t="shared" si="16"/>
        <v>5140</v>
      </c>
      <c r="H107" s="3">
        <f t="shared" si="17"/>
        <v>2570</v>
      </c>
      <c r="J107" s="2">
        <f t="shared" si="18"/>
        <v>1193</v>
      </c>
      <c r="K107" s="13">
        <f t="shared" si="19"/>
        <v>2982.5</v>
      </c>
      <c r="L107" s="2">
        <f t="shared" si="20"/>
        <v>1138</v>
      </c>
      <c r="M107" s="13">
        <f t="shared" si="21"/>
        <v>11380</v>
      </c>
      <c r="N107" s="13">
        <f t="shared" si="22"/>
        <v>8397.5</v>
      </c>
    </row>
    <row r="108" spans="1:14" x14ac:dyDescent="0.3">
      <c r="A108" s="2">
        <v>968</v>
      </c>
      <c r="C108" s="2">
        <f t="shared" si="12"/>
        <v>1028</v>
      </c>
      <c r="D108" s="3">
        <f t="shared" si="13"/>
        <v>5140</v>
      </c>
      <c r="E108" s="16">
        <f t="shared" si="14"/>
        <v>968</v>
      </c>
      <c r="F108" s="3">
        <f t="shared" si="15"/>
        <v>9680</v>
      </c>
      <c r="G108" s="3">
        <f t="shared" si="16"/>
        <v>4540</v>
      </c>
      <c r="H108" s="3">
        <f t="shared" si="17"/>
        <v>2570</v>
      </c>
      <c r="J108" s="2">
        <f t="shared" si="18"/>
        <v>1193</v>
      </c>
      <c r="K108" s="13">
        <f t="shared" si="19"/>
        <v>2982.5</v>
      </c>
      <c r="L108" s="2">
        <f t="shared" si="20"/>
        <v>968</v>
      </c>
      <c r="M108" s="13">
        <f t="shared" si="21"/>
        <v>9680</v>
      </c>
      <c r="N108" s="13">
        <f t="shared" si="22"/>
        <v>6697.5</v>
      </c>
    </row>
    <row r="109" spans="1:14" x14ac:dyDescent="0.3">
      <c r="A109" s="2">
        <v>1084</v>
      </c>
      <c r="C109" s="2">
        <f t="shared" si="12"/>
        <v>1028</v>
      </c>
      <c r="D109" s="3">
        <f t="shared" si="13"/>
        <v>5140</v>
      </c>
      <c r="E109" s="16">
        <f t="shared" si="14"/>
        <v>1028</v>
      </c>
      <c r="F109" s="3">
        <f t="shared" si="15"/>
        <v>10280</v>
      </c>
      <c r="G109" s="3">
        <f t="shared" si="16"/>
        <v>5140</v>
      </c>
      <c r="H109" s="3">
        <f t="shared" si="17"/>
        <v>2570</v>
      </c>
      <c r="J109" s="2">
        <f t="shared" si="18"/>
        <v>1193</v>
      </c>
      <c r="K109" s="13">
        <f t="shared" si="19"/>
        <v>2982.5</v>
      </c>
      <c r="L109" s="2">
        <f t="shared" si="20"/>
        <v>1084</v>
      </c>
      <c r="M109" s="13">
        <f t="shared" si="21"/>
        <v>10840</v>
      </c>
      <c r="N109" s="13">
        <f t="shared" si="22"/>
        <v>7857.5</v>
      </c>
    </row>
    <row r="110" spans="1:14" x14ac:dyDescent="0.3">
      <c r="A110" s="2">
        <v>1073</v>
      </c>
      <c r="C110" s="2">
        <f t="shared" si="12"/>
        <v>1028</v>
      </c>
      <c r="D110" s="3">
        <f t="shared" si="13"/>
        <v>5140</v>
      </c>
      <c r="E110" s="16">
        <f t="shared" si="14"/>
        <v>1028</v>
      </c>
      <c r="F110" s="3">
        <f t="shared" si="15"/>
        <v>10280</v>
      </c>
      <c r="G110" s="3">
        <f t="shared" si="16"/>
        <v>5140</v>
      </c>
      <c r="H110" s="3">
        <f t="shared" si="17"/>
        <v>2570</v>
      </c>
      <c r="J110" s="2">
        <f t="shared" si="18"/>
        <v>1193</v>
      </c>
      <c r="K110" s="13">
        <f t="shared" si="19"/>
        <v>2982.5</v>
      </c>
      <c r="L110" s="2">
        <f t="shared" si="20"/>
        <v>1073</v>
      </c>
      <c r="M110" s="13">
        <f t="shared" si="21"/>
        <v>10730</v>
      </c>
      <c r="N110" s="13">
        <f t="shared" si="22"/>
        <v>7747.5</v>
      </c>
    </row>
    <row r="111" spans="1:14" x14ac:dyDescent="0.3">
      <c r="A111" s="2">
        <v>1135</v>
      </c>
      <c r="C111" s="2">
        <f t="shared" si="12"/>
        <v>1028</v>
      </c>
      <c r="D111" s="3">
        <f t="shared" si="13"/>
        <v>5140</v>
      </c>
      <c r="E111" s="16">
        <f t="shared" si="14"/>
        <v>1028</v>
      </c>
      <c r="F111" s="3">
        <f t="shared" si="15"/>
        <v>10280</v>
      </c>
      <c r="G111" s="3">
        <f t="shared" si="16"/>
        <v>5140</v>
      </c>
      <c r="H111" s="3">
        <f t="shared" si="17"/>
        <v>2570</v>
      </c>
      <c r="J111" s="2">
        <f t="shared" si="18"/>
        <v>1193</v>
      </c>
      <c r="K111" s="13">
        <f t="shared" si="19"/>
        <v>2982.5</v>
      </c>
      <c r="L111" s="2">
        <f t="shared" si="20"/>
        <v>1135</v>
      </c>
      <c r="M111" s="13">
        <f t="shared" si="21"/>
        <v>11350</v>
      </c>
      <c r="N111" s="13">
        <f t="shared" si="22"/>
        <v>8367.5</v>
      </c>
    </row>
    <row r="112" spans="1:14" x14ac:dyDescent="0.3">
      <c r="A112" s="2">
        <v>1138</v>
      </c>
      <c r="C112" s="2">
        <f t="shared" si="12"/>
        <v>1028</v>
      </c>
      <c r="D112" s="3">
        <f t="shared" si="13"/>
        <v>5140</v>
      </c>
      <c r="E112" s="16">
        <f t="shared" si="14"/>
        <v>1028</v>
      </c>
      <c r="F112" s="3">
        <f t="shared" si="15"/>
        <v>10280</v>
      </c>
      <c r="G112" s="3">
        <f t="shared" si="16"/>
        <v>5140</v>
      </c>
      <c r="H112" s="3">
        <f t="shared" si="17"/>
        <v>2570</v>
      </c>
      <c r="J112" s="2">
        <f t="shared" si="18"/>
        <v>1193</v>
      </c>
      <c r="K112" s="13">
        <f t="shared" si="19"/>
        <v>2982.5</v>
      </c>
      <c r="L112" s="2">
        <f t="shared" si="20"/>
        <v>1138</v>
      </c>
      <c r="M112" s="13">
        <f t="shared" si="21"/>
        <v>11380</v>
      </c>
      <c r="N112" s="13">
        <f t="shared" si="22"/>
        <v>8397.5</v>
      </c>
    </row>
    <row r="113" spans="1:14" x14ac:dyDescent="0.3">
      <c r="A113" s="2">
        <v>877</v>
      </c>
      <c r="C113" s="2">
        <f t="shared" si="12"/>
        <v>1028</v>
      </c>
      <c r="D113" s="3">
        <f t="shared" si="13"/>
        <v>5140</v>
      </c>
      <c r="E113" s="16">
        <f t="shared" si="14"/>
        <v>877</v>
      </c>
      <c r="F113" s="3">
        <f t="shared" si="15"/>
        <v>8770</v>
      </c>
      <c r="G113" s="3">
        <f t="shared" si="16"/>
        <v>3630</v>
      </c>
      <c r="H113" s="3">
        <f t="shared" si="17"/>
        <v>2570</v>
      </c>
      <c r="J113" s="2">
        <f t="shared" si="18"/>
        <v>1193</v>
      </c>
      <c r="K113" s="13">
        <f t="shared" si="19"/>
        <v>2982.5</v>
      </c>
      <c r="L113" s="2">
        <f t="shared" si="20"/>
        <v>877</v>
      </c>
      <c r="M113" s="13">
        <f t="shared" si="21"/>
        <v>8770</v>
      </c>
      <c r="N113" s="13">
        <f t="shared" si="22"/>
        <v>5787.5</v>
      </c>
    </row>
    <row r="114" spans="1:14" x14ac:dyDescent="0.3">
      <c r="A114" s="2">
        <v>1197</v>
      </c>
      <c r="C114" s="2">
        <f t="shared" si="12"/>
        <v>1028</v>
      </c>
      <c r="D114" s="3">
        <f t="shared" si="13"/>
        <v>5140</v>
      </c>
      <c r="E114" s="16">
        <f t="shared" si="14"/>
        <v>1028</v>
      </c>
      <c r="F114" s="3">
        <f t="shared" si="15"/>
        <v>10280</v>
      </c>
      <c r="G114" s="3">
        <f t="shared" si="16"/>
        <v>5140</v>
      </c>
      <c r="H114" s="3">
        <f t="shared" si="17"/>
        <v>2570</v>
      </c>
      <c r="J114" s="2">
        <f t="shared" si="18"/>
        <v>1193</v>
      </c>
      <c r="K114" s="13">
        <f t="shared" si="19"/>
        <v>2982.5</v>
      </c>
      <c r="L114" s="2">
        <f t="shared" si="20"/>
        <v>1193</v>
      </c>
      <c r="M114" s="13">
        <f t="shared" si="21"/>
        <v>11930</v>
      </c>
      <c r="N114" s="13">
        <f t="shared" si="22"/>
        <v>8947.5</v>
      </c>
    </row>
    <row r="115" spans="1:14" x14ac:dyDescent="0.3">
      <c r="A115" s="2">
        <v>1300</v>
      </c>
      <c r="C115" s="2">
        <f t="shared" si="12"/>
        <v>1028</v>
      </c>
      <c r="D115" s="3">
        <f t="shared" si="13"/>
        <v>5140</v>
      </c>
      <c r="E115" s="16">
        <f t="shared" si="14"/>
        <v>1028</v>
      </c>
      <c r="F115" s="3">
        <f t="shared" si="15"/>
        <v>10280</v>
      </c>
      <c r="G115" s="3">
        <f t="shared" si="16"/>
        <v>5140</v>
      </c>
      <c r="H115" s="3">
        <f t="shared" si="17"/>
        <v>2570</v>
      </c>
      <c r="J115" s="2">
        <f t="shared" si="18"/>
        <v>1193</v>
      </c>
      <c r="K115" s="13">
        <f t="shared" si="19"/>
        <v>2982.5</v>
      </c>
      <c r="L115" s="2">
        <f t="shared" si="20"/>
        <v>1193</v>
      </c>
      <c r="M115" s="13">
        <f t="shared" si="21"/>
        <v>11930</v>
      </c>
      <c r="N115" s="13">
        <f t="shared" si="22"/>
        <v>8947.5</v>
      </c>
    </row>
    <row r="116" spans="1:14" x14ac:dyDescent="0.3">
      <c r="A116" s="2">
        <v>954</v>
      </c>
      <c r="C116" s="2">
        <f t="shared" si="12"/>
        <v>1028</v>
      </c>
      <c r="D116" s="3">
        <f t="shared" si="13"/>
        <v>5140</v>
      </c>
      <c r="E116" s="16">
        <f t="shared" si="14"/>
        <v>954</v>
      </c>
      <c r="F116" s="3">
        <f t="shared" si="15"/>
        <v>9540</v>
      </c>
      <c r="G116" s="3">
        <f t="shared" si="16"/>
        <v>4400</v>
      </c>
      <c r="H116" s="3">
        <f t="shared" si="17"/>
        <v>2570</v>
      </c>
      <c r="J116" s="2">
        <f t="shared" si="18"/>
        <v>1193</v>
      </c>
      <c r="K116" s="13">
        <f t="shared" si="19"/>
        <v>2982.5</v>
      </c>
      <c r="L116" s="2">
        <f t="shared" si="20"/>
        <v>954</v>
      </c>
      <c r="M116" s="13">
        <f t="shared" si="21"/>
        <v>9540</v>
      </c>
      <c r="N116" s="13">
        <f t="shared" si="22"/>
        <v>6557.5</v>
      </c>
    </row>
    <row r="117" spans="1:14" x14ac:dyDescent="0.3">
      <c r="A117" s="2">
        <v>893</v>
      </c>
      <c r="C117" s="2">
        <f t="shared" si="12"/>
        <v>1028</v>
      </c>
      <c r="D117" s="3">
        <f t="shared" si="13"/>
        <v>5140</v>
      </c>
      <c r="E117" s="16">
        <f t="shared" si="14"/>
        <v>893</v>
      </c>
      <c r="F117" s="3">
        <f t="shared" si="15"/>
        <v>8930</v>
      </c>
      <c r="G117" s="3">
        <f t="shared" si="16"/>
        <v>3790</v>
      </c>
      <c r="H117" s="3">
        <f t="shared" si="17"/>
        <v>2570</v>
      </c>
      <c r="J117" s="2">
        <f t="shared" si="18"/>
        <v>1193</v>
      </c>
      <c r="K117" s="13">
        <f t="shared" si="19"/>
        <v>2982.5</v>
      </c>
      <c r="L117" s="2">
        <f t="shared" si="20"/>
        <v>893</v>
      </c>
      <c r="M117" s="13">
        <f t="shared" si="21"/>
        <v>8930</v>
      </c>
      <c r="N117" s="13">
        <f t="shared" si="22"/>
        <v>5947.5</v>
      </c>
    </row>
    <row r="118" spans="1:14" x14ac:dyDescent="0.3">
      <c r="A118" s="2">
        <v>869</v>
      </c>
      <c r="C118" s="2">
        <f t="shared" si="12"/>
        <v>1028</v>
      </c>
      <c r="D118" s="3">
        <f t="shared" si="13"/>
        <v>5140</v>
      </c>
      <c r="E118" s="16">
        <f t="shared" si="14"/>
        <v>869</v>
      </c>
      <c r="F118" s="3">
        <f t="shared" si="15"/>
        <v>8690</v>
      </c>
      <c r="G118" s="3">
        <f t="shared" si="16"/>
        <v>3550</v>
      </c>
      <c r="H118" s="3">
        <f t="shared" si="17"/>
        <v>2570</v>
      </c>
      <c r="J118" s="2">
        <f t="shared" si="18"/>
        <v>1193</v>
      </c>
      <c r="K118" s="13">
        <f t="shared" si="19"/>
        <v>2982.5</v>
      </c>
      <c r="L118" s="2">
        <f t="shared" si="20"/>
        <v>869</v>
      </c>
      <c r="M118" s="13">
        <f t="shared" si="21"/>
        <v>8690</v>
      </c>
      <c r="N118" s="13">
        <f t="shared" si="22"/>
        <v>5707.5</v>
      </c>
    </row>
    <row r="119" spans="1:14" x14ac:dyDescent="0.3">
      <c r="A119" s="2">
        <v>724</v>
      </c>
      <c r="C119" s="2">
        <f t="shared" si="12"/>
        <v>1028</v>
      </c>
      <c r="D119" s="3">
        <f t="shared" si="13"/>
        <v>5140</v>
      </c>
      <c r="E119" s="16">
        <f t="shared" si="14"/>
        <v>724</v>
      </c>
      <c r="F119" s="3">
        <f t="shared" si="15"/>
        <v>7240</v>
      </c>
      <c r="G119" s="3">
        <f t="shared" si="16"/>
        <v>2100</v>
      </c>
      <c r="H119" s="3">
        <f t="shared" si="17"/>
        <v>2570</v>
      </c>
      <c r="J119" s="2">
        <f t="shared" si="18"/>
        <v>1193</v>
      </c>
      <c r="K119" s="13">
        <f t="shared" si="19"/>
        <v>2982.5</v>
      </c>
      <c r="L119" s="2">
        <f t="shared" si="20"/>
        <v>724</v>
      </c>
      <c r="M119" s="13">
        <f t="shared" si="21"/>
        <v>7240</v>
      </c>
      <c r="N119" s="13">
        <f t="shared" si="22"/>
        <v>4257.5</v>
      </c>
    </row>
    <row r="120" spans="1:14" x14ac:dyDescent="0.3">
      <c r="A120" s="2">
        <v>867</v>
      </c>
      <c r="C120" s="2">
        <f t="shared" si="12"/>
        <v>1028</v>
      </c>
      <c r="D120" s="3">
        <f t="shared" si="13"/>
        <v>5140</v>
      </c>
      <c r="E120" s="16">
        <f t="shared" si="14"/>
        <v>867</v>
      </c>
      <c r="F120" s="3">
        <f t="shared" si="15"/>
        <v>8670</v>
      </c>
      <c r="G120" s="3">
        <f t="shared" si="16"/>
        <v>3530</v>
      </c>
      <c r="H120" s="3">
        <f t="shared" si="17"/>
        <v>2570</v>
      </c>
      <c r="J120" s="2">
        <f t="shared" si="18"/>
        <v>1193</v>
      </c>
      <c r="K120" s="13">
        <f t="shared" si="19"/>
        <v>2982.5</v>
      </c>
      <c r="L120" s="2">
        <f t="shared" si="20"/>
        <v>867</v>
      </c>
      <c r="M120" s="13">
        <f t="shared" si="21"/>
        <v>8670</v>
      </c>
      <c r="N120" s="13">
        <f t="shared" si="22"/>
        <v>5687.5</v>
      </c>
    </row>
    <row r="121" spans="1:14" x14ac:dyDescent="0.3">
      <c r="A121" s="2">
        <v>768</v>
      </c>
      <c r="C121" s="2">
        <f t="shared" si="12"/>
        <v>1028</v>
      </c>
      <c r="D121" s="3">
        <f t="shared" si="13"/>
        <v>5140</v>
      </c>
      <c r="E121" s="16">
        <f t="shared" si="14"/>
        <v>768</v>
      </c>
      <c r="F121" s="3">
        <f t="shared" si="15"/>
        <v>7680</v>
      </c>
      <c r="G121" s="3">
        <f t="shared" si="16"/>
        <v>2540</v>
      </c>
      <c r="H121" s="3">
        <f t="shared" si="17"/>
        <v>2570</v>
      </c>
      <c r="J121" s="2">
        <f t="shared" si="18"/>
        <v>1193</v>
      </c>
      <c r="K121" s="13">
        <f t="shared" si="19"/>
        <v>2982.5</v>
      </c>
      <c r="L121" s="2">
        <f t="shared" si="20"/>
        <v>768</v>
      </c>
      <c r="M121" s="13">
        <f t="shared" si="21"/>
        <v>7680</v>
      </c>
      <c r="N121" s="13">
        <f t="shared" si="22"/>
        <v>4697.5</v>
      </c>
    </row>
    <row r="122" spans="1:14" x14ac:dyDescent="0.3">
      <c r="A122" s="2">
        <v>1227</v>
      </c>
      <c r="C122" s="2">
        <f t="shared" si="12"/>
        <v>1028</v>
      </c>
      <c r="D122" s="3">
        <f t="shared" si="13"/>
        <v>5140</v>
      </c>
      <c r="E122" s="16">
        <f t="shared" si="14"/>
        <v>1028</v>
      </c>
      <c r="F122" s="3">
        <f t="shared" si="15"/>
        <v>10280</v>
      </c>
      <c r="G122" s="3">
        <f t="shared" si="16"/>
        <v>5140</v>
      </c>
      <c r="H122" s="3">
        <f t="shared" si="17"/>
        <v>2570</v>
      </c>
      <c r="J122" s="2">
        <f t="shared" si="18"/>
        <v>1193</v>
      </c>
      <c r="K122" s="13">
        <f t="shared" si="19"/>
        <v>2982.5</v>
      </c>
      <c r="L122" s="2">
        <f t="shared" si="20"/>
        <v>1193</v>
      </c>
      <c r="M122" s="13">
        <f t="shared" si="21"/>
        <v>11930</v>
      </c>
      <c r="N122" s="13">
        <f t="shared" si="22"/>
        <v>8947.5</v>
      </c>
    </row>
    <row r="123" spans="1:14" x14ac:dyDescent="0.3">
      <c r="A123" s="2">
        <v>1084</v>
      </c>
      <c r="C123" s="2">
        <f t="shared" si="12"/>
        <v>1028</v>
      </c>
      <c r="D123" s="3">
        <f t="shared" si="13"/>
        <v>5140</v>
      </c>
      <c r="E123" s="16">
        <f t="shared" si="14"/>
        <v>1028</v>
      </c>
      <c r="F123" s="3">
        <f t="shared" si="15"/>
        <v>10280</v>
      </c>
      <c r="G123" s="3">
        <f t="shared" si="16"/>
        <v>5140</v>
      </c>
      <c r="H123" s="3">
        <f t="shared" si="17"/>
        <v>2570</v>
      </c>
      <c r="J123" s="2">
        <f t="shared" si="18"/>
        <v>1193</v>
      </c>
      <c r="K123" s="13">
        <f t="shared" si="19"/>
        <v>2982.5</v>
      </c>
      <c r="L123" s="2">
        <f t="shared" si="20"/>
        <v>1084</v>
      </c>
      <c r="M123" s="13">
        <f t="shared" si="21"/>
        <v>10840</v>
      </c>
      <c r="N123" s="13">
        <f t="shared" si="22"/>
        <v>7857.5</v>
      </c>
    </row>
    <row r="124" spans="1:14" x14ac:dyDescent="0.3">
      <c r="A124" s="2">
        <v>413</v>
      </c>
      <c r="C124" s="2">
        <f t="shared" si="12"/>
        <v>1028</v>
      </c>
      <c r="D124" s="3">
        <f t="shared" si="13"/>
        <v>5140</v>
      </c>
      <c r="E124" s="16">
        <f t="shared" si="14"/>
        <v>413</v>
      </c>
      <c r="F124" s="3">
        <f t="shared" si="15"/>
        <v>4130</v>
      </c>
      <c r="G124" s="3">
        <f t="shared" si="16"/>
        <v>-1010</v>
      </c>
      <c r="H124" s="3">
        <f t="shared" si="17"/>
        <v>2570</v>
      </c>
      <c r="J124" s="2">
        <f t="shared" si="18"/>
        <v>1193</v>
      </c>
      <c r="K124" s="13">
        <f t="shared" si="19"/>
        <v>2982.5</v>
      </c>
      <c r="L124" s="2">
        <f t="shared" si="20"/>
        <v>413</v>
      </c>
      <c r="M124" s="13">
        <f t="shared" si="21"/>
        <v>4130</v>
      </c>
      <c r="N124" s="13">
        <f t="shared" si="22"/>
        <v>1147.5</v>
      </c>
    </row>
    <row r="125" spans="1:14" x14ac:dyDescent="0.3">
      <c r="A125" s="2">
        <v>1228</v>
      </c>
      <c r="C125" s="2">
        <f t="shared" si="12"/>
        <v>1028</v>
      </c>
      <c r="D125" s="3">
        <f t="shared" si="13"/>
        <v>5140</v>
      </c>
      <c r="E125" s="16">
        <f t="shared" si="14"/>
        <v>1028</v>
      </c>
      <c r="F125" s="3">
        <f t="shared" si="15"/>
        <v>10280</v>
      </c>
      <c r="G125" s="3">
        <f t="shared" si="16"/>
        <v>5140</v>
      </c>
      <c r="H125" s="3">
        <f t="shared" si="17"/>
        <v>2570</v>
      </c>
      <c r="J125" s="2">
        <f t="shared" si="18"/>
        <v>1193</v>
      </c>
      <c r="K125" s="13">
        <f t="shared" si="19"/>
        <v>2982.5</v>
      </c>
      <c r="L125" s="2">
        <f t="shared" si="20"/>
        <v>1193</v>
      </c>
      <c r="M125" s="13">
        <f t="shared" si="21"/>
        <v>11930</v>
      </c>
      <c r="N125" s="13">
        <f t="shared" si="22"/>
        <v>8947.5</v>
      </c>
    </row>
    <row r="126" spans="1:14" x14ac:dyDescent="0.3">
      <c r="A126" s="2">
        <v>1337</v>
      </c>
      <c r="C126" s="2">
        <f t="shared" si="12"/>
        <v>1028</v>
      </c>
      <c r="D126" s="3">
        <f t="shared" si="13"/>
        <v>5140</v>
      </c>
      <c r="E126" s="16">
        <f t="shared" si="14"/>
        <v>1028</v>
      </c>
      <c r="F126" s="3">
        <f t="shared" si="15"/>
        <v>10280</v>
      </c>
      <c r="G126" s="3">
        <f t="shared" si="16"/>
        <v>5140</v>
      </c>
      <c r="H126" s="3">
        <f t="shared" si="17"/>
        <v>2570</v>
      </c>
      <c r="J126" s="2">
        <f t="shared" si="18"/>
        <v>1193</v>
      </c>
      <c r="K126" s="13">
        <f t="shared" si="19"/>
        <v>2982.5</v>
      </c>
      <c r="L126" s="2">
        <f t="shared" si="20"/>
        <v>1193</v>
      </c>
      <c r="M126" s="13">
        <f t="shared" si="21"/>
        <v>11930</v>
      </c>
      <c r="N126" s="13">
        <f t="shared" si="22"/>
        <v>8947.5</v>
      </c>
    </row>
    <row r="127" spans="1:14" x14ac:dyDescent="0.3">
      <c r="A127" s="2">
        <v>1047</v>
      </c>
      <c r="C127" s="2">
        <f t="shared" si="12"/>
        <v>1028</v>
      </c>
      <c r="D127" s="3">
        <f t="shared" si="13"/>
        <v>5140</v>
      </c>
      <c r="E127" s="16">
        <f t="shared" si="14"/>
        <v>1028</v>
      </c>
      <c r="F127" s="3">
        <f t="shared" si="15"/>
        <v>10280</v>
      </c>
      <c r="G127" s="3">
        <f t="shared" si="16"/>
        <v>5140</v>
      </c>
      <c r="H127" s="3">
        <f t="shared" si="17"/>
        <v>2570</v>
      </c>
      <c r="J127" s="2">
        <f t="shared" si="18"/>
        <v>1193</v>
      </c>
      <c r="K127" s="13">
        <f t="shared" si="19"/>
        <v>2982.5</v>
      </c>
      <c r="L127" s="2">
        <f t="shared" si="20"/>
        <v>1047</v>
      </c>
      <c r="M127" s="13">
        <f t="shared" si="21"/>
        <v>10470</v>
      </c>
      <c r="N127" s="13">
        <f t="shared" si="22"/>
        <v>7487.5</v>
      </c>
    </row>
    <row r="128" spans="1:14" x14ac:dyDescent="0.3">
      <c r="A128" s="2">
        <v>912</v>
      </c>
      <c r="C128" s="2">
        <f t="shared" si="12"/>
        <v>1028</v>
      </c>
      <c r="D128" s="3">
        <f t="shared" si="13"/>
        <v>5140</v>
      </c>
      <c r="E128" s="16">
        <f t="shared" si="14"/>
        <v>912</v>
      </c>
      <c r="F128" s="3">
        <f t="shared" si="15"/>
        <v>9120</v>
      </c>
      <c r="G128" s="3">
        <f t="shared" si="16"/>
        <v>3980</v>
      </c>
      <c r="H128" s="3">
        <f t="shared" si="17"/>
        <v>2570</v>
      </c>
      <c r="J128" s="2">
        <f t="shared" si="18"/>
        <v>1193</v>
      </c>
      <c r="K128" s="13">
        <f t="shared" si="19"/>
        <v>2982.5</v>
      </c>
      <c r="L128" s="2">
        <f t="shared" si="20"/>
        <v>912</v>
      </c>
      <c r="M128" s="13">
        <f t="shared" si="21"/>
        <v>9120</v>
      </c>
      <c r="N128" s="13">
        <f t="shared" si="22"/>
        <v>6137.5</v>
      </c>
    </row>
    <row r="129" spans="1:14" x14ac:dyDescent="0.3">
      <c r="A129" s="2">
        <v>1173</v>
      </c>
      <c r="C129" s="2">
        <f t="shared" si="12"/>
        <v>1028</v>
      </c>
      <c r="D129" s="3">
        <f t="shared" si="13"/>
        <v>5140</v>
      </c>
      <c r="E129" s="16">
        <f t="shared" si="14"/>
        <v>1028</v>
      </c>
      <c r="F129" s="3">
        <f t="shared" si="15"/>
        <v>10280</v>
      </c>
      <c r="G129" s="3">
        <f t="shared" si="16"/>
        <v>5140</v>
      </c>
      <c r="H129" s="3">
        <f t="shared" si="17"/>
        <v>2570</v>
      </c>
      <c r="J129" s="2">
        <f t="shared" si="18"/>
        <v>1193</v>
      </c>
      <c r="K129" s="13">
        <f t="shared" si="19"/>
        <v>2982.5</v>
      </c>
      <c r="L129" s="2">
        <f t="shared" si="20"/>
        <v>1173</v>
      </c>
      <c r="M129" s="13">
        <f t="shared" si="21"/>
        <v>11730</v>
      </c>
      <c r="N129" s="13">
        <f t="shared" si="22"/>
        <v>8747.5</v>
      </c>
    </row>
    <row r="130" spans="1:14" x14ac:dyDescent="0.3">
      <c r="A130" s="2">
        <v>1142</v>
      </c>
      <c r="C130" s="2">
        <f t="shared" si="12"/>
        <v>1028</v>
      </c>
      <c r="D130" s="3">
        <f t="shared" si="13"/>
        <v>5140</v>
      </c>
      <c r="E130" s="16">
        <f t="shared" si="14"/>
        <v>1028</v>
      </c>
      <c r="F130" s="3">
        <f t="shared" si="15"/>
        <v>10280</v>
      </c>
      <c r="G130" s="3">
        <f t="shared" si="16"/>
        <v>5140</v>
      </c>
      <c r="H130" s="3">
        <f t="shared" si="17"/>
        <v>2570</v>
      </c>
      <c r="J130" s="2">
        <f t="shared" si="18"/>
        <v>1193</v>
      </c>
      <c r="K130" s="13">
        <f t="shared" si="19"/>
        <v>2982.5</v>
      </c>
      <c r="L130" s="2">
        <f t="shared" si="20"/>
        <v>1142</v>
      </c>
      <c r="M130" s="13">
        <f t="shared" si="21"/>
        <v>11420</v>
      </c>
      <c r="N130" s="13">
        <f t="shared" si="22"/>
        <v>8437.5</v>
      </c>
    </row>
    <row r="131" spans="1:14" x14ac:dyDescent="0.3">
      <c r="A131" s="2">
        <v>780</v>
      </c>
      <c r="C131" s="2">
        <f t="shared" si="12"/>
        <v>1028</v>
      </c>
      <c r="D131" s="3">
        <f t="shared" si="13"/>
        <v>5140</v>
      </c>
      <c r="E131" s="16">
        <f t="shared" si="14"/>
        <v>780</v>
      </c>
      <c r="F131" s="3">
        <f t="shared" si="15"/>
        <v>7800</v>
      </c>
      <c r="G131" s="3">
        <f t="shared" si="16"/>
        <v>2660</v>
      </c>
      <c r="H131" s="3">
        <f t="shared" si="17"/>
        <v>2570</v>
      </c>
      <c r="J131" s="2">
        <f t="shared" si="18"/>
        <v>1193</v>
      </c>
      <c r="K131" s="13">
        <f t="shared" si="19"/>
        <v>2982.5</v>
      </c>
      <c r="L131" s="2">
        <f t="shared" si="20"/>
        <v>780</v>
      </c>
      <c r="M131" s="13">
        <f t="shared" si="21"/>
        <v>7800</v>
      </c>
      <c r="N131" s="13">
        <f t="shared" si="22"/>
        <v>4817.5</v>
      </c>
    </row>
    <row r="132" spans="1:14" x14ac:dyDescent="0.3">
      <c r="A132" s="2">
        <v>1326</v>
      </c>
      <c r="C132" s="2">
        <f t="shared" si="12"/>
        <v>1028</v>
      </c>
      <c r="D132" s="3">
        <f t="shared" si="13"/>
        <v>5140</v>
      </c>
      <c r="E132" s="16">
        <f t="shared" si="14"/>
        <v>1028</v>
      </c>
      <c r="F132" s="3">
        <f t="shared" si="15"/>
        <v>10280</v>
      </c>
      <c r="G132" s="3">
        <f t="shared" si="16"/>
        <v>5140</v>
      </c>
      <c r="H132" s="3">
        <f t="shared" si="17"/>
        <v>2570</v>
      </c>
      <c r="J132" s="2">
        <f t="shared" si="18"/>
        <v>1193</v>
      </c>
      <c r="K132" s="13">
        <f t="shared" si="19"/>
        <v>2982.5</v>
      </c>
      <c r="L132" s="2">
        <f t="shared" si="20"/>
        <v>1193</v>
      </c>
      <c r="M132" s="13">
        <f t="shared" si="21"/>
        <v>11930</v>
      </c>
      <c r="N132" s="13">
        <f t="shared" si="22"/>
        <v>8947.5</v>
      </c>
    </row>
    <row r="133" spans="1:14" x14ac:dyDescent="0.3">
      <c r="A133" s="2">
        <v>1054</v>
      </c>
      <c r="C133" s="2">
        <f t="shared" si="12"/>
        <v>1028</v>
      </c>
      <c r="D133" s="3">
        <f t="shared" si="13"/>
        <v>5140</v>
      </c>
      <c r="E133" s="16">
        <f t="shared" si="14"/>
        <v>1028</v>
      </c>
      <c r="F133" s="3">
        <f t="shared" si="15"/>
        <v>10280</v>
      </c>
      <c r="G133" s="3">
        <f t="shared" si="16"/>
        <v>5140</v>
      </c>
      <c r="H133" s="3">
        <f t="shared" si="17"/>
        <v>2570</v>
      </c>
      <c r="J133" s="2">
        <f t="shared" si="18"/>
        <v>1193</v>
      </c>
      <c r="K133" s="13">
        <f t="shared" si="19"/>
        <v>2982.5</v>
      </c>
      <c r="L133" s="2">
        <f t="shared" si="20"/>
        <v>1054</v>
      </c>
      <c r="M133" s="13">
        <f t="shared" si="21"/>
        <v>10540</v>
      </c>
      <c r="N133" s="13">
        <f t="shared" si="22"/>
        <v>7557.5</v>
      </c>
    </row>
    <row r="134" spans="1:14" x14ac:dyDescent="0.3">
      <c r="A134" s="2">
        <v>1010</v>
      </c>
      <c r="C134" s="2">
        <f t="shared" si="12"/>
        <v>1028</v>
      </c>
      <c r="D134" s="3">
        <f t="shared" si="13"/>
        <v>5140</v>
      </c>
      <c r="E134" s="16">
        <f t="shared" si="14"/>
        <v>1010</v>
      </c>
      <c r="F134" s="3">
        <f t="shared" si="15"/>
        <v>10100</v>
      </c>
      <c r="G134" s="3">
        <f t="shared" si="16"/>
        <v>4960</v>
      </c>
      <c r="H134" s="3">
        <f t="shared" si="17"/>
        <v>2570</v>
      </c>
      <c r="J134" s="2">
        <f t="shared" si="18"/>
        <v>1193</v>
      </c>
      <c r="K134" s="13">
        <f t="shared" si="19"/>
        <v>2982.5</v>
      </c>
      <c r="L134" s="2">
        <f t="shared" si="20"/>
        <v>1010</v>
      </c>
      <c r="M134" s="13">
        <f t="shared" si="21"/>
        <v>10100</v>
      </c>
      <c r="N134" s="13">
        <f t="shared" si="22"/>
        <v>7117.5</v>
      </c>
    </row>
    <row r="135" spans="1:14" x14ac:dyDescent="0.3">
      <c r="A135" s="2">
        <v>1151</v>
      </c>
      <c r="C135" s="2">
        <f t="shared" si="12"/>
        <v>1028</v>
      </c>
      <c r="D135" s="3">
        <f t="shared" si="13"/>
        <v>5140</v>
      </c>
      <c r="E135" s="16">
        <f t="shared" si="14"/>
        <v>1028</v>
      </c>
      <c r="F135" s="3">
        <f t="shared" si="15"/>
        <v>10280</v>
      </c>
      <c r="G135" s="3">
        <f t="shared" si="16"/>
        <v>5140</v>
      </c>
      <c r="H135" s="3">
        <f t="shared" si="17"/>
        <v>2570</v>
      </c>
      <c r="J135" s="2">
        <f t="shared" si="18"/>
        <v>1193</v>
      </c>
      <c r="K135" s="13">
        <f t="shared" si="19"/>
        <v>2982.5</v>
      </c>
      <c r="L135" s="2">
        <f t="shared" si="20"/>
        <v>1151</v>
      </c>
      <c r="M135" s="13">
        <f t="shared" si="21"/>
        <v>11510</v>
      </c>
      <c r="N135" s="13">
        <f t="shared" si="22"/>
        <v>8527.5</v>
      </c>
    </row>
    <row r="136" spans="1:14" x14ac:dyDescent="0.3">
      <c r="A136" s="2">
        <v>1074</v>
      </c>
      <c r="C136" s="2">
        <f t="shared" si="12"/>
        <v>1028</v>
      </c>
      <c r="D136" s="3">
        <f t="shared" si="13"/>
        <v>5140</v>
      </c>
      <c r="E136" s="16">
        <f t="shared" si="14"/>
        <v>1028</v>
      </c>
      <c r="F136" s="3">
        <f t="shared" si="15"/>
        <v>10280</v>
      </c>
      <c r="G136" s="3">
        <f t="shared" si="16"/>
        <v>5140</v>
      </c>
      <c r="H136" s="3">
        <f t="shared" si="17"/>
        <v>2570</v>
      </c>
      <c r="J136" s="2">
        <f t="shared" si="18"/>
        <v>1193</v>
      </c>
      <c r="K136" s="13">
        <f t="shared" si="19"/>
        <v>2982.5</v>
      </c>
      <c r="L136" s="2">
        <f t="shared" si="20"/>
        <v>1074</v>
      </c>
      <c r="M136" s="13">
        <f t="shared" si="21"/>
        <v>10740</v>
      </c>
      <c r="N136" s="13">
        <f t="shared" si="22"/>
        <v>7757.5</v>
      </c>
    </row>
    <row r="137" spans="1:14" x14ac:dyDescent="0.3">
      <c r="A137" s="2">
        <v>901</v>
      </c>
      <c r="C137" s="2">
        <f t="shared" si="12"/>
        <v>1028</v>
      </c>
      <c r="D137" s="3">
        <f t="shared" si="13"/>
        <v>5140</v>
      </c>
      <c r="E137" s="16">
        <f t="shared" si="14"/>
        <v>901</v>
      </c>
      <c r="F137" s="3">
        <f t="shared" si="15"/>
        <v>9010</v>
      </c>
      <c r="G137" s="3">
        <f t="shared" si="16"/>
        <v>3870</v>
      </c>
      <c r="H137" s="3">
        <f t="shared" si="17"/>
        <v>2570</v>
      </c>
      <c r="J137" s="2">
        <f t="shared" si="18"/>
        <v>1193</v>
      </c>
      <c r="K137" s="13">
        <f t="shared" si="19"/>
        <v>2982.5</v>
      </c>
      <c r="L137" s="2">
        <f t="shared" si="20"/>
        <v>901</v>
      </c>
      <c r="M137" s="13">
        <f t="shared" si="21"/>
        <v>9010</v>
      </c>
      <c r="N137" s="13">
        <f t="shared" si="22"/>
        <v>6027.5</v>
      </c>
    </row>
    <row r="138" spans="1:14" x14ac:dyDescent="0.3">
      <c r="A138" s="2">
        <v>817</v>
      </c>
      <c r="C138" s="2">
        <f t="shared" si="12"/>
        <v>1028</v>
      </c>
      <c r="D138" s="3">
        <f t="shared" si="13"/>
        <v>5140</v>
      </c>
      <c r="E138" s="16">
        <f t="shared" si="14"/>
        <v>817</v>
      </c>
      <c r="F138" s="3">
        <f t="shared" si="15"/>
        <v>8170</v>
      </c>
      <c r="G138" s="3">
        <f t="shared" si="16"/>
        <v>3030</v>
      </c>
      <c r="H138" s="3">
        <f t="shared" si="17"/>
        <v>2570</v>
      </c>
      <c r="J138" s="2">
        <f t="shared" si="18"/>
        <v>1193</v>
      </c>
      <c r="K138" s="13">
        <f t="shared" si="19"/>
        <v>2982.5</v>
      </c>
      <c r="L138" s="2">
        <f t="shared" si="20"/>
        <v>817</v>
      </c>
      <c r="M138" s="13">
        <f t="shared" si="21"/>
        <v>8170</v>
      </c>
      <c r="N138" s="13">
        <f t="shared" si="22"/>
        <v>5187.5</v>
      </c>
    </row>
    <row r="139" spans="1:14" x14ac:dyDescent="0.3">
      <c r="A139" s="2">
        <v>1121</v>
      </c>
      <c r="C139" s="2">
        <f t="shared" si="12"/>
        <v>1028</v>
      </c>
      <c r="D139" s="3">
        <f t="shared" si="13"/>
        <v>5140</v>
      </c>
      <c r="E139" s="16">
        <f t="shared" si="14"/>
        <v>1028</v>
      </c>
      <c r="F139" s="3">
        <f t="shared" si="15"/>
        <v>10280</v>
      </c>
      <c r="G139" s="3">
        <f t="shared" si="16"/>
        <v>5140</v>
      </c>
      <c r="H139" s="3">
        <f t="shared" si="17"/>
        <v>2570</v>
      </c>
      <c r="J139" s="2">
        <f t="shared" si="18"/>
        <v>1193</v>
      </c>
      <c r="K139" s="13">
        <f t="shared" si="19"/>
        <v>2982.5</v>
      </c>
      <c r="L139" s="2">
        <f t="shared" si="20"/>
        <v>1121</v>
      </c>
      <c r="M139" s="13">
        <f t="shared" si="21"/>
        <v>11210</v>
      </c>
      <c r="N139" s="13">
        <f t="shared" si="22"/>
        <v>8227.5</v>
      </c>
    </row>
    <row r="140" spans="1:14" x14ac:dyDescent="0.3">
      <c r="A140" s="2">
        <v>893</v>
      </c>
      <c r="C140" s="2">
        <f t="shared" si="12"/>
        <v>1028</v>
      </c>
      <c r="D140" s="3">
        <f t="shared" si="13"/>
        <v>5140</v>
      </c>
      <c r="E140" s="16">
        <f t="shared" si="14"/>
        <v>893</v>
      </c>
      <c r="F140" s="3">
        <f t="shared" si="15"/>
        <v>8930</v>
      </c>
      <c r="G140" s="3">
        <f t="shared" si="16"/>
        <v>3790</v>
      </c>
      <c r="H140" s="3">
        <f t="shared" si="17"/>
        <v>2570</v>
      </c>
      <c r="J140" s="2">
        <f t="shared" si="18"/>
        <v>1193</v>
      </c>
      <c r="K140" s="13">
        <f t="shared" si="19"/>
        <v>2982.5</v>
      </c>
      <c r="L140" s="2">
        <f t="shared" si="20"/>
        <v>893</v>
      </c>
      <c r="M140" s="13">
        <f t="shared" si="21"/>
        <v>8930</v>
      </c>
      <c r="N140" s="13">
        <f t="shared" si="22"/>
        <v>5947.5</v>
      </c>
    </row>
    <row r="141" spans="1:14" x14ac:dyDescent="0.3">
      <c r="A141" s="2">
        <v>759</v>
      </c>
      <c r="C141" s="2">
        <f t="shared" si="12"/>
        <v>1028</v>
      </c>
      <c r="D141" s="3">
        <f t="shared" si="13"/>
        <v>5140</v>
      </c>
      <c r="E141" s="16">
        <f t="shared" si="14"/>
        <v>759</v>
      </c>
      <c r="F141" s="3">
        <f t="shared" si="15"/>
        <v>7590</v>
      </c>
      <c r="G141" s="3">
        <f t="shared" si="16"/>
        <v>2450</v>
      </c>
      <c r="H141" s="3">
        <f t="shared" si="17"/>
        <v>2570</v>
      </c>
      <c r="J141" s="2">
        <f t="shared" si="18"/>
        <v>1193</v>
      </c>
      <c r="K141" s="13">
        <f t="shared" si="19"/>
        <v>2982.5</v>
      </c>
      <c r="L141" s="2">
        <f t="shared" si="20"/>
        <v>759</v>
      </c>
      <c r="M141" s="13">
        <f t="shared" si="21"/>
        <v>7590</v>
      </c>
      <c r="N141" s="13">
        <f t="shared" si="22"/>
        <v>4607.5</v>
      </c>
    </row>
    <row r="142" spans="1:14" x14ac:dyDescent="0.3">
      <c r="A142" s="2">
        <v>1174</v>
      </c>
      <c r="C142" s="2">
        <f t="shared" si="12"/>
        <v>1028</v>
      </c>
      <c r="D142" s="3">
        <f t="shared" si="13"/>
        <v>5140</v>
      </c>
      <c r="E142" s="16">
        <f t="shared" si="14"/>
        <v>1028</v>
      </c>
      <c r="F142" s="3">
        <f t="shared" si="15"/>
        <v>10280</v>
      </c>
      <c r="G142" s="3">
        <f t="shared" si="16"/>
        <v>5140</v>
      </c>
      <c r="H142" s="3">
        <f t="shared" si="17"/>
        <v>2570</v>
      </c>
      <c r="J142" s="2">
        <f t="shared" si="18"/>
        <v>1193</v>
      </c>
      <c r="K142" s="13">
        <f t="shared" si="19"/>
        <v>2982.5</v>
      </c>
      <c r="L142" s="2">
        <f t="shared" si="20"/>
        <v>1174</v>
      </c>
      <c r="M142" s="13">
        <f t="shared" si="21"/>
        <v>11740</v>
      </c>
      <c r="N142" s="13">
        <f t="shared" si="22"/>
        <v>8757.5</v>
      </c>
    </row>
    <row r="143" spans="1:14" x14ac:dyDescent="0.3">
      <c r="A143" s="2">
        <v>1198</v>
      </c>
      <c r="C143" s="2">
        <f t="shared" si="12"/>
        <v>1028</v>
      </c>
      <c r="D143" s="3">
        <f t="shared" si="13"/>
        <v>5140</v>
      </c>
      <c r="E143" s="16">
        <f t="shared" si="14"/>
        <v>1028</v>
      </c>
      <c r="F143" s="3">
        <f t="shared" si="15"/>
        <v>10280</v>
      </c>
      <c r="G143" s="3">
        <f t="shared" si="16"/>
        <v>5140</v>
      </c>
      <c r="H143" s="3">
        <f t="shared" si="17"/>
        <v>2570</v>
      </c>
      <c r="J143" s="2">
        <f t="shared" si="18"/>
        <v>1193</v>
      </c>
      <c r="K143" s="13">
        <f t="shared" si="19"/>
        <v>2982.5</v>
      </c>
      <c r="L143" s="2">
        <f t="shared" si="20"/>
        <v>1193</v>
      </c>
      <c r="M143" s="13">
        <f t="shared" si="21"/>
        <v>11930</v>
      </c>
      <c r="N143" s="13">
        <f t="shared" si="22"/>
        <v>8947.5</v>
      </c>
    </row>
    <row r="144" spans="1:14" x14ac:dyDescent="0.3">
      <c r="A144" s="2">
        <v>929</v>
      </c>
      <c r="C144" s="2">
        <f t="shared" si="12"/>
        <v>1028</v>
      </c>
      <c r="D144" s="3">
        <f t="shared" si="13"/>
        <v>5140</v>
      </c>
      <c r="E144" s="16">
        <f t="shared" si="14"/>
        <v>929</v>
      </c>
      <c r="F144" s="3">
        <f t="shared" si="15"/>
        <v>9290</v>
      </c>
      <c r="G144" s="3">
        <f t="shared" si="16"/>
        <v>4150</v>
      </c>
      <c r="H144" s="3">
        <f t="shared" si="17"/>
        <v>2570</v>
      </c>
      <c r="J144" s="2">
        <f t="shared" si="18"/>
        <v>1193</v>
      </c>
      <c r="K144" s="13">
        <f t="shared" si="19"/>
        <v>2982.5</v>
      </c>
      <c r="L144" s="2">
        <f t="shared" si="20"/>
        <v>929</v>
      </c>
      <c r="M144" s="13">
        <f t="shared" si="21"/>
        <v>9290</v>
      </c>
      <c r="N144" s="13">
        <f t="shared" si="22"/>
        <v>6307.5</v>
      </c>
    </row>
    <row r="145" spans="1:14" x14ac:dyDescent="0.3">
      <c r="A145" s="2">
        <v>1476</v>
      </c>
      <c r="C145" s="2">
        <f t="shared" si="12"/>
        <v>1028</v>
      </c>
      <c r="D145" s="3">
        <f t="shared" si="13"/>
        <v>5140</v>
      </c>
      <c r="E145" s="16">
        <f t="shared" si="14"/>
        <v>1028</v>
      </c>
      <c r="F145" s="3">
        <f t="shared" si="15"/>
        <v>10280</v>
      </c>
      <c r="G145" s="3">
        <f t="shared" si="16"/>
        <v>5140</v>
      </c>
      <c r="H145" s="3">
        <f t="shared" si="17"/>
        <v>2570</v>
      </c>
      <c r="J145" s="2">
        <f t="shared" si="18"/>
        <v>1193</v>
      </c>
      <c r="K145" s="13">
        <f t="shared" si="19"/>
        <v>2982.5</v>
      </c>
      <c r="L145" s="2">
        <f t="shared" si="20"/>
        <v>1193</v>
      </c>
      <c r="M145" s="13">
        <f t="shared" si="21"/>
        <v>11930</v>
      </c>
      <c r="N145" s="13">
        <f t="shared" si="22"/>
        <v>8947.5</v>
      </c>
    </row>
    <row r="146" spans="1:14" x14ac:dyDescent="0.3">
      <c r="A146" s="2">
        <v>1290</v>
      </c>
      <c r="C146" s="2">
        <f t="shared" si="12"/>
        <v>1028</v>
      </c>
      <c r="D146" s="3">
        <f t="shared" si="13"/>
        <v>5140</v>
      </c>
      <c r="E146" s="16">
        <f t="shared" si="14"/>
        <v>1028</v>
      </c>
      <c r="F146" s="3">
        <f t="shared" si="15"/>
        <v>10280</v>
      </c>
      <c r="G146" s="3">
        <f t="shared" si="16"/>
        <v>5140</v>
      </c>
      <c r="H146" s="3">
        <f t="shared" si="17"/>
        <v>2570</v>
      </c>
      <c r="J146" s="2">
        <f t="shared" si="18"/>
        <v>1193</v>
      </c>
      <c r="K146" s="13">
        <f t="shared" si="19"/>
        <v>2982.5</v>
      </c>
      <c r="L146" s="2">
        <f t="shared" si="20"/>
        <v>1193</v>
      </c>
      <c r="M146" s="13">
        <f t="shared" si="21"/>
        <v>11930</v>
      </c>
      <c r="N146" s="13">
        <f t="shared" si="22"/>
        <v>8947.5</v>
      </c>
    </row>
    <row r="147" spans="1:14" x14ac:dyDescent="0.3">
      <c r="A147" s="2">
        <v>1187</v>
      </c>
      <c r="C147" s="2">
        <f t="shared" si="12"/>
        <v>1028</v>
      </c>
      <c r="D147" s="3">
        <f t="shared" si="13"/>
        <v>5140</v>
      </c>
      <c r="E147" s="16">
        <f t="shared" si="14"/>
        <v>1028</v>
      </c>
      <c r="F147" s="3">
        <f t="shared" si="15"/>
        <v>10280</v>
      </c>
      <c r="G147" s="3">
        <f t="shared" si="16"/>
        <v>5140</v>
      </c>
      <c r="H147" s="3">
        <f t="shared" si="17"/>
        <v>2570</v>
      </c>
      <c r="J147" s="2">
        <f t="shared" si="18"/>
        <v>1193</v>
      </c>
      <c r="K147" s="13">
        <f t="shared" si="19"/>
        <v>2982.5</v>
      </c>
      <c r="L147" s="2">
        <f t="shared" si="20"/>
        <v>1187</v>
      </c>
      <c r="M147" s="13">
        <f t="shared" si="21"/>
        <v>11870</v>
      </c>
      <c r="N147" s="13">
        <f t="shared" si="22"/>
        <v>8887.5</v>
      </c>
    </row>
    <row r="148" spans="1:14" x14ac:dyDescent="0.3">
      <c r="A148" s="2">
        <v>746</v>
      </c>
      <c r="C148" s="2">
        <f t="shared" si="12"/>
        <v>1028</v>
      </c>
      <c r="D148" s="3">
        <f t="shared" si="13"/>
        <v>5140</v>
      </c>
      <c r="E148" s="16">
        <f t="shared" si="14"/>
        <v>746</v>
      </c>
      <c r="F148" s="3">
        <f t="shared" si="15"/>
        <v>7460</v>
      </c>
      <c r="G148" s="3">
        <f t="shared" si="16"/>
        <v>2320</v>
      </c>
      <c r="H148" s="3">
        <f t="shared" si="17"/>
        <v>2570</v>
      </c>
      <c r="J148" s="2">
        <f t="shared" si="18"/>
        <v>1193</v>
      </c>
      <c r="K148" s="13">
        <f t="shared" si="19"/>
        <v>2982.5</v>
      </c>
      <c r="L148" s="2">
        <f t="shared" si="20"/>
        <v>746</v>
      </c>
      <c r="M148" s="13">
        <f t="shared" si="21"/>
        <v>7460</v>
      </c>
      <c r="N148" s="13">
        <f t="shared" si="22"/>
        <v>4477.5</v>
      </c>
    </row>
    <row r="149" spans="1:14" x14ac:dyDescent="0.3">
      <c r="A149" s="2">
        <v>1134</v>
      </c>
      <c r="C149" s="2">
        <f t="shared" si="12"/>
        <v>1028</v>
      </c>
      <c r="D149" s="3">
        <f t="shared" si="13"/>
        <v>5140</v>
      </c>
      <c r="E149" s="16">
        <f t="shared" si="14"/>
        <v>1028</v>
      </c>
      <c r="F149" s="3">
        <f t="shared" si="15"/>
        <v>10280</v>
      </c>
      <c r="G149" s="3">
        <f t="shared" si="16"/>
        <v>5140</v>
      </c>
      <c r="H149" s="3">
        <f t="shared" si="17"/>
        <v>2570</v>
      </c>
      <c r="J149" s="2">
        <f t="shared" si="18"/>
        <v>1193</v>
      </c>
      <c r="K149" s="13">
        <f t="shared" si="19"/>
        <v>2982.5</v>
      </c>
      <c r="L149" s="2">
        <f t="shared" si="20"/>
        <v>1134</v>
      </c>
      <c r="M149" s="13">
        <f t="shared" si="21"/>
        <v>11340</v>
      </c>
      <c r="N149" s="13">
        <f t="shared" si="22"/>
        <v>8357.5</v>
      </c>
    </row>
    <row r="150" spans="1:14" x14ac:dyDescent="0.3">
      <c r="A150" s="2">
        <v>1007</v>
      </c>
      <c r="C150" s="2">
        <f t="shared" ref="C150:C213" si="23">ROUND($E$6,0)</f>
        <v>1028</v>
      </c>
      <c r="D150" s="3">
        <f t="shared" ref="D150:D213" si="24">C150*$B$6</f>
        <v>5140</v>
      </c>
      <c r="E150" s="16">
        <f t="shared" ref="E150:E213" si="25">MIN(A150,C150)</f>
        <v>1007</v>
      </c>
      <c r="F150" s="3">
        <f t="shared" ref="F150:F213" si="26">$B$4*E150</f>
        <v>10070</v>
      </c>
      <c r="G150" s="3">
        <f t="shared" ref="G150:G213" si="27">F150-D150</f>
        <v>4930</v>
      </c>
      <c r="H150" s="3">
        <f t="shared" ref="H150:H213" si="28">D150-C150*$B$3</f>
        <v>2570</v>
      </c>
      <c r="J150" s="2">
        <f t="shared" ref="J150:J213" si="29">ROUND($K$6,0)</f>
        <v>1193</v>
      </c>
      <c r="K150" s="13">
        <f t="shared" ref="K150:K213" si="30">J150*$B$3</f>
        <v>2982.5</v>
      </c>
      <c r="L150" s="2">
        <f t="shared" ref="L150:L213" si="31" xml:space="preserve"> MIN(A150,J150)</f>
        <v>1007</v>
      </c>
      <c r="M150" s="13">
        <f t="shared" ref="M150:M213" si="32">L150*$B$4</f>
        <v>10070</v>
      </c>
      <c r="N150" s="13">
        <f t="shared" ref="N150:N213" si="33">M150-K150</f>
        <v>7087.5</v>
      </c>
    </row>
    <row r="151" spans="1:14" x14ac:dyDescent="0.3">
      <c r="A151" s="2">
        <v>856</v>
      </c>
      <c r="C151" s="2">
        <f t="shared" si="23"/>
        <v>1028</v>
      </c>
      <c r="D151" s="3">
        <f t="shared" si="24"/>
        <v>5140</v>
      </c>
      <c r="E151" s="16">
        <f t="shared" si="25"/>
        <v>856</v>
      </c>
      <c r="F151" s="3">
        <f t="shared" si="26"/>
        <v>8560</v>
      </c>
      <c r="G151" s="3">
        <f t="shared" si="27"/>
        <v>3420</v>
      </c>
      <c r="H151" s="3">
        <f t="shared" si="28"/>
        <v>2570</v>
      </c>
      <c r="J151" s="2">
        <f t="shared" si="29"/>
        <v>1193</v>
      </c>
      <c r="K151" s="13">
        <f t="shared" si="30"/>
        <v>2982.5</v>
      </c>
      <c r="L151" s="2">
        <f t="shared" si="31"/>
        <v>856</v>
      </c>
      <c r="M151" s="13">
        <f t="shared" si="32"/>
        <v>8560</v>
      </c>
      <c r="N151" s="13">
        <f t="shared" si="33"/>
        <v>5577.5</v>
      </c>
    </row>
    <row r="152" spans="1:14" x14ac:dyDescent="0.3">
      <c r="A152" s="2">
        <v>1129</v>
      </c>
      <c r="C152" s="2">
        <f t="shared" si="23"/>
        <v>1028</v>
      </c>
      <c r="D152" s="3">
        <f t="shared" si="24"/>
        <v>5140</v>
      </c>
      <c r="E152" s="16">
        <f t="shared" si="25"/>
        <v>1028</v>
      </c>
      <c r="F152" s="3">
        <f t="shared" si="26"/>
        <v>10280</v>
      </c>
      <c r="G152" s="3">
        <f t="shared" si="27"/>
        <v>5140</v>
      </c>
      <c r="H152" s="3">
        <f t="shared" si="28"/>
        <v>2570</v>
      </c>
      <c r="J152" s="2">
        <f t="shared" si="29"/>
        <v>1193</v>
      </c>
      <c r="K152" s="13">
        <f t="shared" si="30"/>
        <v>2982.5</v>
      </c>
      <c r="L152" s="2">
        <f t="shared" si="31"/>
        <v>1129</v>
      </c>
      <c r="M152" s="13">
        <f t="shared" si="32"/>
        <v>11290</v>
      </c>
      <c r="N152" s="13">
        <f t="shared" si="33"/>
        <v>8307.5</v>
      </c>
    </row>
    <row r="153" spans="1:14" x14ac:dyDescent="0.3">
      <c r="A153" s="2">
        <v>1108</v>
      </c>
      <c r="C153" s="2">
        <f t="shared" si="23"/>
        <v>1028</v>
      </c>
      <c r="D153" s="3">
        <f t="shared" si="24"/>
        <v>5140</v>
      </c>
      <c r="E153" s="16">
        <f t="shared" si="25"/>
        <v>1028</v>
      </c>
      <c r="F153" s="3">
        <f t="shared" si="26"/>
        <v>10280</v>
      </c>
      <c r="G153" s="3">
        <f t="shared" si="27"/>
        <v>5140</v>
      </c>
      <c r="H153" s="3">
        <f t="shared" si="28"/>
        <v>2570</v>
      </c>
      <c r="J153" s="2">
        <f t="shared" si="29"/>
        <v>1193</v>
      </c>
      <c r="K153" s="13">
        <f t="shared" si="30"/>
        <v>2982.5</v>
      </c>
      <c r="L153" s="2">
        <f t="shared" si="31"/>
        <v>1108</v>
      </c>
      <c r="M153" s="13">
        <f t="shared" si="32"/>
        <v>11080</v>
      </c>
      <c r="N153" s="13">
        <f t="shared" si="33"/>
        <v>8097.5</v>
      </c>
    </row>
    <row r="154" spans="1:14" x14ac:dyDescent="0.3">
      <c r="A154" s="2">
        <v>1298</v>
      </c>
      <c r="C154" s="2">
        <f t="shared" si="23"/>
        <v>1028</v>
      </c>
      <c r="D154" s="3">
        <f t="shared" si="24"/>
        <v>5140</v>
      </c>
      <c r="E154" s="16">
        <f t="shared" si="25"/>
        <v>1028</v>
      </c>
      <c r="F154" s="3">
        <f t="shared" si="26"/>
        <v>10280</v>
      </c>
      <c r="G154" s="3">
        <f t="shared" si="27"/>
        <v>5140</v>
      </c>
      <c r="H154" s="3">
        <f t="shared" si="28"/>
        <v>2570</v>
      </c>
      <c r="J154" s="2">
        <f t="shared" si="29"/>
        <v>1193</v>
      </c>
      <c r="K154" s="13">
        <f t="shared" si="30"/>
        <v>2982.5</v>
      </c>
      <c r="L154" s="2">
        <f t="shared" si="31"/>
        <v>1193</v>
      </c>
      <c r="M154" s="13">
        <f t="shared" si="32"/>
        <v>11930</v>
      </c>
      <c r="N154" s="13">
        <f t="shared" si="33"/>
        <v>8947.5</v>
      </c>
    </row>
    <row r="155" spans="1:14" x14ac:dyDescent="0.3">
      <c r="A155" s="2">
        <v>1681</v>
      </c>
      <c r="C155" s="2">
        <f t="shared" si="23"/>
        <v>1028</v>
      </c>
      <c r="D155" s="3">
        <f t="shared" si="24"/>
        <v>5140</v>
      </c>
      <c r="E155" s="16">
        <f t="shared" si="25"/>
        <v>1028</v>
      </c>
      <c r="F155" s="3">
        <f t="shared" si="26"/>
        <v>10280</v>
      </c>
      <c r="G155" s="3">
        <f t="shared" si="27"/>
        <v>5140</v>
      </c>
      <c r="H155" s="3">
        <f t="shared" si="28"/>
        <v>2570</v>
      </c>
      <c r="J155" s="2">
        <f t="shared" si="29"/>
        <v>1193</v>
      </c>
      <c r="K155" s="13">
        <f t="shared" si="30"/>
        <v>2982.5</v>
      </c>
      <c r="L155" s="2">
        <f t="shared" si="31"/>
        <v>1193</v>
      </c>
      <c r="M155" s="13">
        <f t="shared" si="32"/>
        <v>11930</v>
      </c>
      <c r="N155" s="13">
        <f t="shared" si="33"/>
        <v>8947.5</v>
      </c>
    </row>
    <row r="156" spans="1:14" x14ac:dyDescent="0.3">
      <c r="A156" s="2">
        <v>990</v>
      </c>
      <c r="C156" s="2">
        <f t="shared" si="23"/>
        <v>1028</v>
      </c>
      <c r="D156" s="3">
        <f t="shared" si="24"/>
        <v>5140</v>
      </c>
      <c r="E156" s="16">
        <f t="shared" si="25"/>
        <v>990</v>
      </c>
      <c r="F156" s="3">
        <f t="shared" si="26"/>
        <v>9900</v>
      </c>
      <c r="G156" s="3">
        <f t="shared" si="27"/>
        <v>4760</v>
      </c>
      <c r="H156" s="3">
        <f t="shared" si="28"/>
        <v>2570</v>
      </c>
      <c r="J156" s="2">
        <f t="shared" si="29"/>
        <v>1193</v>
      </c>
      <c r="K156" s="13">
        <f t="shared" si="30"/>
        <v>2982.5</v>
      </c>
      <c r="L156" s="2">
        <f t="shared" si="31"/>
        <v>990</v>
      </c>
      <c r="M156" s="13">
        <f t="shared" si="32"/>
        <v>9900</v>
      </c>
      <c r="N156" s="13">
        <f t="shared" si="33"/>
        <v>6917.5</v>
      </c>
    </row>
    <row r="157" spans="1:14" x14ac:dyDescent="0.3">
      <c r="A157" s="2">
        <v>702</v>
      </c>
      <c r="C157" s="2">
        <f t="shared" si="23"/>
        <v>1028</v>
      </c>
      <c r="D157" s="3">
        <f t="shared" si="24"/>
        <v>5140</v>
      </c>
      <c r="E157" s="16">
        <f t="shared" si="25"/>
        <v>702</v>
      </c>
      <c r="F157" s="3">
        <f t="shared" si="26"/>
        <v>7020</v>
      </c>
      <c r="G157" s="3">
        <f t="shared" si="27"/>
        <v>1880</v>
      </c>
      <c r="H157" s="3">
        <f t="shared" si="28"/>
        <v>2570</v>
      </c>
      <c r="J157" s="2">
        <f t="shared" si="29"/>
        <v>1193</v>
      </c>
      <c r="K157" s="13">
        <f t="shared" si="30"/>
        <v>2982.5</v>
      </c>
      <c r="L157" s="2">
        <f t="shared" si="31"/>
        <v>702</v>
      </c>
      <c r="M157" s="13">
        <f t="shared" si="32"/>
        <v>7020</v>
      </c>
      <c r="N157" s="13">
        <f t="shared" si="33"/>
        <v>4037.5</v>
      </c>
    </row>
    <row r="158" spans="1:14" x14ac:dyDescent="0.3">
      <c r="A158" s="2">
        <v>1189</v>
      </c>
      <c r="C158" s="2">
        <f t="shared" si="23"/>
        <v>1028</v>
      </c>
      <c r="D158" s="3">
        <f t="shared" si="24"/>
        <v>5140</v>
      </c>
      <c r="E158" s="16">
        <f t="shared" si="25"/>
        <v>1028</v>
      </c>
      <c r="F158" s="3">
        <f t="shared" si="26"/>
        <v>10280</v>
      </c>
      <c r="G158" s="3">
        <f t="shared" si="27"/>
        <v>5140</v>
      </c>
      <c r="H158" s="3">
        <f t="shared" si="28"/>
        <v>2570</v>
      </c>
      <c r="J158" s="2">
        <f t="shared" si="29"/>
        <v>1193</v>
      </c>
      <c r="K158" s="13">
        <f t="shared" si="30"/>
        <v>2982.5</v>
      </c>
      <c r="L158" s="2">
        <f t="shared" si="31"/>
        <v>1189</v>
      </c>
      <c r="M158" s="13">
        <f t="shared" si="32"/>
        <v>11890</v>
      </c>
      <c r="N158" s="13">
        <f t="shared" si="33"/>
        <v>8907.5</v>
      </c>
    </row>
    <row r="159" spans="1:14" x14ac:dyDescent="0.3">
      <c r="A159" s="2">
        <v>1402</v>
      </c>
      <c r="C159" s="2">
        <f t="shared" si="23"/>
        <v>1028</v>
      </c>
      <c r="D159" s="3">
        <f t="shared" si="24"/>
        <v>5140</v>
      </c>
      <c r="E159" s="16">
        <f t="shared" si="25"/>
        <v>1028</v>
      </c>
      <c r="F159" s="3">
        <f t="shared" si="26"/>
        <v>10280</v>
      </c>
      <c r="G159" s="3">
        <f t="shared" si="27"/>
        <v>5140</v>
      </c>
      <c r="H159" s="3">
        <f t="shared" si="28"/>
        <v>2570</v>
      </c>
      <c r="J159" s="2">
        <f t="shared" si="29"/>
        <v>1193</v>
      </c>
      <c r="K159" s="13">
        <f t="shared" si="30"/>
        <v>2982.5</v>
      </c>
      <c r="L159" s="2">
        <f t="shared" si="31"/>
        <v>1193</v>
      </c>
      <c r="M159" s="13">
        <f t="shared" si="32"/>
        <v>11930</v>
      </c>
      <c r="N159" s="13">
        <f t="shared" si="33"/>
        <v>8947.5</v>
      </c>
    </row>
    <row r="160" spans="1:14" x14ac:dyDescent="0.3">
      <c r="A160" s="2">
        <v>1189</v>
      </c>
      <c r="C160" s="2">
        <f t="shared" si="23"/>
        <v>1028</v>
      </c>
      <c r="D160" s="3">
        <f t="shared" si="24"/>
        <v>5140</v>
      </c>
      <c r="E160" s="16">
        <f t="shared" si="25"/>
        <v>1028</v>
      </c>
      <c r="F160" s="3">
        <f t="shared" si="26"/>
        <v>10280</v>
      </c>
      <c r="G160" s="3">
        <f t="shared" si="27"/>
        <v>5140</v>
      </c>
      <c r="H160" s="3">
        <f t="shared" si="28"/>
        <v>2570</v>
      </c>
      <c r="J160" s="2">
        <f t="shared" si="29"/>
        <v>1193</v>
      </c>
      <c r="K160" s="13">
        <f t="shared" si="30"/>
        <v>2982.5</v>
      </c>
      <c r="L160" s="2">
        <f t="shared" si="31"/>
        <v>1189</v>
      </c>
      <c r="M160" s="13">
        <f t="shared" si="32"/>
        <v>11890</v>
      </c>
      <c r="N160" s="13">
        <f t="shared" si="33"/>
        <v>8907.5</v>
      </c>
    </row>
    <row r="161" spans="1:14" x14ac:dyDescent="0.3">
      <c r="A161" s="2">
        <v>1108</v>
      </c>
      <c r="C161" s="2">
        <f t="shared" si="23"/>
        <v>1028</v>
      </c>
      <c r="D161" s="3">
        <f t="shared" si="24"/>
        <v>5140</v>
      </c>
      <c r="E161" s="16">
        <f t="shared" si="25"/>
        <v>1028</v>
      </c>
      <c r="F161" s="3">
        <f t="shared" si="26"/>
        <v>10280</v>
      </c>
      <c r="G161" s="3">
        <f t="shared" si="27"/>
        <v>5140</v>
      </c>
      <c r="H161" s="3">
        <f t="shared" si="28"/>
        <v>2570</v>
      </c>
      <c r="J161" s="2">
        <f t="shared" si="29"/>
        <v>1193</v>
      </c>
      <c r="K161" s="13">
        <f t="shared" si="30"/>
        <v>2982.5</v>
      </c>
      <c r="L161" s="2">
        <f t="shared" si="31"/>
        <v>1108</v>
      </c>
      <c r="M161" s="13">
        <f t="shared" si="32"/>
        <v>11080</v>
      </c>
      <c r="N161" s="13">
        <f t="shared" si="33"/>
        <v>8097.5</v>
      </c>
    </row>
    <row r="162" spans="1:14" x14ac:dyDescent="0.3">
      <c r="A162" s="2">
        <v>1084</v>
      </c>
      <c r="C162" s="2">
        <f t="shared" si="23"/>
        <v>1028</v>
      </c>
      <c r="D162" s="3">
        <f t="shared" si="24"/>
        <v>5140</v>
      </c>
      <c r="E162" s="16">
        <f t="shared" si="25"/>
        <v>1028</v>
      </c>
      <c r="F162" s="3">
        <f t="shared" si="26"/>
        <v>10280</v>
      </c>
      <c r="G162" s="3">
        <f t="shared" si="27"/>
        <v>5140</v>
      </c>
      <c r="H162" s="3">
        <f t="shared" si="28"/>
        <v>2570</v>
      </c>
      <c r="J162" s="2">
        <f t="shared" si="29"/>
        <v>1193</v>
      </c>
      <c r="K162" s="13">
        <f t="shared" si="30"/>
        <v>2982.5</v>
      </c>
      <c r="L162" s="2">
        <f t="shared" si="31"/>
        <v>1084</v>
      </c>
      <c r="M162" s="13">
        <f t="shared" si="32"/>
        <v>10840</v>
      </c>
      <c r="N162" s="13">
        <f t="shared" si="33"/>
        <v>7857.5</v>
      </c>
    </row>
    <row r="163" spans="1:14" x14ac:dyDescent="0.3">
      <c r="A163" s="2">
        <v>1638</v>
      </c>
      <c r="C163" s="2">
        <f t="shared" si="23"/>
        <v>1028</v>
      </c>
      <c r="D163" s="3">
        <f t="shared" si="24"/>
        <v>5140</v>
      </c>
      <c r="E163" s="16">
        <f t="shared" si="25"/>
        <v>1028</v>
      </c>
      <c r="F163" s="3">
        <f t="shared" si="26"/>
        <v>10280</v>
      </c>
      <c r="G163" s="3">
        <f t="shared" si="27"/>
        <v>5140</v>
      </c>
      <c r="H163" s="3">
        <f t="shared" si="28"/>
        <v>2570</v>
      </c>
      <c r="J163" s="2">
        <f t="shared" si="29"/>
        <v>1193</v>
      </c>
      <c r="K163" s="13">
        <f t="shared" si="30"/>
        <v>2982.5</v>
      </c>
      <c r="L163" s="2">
        <f t="shared" si="31"/>
        <v>1193</v>
      </c>
      <c r="M163" s="13">
        <f t="shared" si="32"/>
        <v>11930</v>
      </c>
      <c r="N163" s="13">
        <f t="shared" si="33"/>
        <v>8947.5</v>
      </c>
    </row>
    <row r="164" spans="1:14" x14ac:dyDescent="0.3">
      <c r="A164" s="2">
        <v>1358</v>
      </c>
      <c r="C164" s="2">
        <f t="shared" si="23"/>
        <v>1028</v>
      </c>
      <c r="D164" s="3">
        <f t="shared" si="24"/>
        <v>5140</v>
      </c>
      <c r="E164" s="16">
        <f t="shared" si="25"/>
        <v>1028</v>
      </c>
      <c r="F164" s="3">
        <f t="shared" si="26"/>
        <v>10280</v>
      </c>
      <c r="G164" s="3">
        <f t="shared" si="27"/>
        <v>5140</v>
      </c>
      <c r="H164" s="3">
        <f t="shared" si="28"/>
        <v>2570</v>
      </c>
      <c r="J164" s="2">
        <f t="shared" si="29"/>
        <v>1193</v>
      </c>
      <c r="K164" s="13">
        <f t="shared" si="30"/>
        <v>2982.5</v>
      </c>
      <c r="L164" s="2">
        <f t="shared" si="31"/>
        <v>1193</v>
      </c>
      <c r="M164" s="13">
        <f t="shared" si="32"/>
        <v>11930</v>
      </c>
      <c r="N164" s="13">
        <f t="shared" si="33"/>
        <v>8947.5</v>
      </c>
    </row>
    <row r="165" spans="1:14" x14ac:dyDescent="0.3">
      <c r="A165" s="2">
        <v>959</v>
      </c>
      <c r="C165" s="2">
        <f t="shared" si="23"/>
        <v>1028</v>
      </c>
      <c r="D165" s="3">
        <f t="shared" si="24"/>
        <v>5140</v>
      </c>
      <c r="E165" s="16">
        <f t="shared" si="25"/>
        <v>959</v>
      </c>
      <c r="F165" s="3">
        <f t="shared" si="26"/>
        <v>9590</v>
      </c>
      <c r="G165" s="3">
        <f t="shared" si="27"/>
        <v>4450</v>
      </c>
      <c r="H165" s="3">
        <f t="shared" si="28"/>
        <v>2570</v>
      </c>
      <c r="J165" s="2">
        <f t="shared" si="29"/>
        <v>1193</v>
      </c>
      <c r="K165" s="13">
        <f t="shared" si="30"/>
        <v>2982.5</v>
      </c>
      <c r="L165" s="2">
        <f t="shared" si="31"/>
        <v>959</v>
      </c>
      <c r="M165" s="13">
        <f t="shared" si="32"/>
        <v>9590</v>
      </c>
      <c r="N165" s="13">
        <f t="shared" si="33"/>
        <v>6607.5</v>
      </c>
    </row>
    <row r="166" spans="1:14" x14ac:dyDescent="0.3">
      <c r="A166" s="2">
        <v>1149</v>
      </c>
      <c r="C166" s="2">
        <f t="shared" si="23"/>
        <v>1028</v>
      </c>
      <c r="D166" s="3">
        <f t="shared" si="24"/>
        <v>5140</v>
      </c>
      <c r="E166" s="16">
        <f t="shared" si="25"/>
        <v>1028</v>
      </c>
      <c r="F166" s="3">
        <f t="shared" si="26"/>
        <v>10280</v>
      </c>
      <c r="G166" s="3">
        <f t="shared" si="27"/>
        <v>5140</v>
      </c>
      <c r="H166" s="3">
        <f t="shared" si="28"/>
        <v>2570</v>
      </c>
      <c r="J166" s="2">
        <f t="shared" si="29"/>
        <v>1193</v>
      </c>
      <c r="K166" s="13">
        <f t="shared" si="30"/>
        <v>2982.5</v>
      </c>
      <c r="L166" s="2">
        <f t="shared" si="31"/>
        <v>1149</v>
      </c>
      <c r="M166" s="13">
        <f t="shared" si="32"/>
        <v>11490</v>
      </c>
      <c r="N166" s="13">
        <f t="shared" si="33"/>
        <v>8507.5</v>
      </c>
    </row>
    <row r="167" spans="1:14" x14ac:dyDescent="0.3">
      <c r="A167" s="2">
        <v>967</v>
      </c>
      <c r="C167" s="2">
        <f t="shared" si="23"/>
        <v>1028</v>
      </c>
      <c r="D167" s="3">
        <f t="shared" si="24"/>
        <v>5140</v>
      </c>
      <c r="E167" s="16">
        <f t="shared" si="25"/>
        <v>967</v>
      </c>
      <c r="F167" s="3">
        <f t="shared" si="26"/>
        <v>9670</v>
      </c>
      <c r="G167" s="3">
        <f t="shared" si="27"/>
        <v>4530</v>
      </c>
      <c r="H167" s="3">
        <f t="shared" si="28"/>
        <v>2570</v>
      </c>
      <c r="J167" s="2">
        <f t="shared" si="29"/>
        <v>1193</v>
      </c>
      <c r="K167" s="13">
        <f t="shared" si="30"/>
        <v>2982.5</v>
      </c>
      <c r="L167" s="2">
        <f t="shared" si="31"/>
        <v>967</v>
      </c>
      <c r="M167" s="13">
        <f t="shared" si="32"/>
        <v>9670</v>
      </c>
      <c r="N167" s="13">
        <f t="shared" si="33"/>
        <v>6687.5</v>
      </c>
    </row>
    <row r="168" spans="1:14" x14ac:dyDescent="0.3">
      <c r="A168" s="2">
        <v>1114</v>
      </c>
      <c r="C168" s="2">
        <f t="shared" si="23"/>
        <v>1028</v>
      </c>
      <c r="D168" s="3">
        <f t="shared" si="24"/>
        <v>5140</v>
      </c>
      <c r="E168" s="16">
        <f t="shared" si="25"/>
        <v>1028</v>
      </c>
      <c r="F168" s="3">
        <f t="shared" si="26"/>
        <v>10280</v>
      </c>
      <c r="G168" s="3">
        <f t="shared" si="27"/>
        <v>5140</v>
      </c>
      <c r="H168" s="3">
        <f t="shared" si="28"/>
        <v>2570</v>
      </c>
      <c r="J168" s="2">
        <f t="shared" si="29"/>
        <v>1193</v>
      </c>
      <c r="K168" s="13">
        <f t="shared" si="30"/>
        <v>2982.5</v>
      </c>
      <c r="L168" s="2">
        <f t="shared" si="31"/>
        <v>1114</v>
      </c>
      <c r="M168" s="13">
        <f t="shared" si="32"/>
        <v>11140</v>
      </c>
      <c r="N168" s="13">
        <f t="shared" si="33"/>
        <v>8157.5</v>
      </c>
    </row>
    <row r="169" spans="1:14" x14ac:dyDescent="0.3">
      <c r="A169" s="2">
        <v>795</v>
      </c>
      <c r="C169" s="2">
        <f t="shared" si="23"/>
        <v>1028</v>
      </c>
      <c r="D169" s="3">
        <f t="shared" si="24"/>
        <v>5140</v>
      </c>
      <c r="E169" s="16">
        <f t="shared" si="25"/>
        <v>795</v>
      </c>
      <c r="F169" s="3">
        <f t="shared" si="26"/>
        <v>7950</v>
      </c>
      <c r="G169" s="3">
        <f t="shared" si="27"/>
        <v>2810</v>
      </c>
      <c r="H169" s="3">
        <f t="shared" si="28"/>
        <v>2570</v>
      </c>
      <c r="J169" s="2">
        <f t="shared" si="29"/>
        <v>1193</v>
      </c>
      <c r="K169" s="13">
        <f t="shared" si="30"/>
        <v>2982.5</v>
      </c>
      <c r="L169" s="2">
        <f t="shared" si="31"/>
        <v>795</v>
      </c>
      <c r="M169" s="13">
        <f t="shared" si="32"/>
        <v>7950</v>
      </c>
      <c r="N169" s="13">
        <f t="shared" si="33"/>
        <v>4967.5</v>
      </c>
    </row>
    <row r="170" spans="1:14" x14ac:dyDescent="0.3">
      <c r="A170" s="2">
        <v>971</v>
      </c>
      <c r="C170" s="2">
        <f t="shared" si="23"/>
        <v>1028</v>
      </c>
      <c r="D170" s="3">
        <f t="shared" si="24"/>
        <v>5140</v>
      </c>
      <c r="E170" s="16">
        <f t="shared" si="25"/>
        <v>971</v>
      </c>
      <c r="F170" s="3">
        <f t="shared" si="26"/>
        <v>9710</v>
      </c>
      <c r="G170" s="3">
        <f t="shared" si="27"/>
        <v>4570</v>
      </c>
      <c r="H170" s="3">
        <f t="shared" si="28"/>
        <v>2570</v>
      </c>
      <c r="J170" s="2">
        <f t="shared" si="29"/>
        <v>1193</v>
      </c>
      <c r="K170" s="13">
        <f t="shared" si="30"/>
        <v>2982.5</v>
      </c>
      <c r="L170" s="2">
        <f t="shared" si="31"/>
        <v>971</v>
      </c>
      <c r="M170" s="13">
        <f t="shared" si="32"/>
        <v>9710</v>
      </c>
      <c r="N170" s="13">
        <f t="shared" si="33"/>
        <v>6727.5</v>
      </c>
    </row>
    <row r="171" spans="1:14" x14ac:dyDescent="0.3">
      <c r="A171" s="2">
        <v>994</v>
      </c>
      <c r="C171" s="2">
        <f t="shared" si="23"/>
        <v>1028</v>
      </c>
      <c r="D171" s="3">
        <f t="shared" si="24"/>
        <v>5140</v>
      </c>
      <c r="E171" s="16">
        <f t="shared" si="25"/>
        <v>994</v>
      </c>
      <c r="F171" s="3">
        <f t="shared" si="26"/>
        <v>9940</v>
      </c>
      <c r="G171" s="3">
        <f t="shared" si="27"/>
        <v>4800</v>
      </c>
      <c r="H171" s="3">
        <f t="shared" si="28"/>
        <v>2570</v>
      </c>
      <c r="J171" s="2">
        <f t="shared" si="29"/>
        <v>1193</v>
      </c>
      <c r="K171" s="13">
        <f t="shared" si="30"/>
        <v>2982.5</v>
      </c>
      <c r="L171" s="2">
        <f t="shared" si="31"/>
        <v>994</v>
      </c>
      <c r="M171" s="13">
        <f t="shared" si="32"/>
        <v>9940</v>
      </c>
      <c r="N171" s="13">
        <f t="shared" si="33"/>
        <v>6957.5</v>
      </c>
    </row>
    <row r="172" spans="1:14" x14ac:dyDescent="0.3">
      <c r="A172" s="2">
        <v>1056</v>
      </c>
      <c r="C172" s="2">
        <f t="shared" si="23"/>
        <v>1028</v>
      </c>
      <c r="D172" s="3">
        <f t="shared" si="24"/>
        <v>5140</v>
      </c>
      <c r="E172" s="16">
        <f t="shared" si="25"/>
        <v>1028</v>
      </c>
      <c r="F172" s="3">
        <f t="shared" si="26"/>
        <v>10280</v>
      </c>
      <c r="G172" s="3">
        <f t="shared" si="27"/>
        <v>5140</v>
      </c>
      <c r="H172" s="3">
        <f t="shared" si="28"/>
        <v>2570</v>
      </c>
      <c r="J172" s="2">
        <f t="shared" si="29"/>
        <v>1193</v>
      </c>
      <c r="K172" s="13">
        <f t="shared" si="30"/>
        <v>2982.5</v>
      </c>
      <c r="L172" s="2">
        <f t="shared" si="31"/>
        <v>1056</v>
      </c>
      <c r="M172" s="13">
        <f t="shared" si="32"/>
        <v>10560</v>
      </c>
      <c r="N172" s="13">
        <f t="shared" si="33"/>
        <v>7577.5</v>
      </c>
    </row>
    <row r="173" spans="1:14" x14ac:dyDescent="0.3">
      <c r="A173" s="2">
        <v>772</v>
      </c>
      <c r="C173" s="2">
        <f t="shared" si="23"/>
        <v>1028</v>
      </c>
      <c r="D173" s="3">
        <f t="shared" si="24"/>
        <v>5140</v>
      </c>
      <c r="E173" s="16">
        <f t="shared" si="25"/>
        <v>772</v>
      </c>
      <c r="F173" s="3">
        <f t="shared" si="26"/>
        <v>7720</v>
      </c>
      <c r="G173" s="3">
        <f t="shared" si="27"/>
        <v>2580</v>
      </c>
      <c r="H173" s="3">
        <f t="shared" si="28"/>
        <v>2570</v>
      </c>
      <c r="J173" s="2">
        <f t="shared" si="29"/>
        <v>1193</v>
      </c>
      <c r="K173" s="13">
        <f t="shared" si="30"/>
        <v>2982.5</v>
      </c>
      <c r="L173" s="2">
        <f t="shared" si="31"/>
        <v>772</v>
      </c>
      <c r="M173" s="13">
        <f t="shared" si="32"/>
        <v>7720</v>
      </c>
      <c r="N173" s="13">
        <f t="shared" si="33"/>
        <v>4737.5</v>
      </c>
    </row>
    <row r="174" spans="1:14" x14ac:dyDescent="0.3">
      <c r="A174" s="2">
        <v>1075</v>
      </c>
      <c r="C174" s="2">
        <f t="shared" si="23"/>
        <v>1028</v>
      </c>
      <c r="D174" s="3">
        <f t="shared" si="24"/>
        <v>5140</v>
      </c>
      <c r="E174" s="16">
        <f t="shared" si="25"/>
        <v>1028</v>
      </c>
      <c r="F174" s="3">
        <f t="shared" si="26"/>
        <v>10280</v>
      </c>
      <c r="G174" s="3">
        <f t="shared" si="27"/>
        <v>5140</v>
      </c>
      <c r="H174" s="3">
        <f t="shared" si="28"/>
        <v>2570</v>
      </c>
      <c r="J174" s="2">
        <f t="shared" si="29"/>
        <v>1193</v>
      </c>
      <c r="K174" s="13">
        <f t="shared" si="30"/>
        <v>2982.5</v>
      </c>
      <c r="L174" s="2">
        <f t="shared" si="31"/>
        <v>1075</v>
      </c>
      <c r="M174" s="13">
        <f t="shared" si="32"/>
        <v>10750</v>
      </c>
      <c r="N174" s="13">
        <f t="shared" si="33"/>
        <v>7767.5</v>
      </c>
    </row>
    <row r="175" spans="1:14" x14ac:dyDescent="0.3">
      <c r="A175" s="2">
        <v>1096</v>
      </c>
      <c r="C175" s="2">
        <f t="shared" si="23"/>
        <v>1028</v>
      </c>
      <c r="D175" s="3">
        <f t="shared" si="24"/>
        <v>5140</v>
      </c>
      <c r="E175" s="16">
        <f t="shared" si="25"/>
        <v>1028</v>
      </c>
      <c r="F175" s="3">
        <f t="shared" si="26"/>
        <v>10280</v>
      </c>
      <c r="G175" s="3">
        <f t="shared" si="27"/>
        <v>5140</v>
      </c>
      <c r="H175" s="3">
        <f t="shared" si="28"/>
        <v>2570</v>
      </c>
      <c r="J175" s="2">
        <f t="shared" si="29"/>
        <v>1193</v>
      </c>
      <c r="K175" s="13">
        <f t="shared" si="30"/>
        <v>2982.5</v>
      </c>
      <c r="L175" s="2">
        <f t="shared" si="31"/>
        <v>1096</v>
      </c>
      <c r="M175" s="13">
        <f t="shared" si="32"/>
        <v>10960</v>
      </c>
      <c r="N175" s="13">
        <f t="shared" si="33"/>
        <v>7977.5</v>
      </c>
    </row>
    <row r="176" spans="1:14" x14ac:dyDescent="0.3">
      <c r="A176" s="2">
        <v>911</v>
      </c>
      <c r="C176" s="2">
        <f t="shared" si="23"/>
        <v>1028</v>
      </c>
      <c r="D176" s="3">
        <f t="shared" si="24"/>
        <v>5140</v>
      </c>
      <c r="E176" s="16">
        <f t="shared" si="25"/>
        <v>911</v>
      </c>
      <c r="F176" s="3">
        <f t="shared" si="26"/>
        <v>9110</v>
      </c>
      <c r="G176" s="3">
        <f t="shared" si="27"/>
        <v>3970</v>
      </c>
      <c r="H176" s="3">
        <f t="shared" si="28"/>
        <v>2570</v>
      </c>
      <c r="J176" s="2">
        <f t="shared" si="29"/>
        <v>1193</v>
      </c>
      <c r="K176" s="13">
        <f t="shared" si="30"/>
        <v>2982.5</v>
      </c>
      <c r="L176" s="2">
        <f t="shared" si="31"/>
        <v>911</v>
      </c>
      <c r="M176" s="13">
        <f t="shared" si="32"/>
        <v>9110</v>
      </c>
      <c r="N176" s="13">
        <f t="shared" si="33"/>
        <v>6127.5</v>
      </c>
    </row>
    <row r="177" spans="1:14" x14ac:dyDescent="0.3">
      <c r="A177" s="2">
        <v>1029</v>
      </c>
      <c r="C177" s="2">
        <f t="shared" si="23"/>
        <v>1028</v>
      </c>
      <c r="D177" s="3">
        <f t="shared" si="24"/>
        <v>5140</v>
      </c>
      <c r="E177" s="16">
        <f t="shared" si="25"/>
        <v>1028</v>
      </c>
      <c r="F177" s="3">
        <f t="shared" si="26"/>
        <v>10280</v>
      </c>
      <c r="G177" s="3">
        <f t="shared" si="27"/>
        <v>5140</v>
      </c>
      <c r="H177" s="3">
        <f t="shared" si="28"/>
        <v>2570</v>
      </c>
      <c r="J177" s="2">
        <f t="shared" si="29"/>
        <v>1193</v>
      </c>
      <c r="K177" s="13">
        <f t="shared" si="30"/>
        <v>2982.5</v>
      </c>
      <c r="L177" s="2">
        <f t="shared" si="31"/>
        <v>1029</v>
      </c>
      <c r="M177" s="13">
        <f t="shared" si="32"/>
        <v>10290</v>
      </c>
      <c r="N177" s="13">
        <f t="shared" si="33"/>
        <v>7307.5</v>
      </c>
    </row>
    <row r="178" spans="1:14" x14ac:dyDescent="0.3">
      <c r="A178" s="2">
        <v>839</v>
      </c>
      <c r="C178" s="2">
        <f t="shared" si="23"/>
        <v>1028</v>
      </c>
      <c r="D178" s="3">
        <f t="shared" si="24"/>
        <v>5140</v>
      </c>
      <c r="E178" s="16">
        <f t="shared" si="25"/>
        <v>839</v>
      </c>
      <c r="F178" s="3">
        <f t="shared" si="26"/>
        <v>8390</v>
      </c>
      <c r="G178" s="3">
        <f t="shared" si="27"/>
        <v>3250</v>
      </c>
      <c r="H178" s="3">
        <f t="shared" si="28"/>
        <v>2570</v>
      </c>
      <c r="J178" s="2">
        <f t="shared" si="29"/>
        <v>1193</v>
      </c>
      <c r="K178" s="13">
        <f t="shared" si="30"/>
        <v>2982.5</v>
      </c>
      <c r="L178" s="2">
        <f t="shared" si="31"/>
        <v>839</v>
      </c>
      <c r="M178" s="13">
        <f t="shared" si="32"/>
        <v>8390</v>
      </c>
      <c r="N178" s="13">
        <f t="shared" si="33"/>
        <v>5407.5</v>
      </c>
    </row>
    <row r="179" spans="1:14" x14ac:dyDescent="0.3">
      <c r="A179" s="2">
        <v>954</v>
      </c>
      <c r="C179" s="2">
        <f t="shared" si="23"/>
        <v>1028</v>
      </c>
      <c r="D179" s="3">
        <f t="shared" si="24"/>
        <v>5140</v>
      </c>
      <c r="E179" s="16">
        <f t="shared" si="25"/>
        <v>954</v>
      </c>
      <c r="F179" s="3">
        <f t="shared" si="26"/>
        <v>9540</v>
      </c>
      <c r="G179" s="3">
        <f t="shared" si="27"/>
        <v>4400</v>
      </c>
      <c r="H179" s="3">
        <f t="shared" si="28"/>
        <v>2570</v>
      </c>
      <c r="J179" s="2">
        <f t="shared" si="29"/>
        <v>1193</v>
      </c>
      <c r="K179" s="13">
        <f t="shared" si="30"/>
        <v>2982.5</v>
      </c>
      <c r="L179" s="2">
        <f t="shared" si="31"/>
        <v>954</v>
      </c>
      <c r="M179" s="13">
        <f t="shared" si="32"/>
        <v>9540</v>
      </c>
      <c r="N179" s="13">
        <f t="shared" si="33"/>
        <v>6557.5</v>
      </c>
    </row>
    <row r="180" spans="1:14" x14ac:dyDescent="0.3">
      <c r="A180" s="2">
        <v>1221</v>
      </c>
      <c r="C180" s="2">
        <f t="shared" si="23"/>
        <v>1028</v>
      </c>
      <c r="D180" s="3">
        <f t="shared" si="24"/>
        <v>5140</v>
      </c>
      <c r="E180" s="16">
        <f t="shared" si="25"/>
        <v>1028</v>
      </c>
      <c r="F180" s="3">
        <f t="shared" si="26"/>
        <v>10280</v>
      </c>
      <c r="G180" s="3">
        <f t="shared" si="27"/>
        <v>5140</v>
      </c>
      <c r="H180" s="3">
        <f t="shared" si="28"/>
        <v>2570</v>
      </c>
      <c r="J180" s="2">
        <f t="shared" si="29"/>
        <v>1193</v>
      </c>
      <c r="K180" s="13">
        <f t="shared" si="30"/>
        <v>2982.5</v>
      </c>
      <c r="L180" s="2">
        <f t="shared" si="31"/>
        <v>1193</v>
      </c>
      <c r="M180" s="13">
        <f t="shared" si="32"/>
        <v>11930</v>
      </c>
      <c r="N180" s="13">
        <f t="shared" si="33"/>
        <v>8947.5</v>
      </c>
    </row>
    <row r="181" spans="1:14" x14ac:dyDescent="0.3">
      <c r="A181" s="2">
        <v>1309</v>
      </c>
      <c r="C181" s="2">
        <f t="shared" si="23"/>
        <v>1028</v>
      </c>
      <c r="D181" s="3">
        <f t="shared" si="24"/>
        <v>5140</v>
      </c>
      <c r="E181" s="16">
        <f t="shared" si="25"/>
        <v>1028</v>
      </c>
      <c r="F181" s="3">
        <f t="shared" si="26"/>
        <v>10280</v>
      </c>
      <c r="G181" s="3">
        <f t="shared" si="27"/>
        <v>5140</v>
      </c>
      <c r="H181" s="3">
        <f t="shared" si="28"/>
        <v>2570</v>
      </c>
      <c r="J181" s="2">
        <f t="shared" si="29"/>
        <v>1193</v>
      </c>
      <c r="K181" s="13">
        <f t="shared" si="30"/>
        <v>2982.5</v>
      </c>
      <c r="L181" s="2">
        <f t="shared" si="31"/>
        <v>1193</v>
      </c>
      <c r="M181" s="13">
        <f t="shared" si="32"/>
        <v>11930</v>
      </c>
      <c r="N181" s="13">
        <f t="shared" si="33"/>
        <v>8947.5</v>
      </c>
    </row>
    <row r="182" spans="1:14" x14ac:dyDescent="0.3">
      <c r="A182" s="2">
        <v>1030</v>
      </c>
      <c r="C182" s="2">
        <f t="shared" si="23"/>
        <v>1028</v>
      </c>
      <c r="D182" s="3">
        <f t="shared" si="24"/>
        <v>5140</v>
      </c>
      <c r="E182" s="16">
        <f t="shared" si="25"/>
        <v>1028</v>
      </c>
      <c r="F182" s="3">
        <f t="shared" si="26"/>
        <v>10280</v>
      </c>
      <c r="G182" s="3">
        <f t="shared" si="27"/>
        <v>5140</v>
      </c>
      <c r="H182" s="3">
        <f t="shared" si="28"/>
        <v>2570</v>
      </c>
      <c r="J182" s="2">
        <f t="shared" si="29"/>
        <v>1193</v>
      </c>
      <c r="K182" s="13">
        <f t="shared" si="30"/>
        <v>2982.5</v>
      </c>
      <c r="L182" s="2">
        <f t="shared" si="31"/>
        <v>1030</v>
      </c>
      <c r="M182" s="13">
        <f t="shared" si="32"/>
        <v>10300</v>
      </c>
      <c r="N182" s="13">
        <f t="shared" si="33"/>
        <v>7317.5</v>
      </c>
    </row>
    <row r="183" spans="1:14" x14ac:dyDescent="0.3">
      <c r="A183" s="2">
        <v>838</v>
      </c>
      <c r="C183" s="2">
        <f t="shared" si="23"/>
        <v>1028</v>
      </c>
      <c r="D183" s="3">
        <f t="shared" si="24"/>
        <v>5140</v>
      </c>
      <c r="E183" s="16">
        <f t="shared" si="25"/>
        <v>838</v>
      </c>
      <c r="F183" s="3">
        <f t="shared" si="26"/>
        <v>8380</v>
      </c>
      <c r="G183" s="3">
        <f t="shared" si="27"/>
        <v>3240</v>
      </c>
      <c r="H183" s="3">
        <f t="shared" si="28"/>
        <v>2570</v>
      </c>
      <c r="J183" s="2">
        <f t="shared" si="29"/>
        <v>1193</v>
      </c>
      <c r="K183" s="13">
        <f t="shared" si="30"/>
        <v>2982.5</v>
      </c>
      <c r="L183" s="2">
        <f t="shared" si="31"/>
        <v>838</v>
      </c>
      <c r="M183" s="13">
        <f t="shared" si="32"/>
        <v>8380</v>
      </c>
      <c r="N183" s="13">
        <f t="shared" si="33"/>
        <v>5397.5</v>
      </c>
    </row>
    <row r="184" spans="1:14" x14ac:dyDescent="0.3">
      <c r="A184" s="2">
        <v>1073</v>
      </c>
      <c r="C184" s="2">
        <f t="shared" si="23"/>
        <v>1028</v>
      </c>
      <c r="D184" s="3">
        <f t="shared" si="24"/>
        <v>5140</v>
      </c>
      <c r="E184" s="16">
        <f t="shared" si="25"/>
        <v>1028</v>
      </c>
      <c r="F184" s="3">
        <f t="shared" si="26"/>
        <v>10280</v>
      </c>
      <c r="G184" s="3">
        <f t="shared" si="27"/>
        <v>5140</v>
      </c>
      <c r="H184" s="3">
        <f t="shared" si="28"/>
        <v>2570</v>
      </c>
      <c r="J184" s="2">
        <f t="shared" si="29"/>
        <v>1193</v>
      </c>
      <c r="K184" s="13">
        <f t="shared" si="30"/>
        <v>2982.5</v>
      </c>
      <c r="L184" s="2">
        <f t="shared" si="31"/>
        <v>1073</v>
      </c>
      <c r="M184" s="13">
        <f t="shared" si="32"/>
        <v>10730</v>
      </c>
      <c r="N184" s="13">
        <f t="shared" si="33"/>
        <v>7747.5</v>
      </c>
    </row>
    <row r="185" spans="1:14" x14ac:dyDescent="0.3">
      <c r="A185" s="2">
        <v>825</v>
      </c>
      <c r="C185" s="2">
        <f t="shared" si="23"/>
        <v>1028</v>
      </c>
      <c r="D185" s="3">
        <f t="shared" si="24"/>
        <v>5140</v>
      </c>
      <c r="E185" s="16">
        <f t="shared" si="25"/>
        <v>825</v>
      </c>
      <c r="F185" s="3">
        <f t="shared" si="26"/>
        <v>8250</v>
      </c>
      <c r="G185" s="3">
        <f t="shared" si="27"/>
        <v>3110</v>
      </c>
      <c r="H185" s="3">
        <f t="shared" si="28"/>
        <v>2570</v>
      </c>
      <c r="J185" s="2">
        <f t="shared" si="29"/>
        <v>1193</v>
      </c>
      <c r="K185" s="13">
        <f t="shared" si="30"/>
        <v>2982.5</v>
      </c>
      <c r="L185" s="2">
        <f t="shared" si="31"/>
        <v>825</v>
      </c>
      <c r="M185" s="13">
        <f t="shared" si="32"/>
        <v>8250</v>
      </c>
      <c r="N185" s="13">
        <f t="shared" si="33"/>
        <v>5267.5</v>
      </c>
    </row>
    <row r="186" spans="1:14" x14ac:dyDescent="0.3">
      <c r="A186" s="2">
        <v>982</v>
      </c>
      <c r="C186" s="2">
        <f t="shared" si="23"/>
        <v>1028</v>
      </c>
      <c r="D186" s="3">
        <f t="shared" si="24"/>
        <v>5140</v>
      </c>
      <c r="E186" s="16">
        <f t="shared" si="25"/>
        <v>982</v>
      </c>
      <c r="F186" s="3">
        <f t="shared" si="26"/>
        <v>9820</v>
      </c>
      <c r="G186" s="3">
        <f t="shared" si="27"/>
        <v>4680</v>
      </c>
      <c r="H186" s="3">
        <f t="shared" si="28"/>
        <v>2570</v>
      </c>
      <c r="J186" s="2">
        <f t="shared" si="29"/>
        <v>1193</v>
      </c>
      <c r="K186" s="13">
        <f t="shared" si="30"/>
        <v>2982.5</v>
      </c>
      <c r="L186" s="2">
        <f t="shared" si="31"/>
        <v>982</v>
      </c>
      <c r="M186" s="13">
        <f t="shared" si="32"/>
        <v>9820</v>
      </c>
      <c r="N186" s="13">
        <f t="shared" si="33"/>
        <v>6837.5</v>
      </c>
    </row>
    <row r="187" spans="1:14" x14ac:dyDescent="0.3">
      <c r="A187" s="2">
        <v>1110</v>
      </c>
      <c r="C187" s="2">
        <f t="shared" si="23"/>
        <v>1028</v>
      </c>
      <c r="D187" s="3">
        <f t="shared" si="24"/>
        <v>5140</v>
      </c>
      <c r="E187" s="16">
        <f t="shared" si="25"/>
        <v>1028</v>
      </c>
      <c r="F187" s="3">
        <f t="shared" si="26"/>
        <v>10280</v>
      </c>
      <c r="G187" s="3">
        <f t="shared" si="27"/>
        <v>5140</v>
      </c>
      <c r="H187" s="3">
        <f t="shared" si="28"/>
        <v>2570</v>
      </c>
      <c r="J187" s="2">
        <f t="shared" si="29"/>
        <v>1193</v>
      </c>
      <c r="K187" s="13">
        <f t="shared" si="30"/>
        <v>2982.5</v>
      </c>
      <c r="L187" s="2">
        <f t="shared" si="31"/>
        <v>1110</v>
      </c>
      <c r="M187" s="13">
        <f t="shared" si="32"/>
        <v>11100</v>
      </c>
      <c r="N187" s="13">
        <f t="shared" si="33"/>
        <v>8117.5</v>
      </c>
    </row>
    <row r="188" spans="1:14" x14ac:dyDescent="0.3">
      <c r="A188" s="2">
        <v>926</v>
      </c>
      <c r="C188" s="2">
        <f t="shared" si="23"/>
        <v>1028</v>
      </c>
      <c r="D188" s="3">
        <f t="shared" si="24"/>
        <v>5140</v>
      </c>
      <c r="E188" s="16">
        <f t="shared" si="25"/>
        <v>926</v>
      </c>
      <c r="F188" s="3">
        <f t="shared" si="26"/>
        <v>9260</v>
      </c>
      <c r="G188" s="3">
        <f t="shared" si="27"/>
        <v>4120</v>
      </c>
      <c r="H188" s="3">
        <f t="shared" si="28"/>
        <v>2570</v>
      </c>
      <c r="J188" s="2">
        <f t="shared" si="29"/>
        <v>1193</v>
      </c>
      <c r="K188" s="13">
        <f t="shared" si="30"/>
        <v>2982.5</v>
      </c>
      <c r="L188" s="2">
        <f t="shared" si="31"/>
        <v>926</v>
      </c>
      <c r="M188" s="13">
        <f t="shared" si="32"/>
        <v>9260</v>
      </c>
      <c r="N188" s="13">
        <f t="shared" si="33"/>
        <v>6277.5</v>
      </c>
    </row>
    <row r="189" spans="1:14" x14ac:dyDescent="0.3">
      <c r="A189" s="2">
        <v>1223</v>
      </c>
      <c r="C189" s="2">
        <f t="shared" si="23"/>
        <v>1028</v>
      </c>
      <c r="D189" s="3">
        <f t="shared" si="24"/>
        <v>5140</v>
      </c>
      <c r="E189" s="16">
        <f t="shared" si="25"/>
        <v>1028</v>
      </c>
      <c r="F189" s="3">
        <f t="shared" si="26"/>
        <v>10280</v>
      </c>
      <c r="G189" s="3">
        <f t="shared" si="27"/>
        <v>5140</v>
      </c>
      <c r="H189" s="3">
        <f t="shared" si="28"/>
        <v>2570</v>
      </c>
      <c r="J189" s="2">
        <f t="shared" si="29"/>
        <v>1193</v>
      </c>
      <c r="K189" s="13">
        <f t="shared" si="30"/>
        <v>2982.5</v>
      </c>
      <c r="L189" s="2">
        <f t="shared" si="31"/>
        <v>1193</v>
      </c>
      <c r="M189" s="13">
        <f t="shared" si="32"/>
        <v>11930</v>
      </c>
      <c r="N189" s="13">
        <f t="shared" si="33"/>
        <v>8947.5</v>
      </c>
    </row>
    <row r="190" spans="1:14" x14ac:dyDescent="0.3">
      <c r="A190" s="2">
        <v>843</v>
      </c>
      <c r="C190" s="2">
        <f t="shared" si="23"/>
        <v>1028</v>
      </c>
      <c r="D190" s="3">
        <f t="shared" si="24"/>
        <v>5140</v>
      </c>
      <c r="E190" s="16">
        <f t="shared" si="25"/>
        <v>843</v>
      </c>
      <c r="F190" s="3">
        <f t="shared" si="26"/>
        <v>8430</v>
      </c>
      <c r="G190" s="3">
        <f t="shared" si="27"/>
        <v>3290</v>
      </c>
      <c r="H190" s="3">
        <f t="shared" si="28"/>
        <v>2570</v>
      </c>
      <c r="J190" s="2">
        <f t="shared" si="29"/>
        <v>1193</v>
      </c>
      <c r="K190" s="13">
        <f t="shared" si="30"/>
        <v>2982.5</v>
      </c>
      <c r="L190" s="2">
        <f t="shared" si="31"/>
        <v>843</v>
      </c>
      <c r="M190" s="13">
        <f t="shared" si="32"/>
        <v>8430</v>
      </c>
      <c r="N190" s="13">
        <f t="shared" si="33"/>
        <v>5447.5</v>
      </c>
    </row>
    <row r="191" spans="1:14" x14ac:dyDescent="0.3">
      <c r="A191" s="2">
        <v>1091</v>
      </c>
      <c r="C191" s="2">
        <f t="shared" si="23"/>
        <v>1028</v>
      </c>
      <c r="D191" s="3">
        <f t="shared" si="24"/>
        <v>5140</v>
      </c>
      <c r="E191" s="16">
        <f t="shared" si="25"/>
        <v>1028</v>
      </c>
      <c r="F191" s="3">
        <f t="shared" si="26"/>
        <v>10280</v>
      </c>
      <c r="G191" s="3">
        <f t="shared" si="27"/>
        <v>5140</v>
      </c>
      <c r="H191" s="3">
        <f t="shared" si="28"/>
        <v>2570</v>
      </c>
      <c r="J191" s="2">
        <f t="shared" si="29"/>
        <v>1193</v>
      </c>
      <c r="K191" s="13">
        <f t="shared" si="30"/>
        <v>2982.5</v>
      </c>
      <c r="L191" s="2">
        <f t="shared" si="31"/>
        <v>1091</v>
      </c>
      <c r="M191" s="13">
        <f t="shared" si="32"/>
        <v>10910</v>
      </c>
      <c r="N191" s="13">
        <f t="shared" si="33"/>
        <v>7927.5</v>
      </c>
    </row>
    <row r="192" spans="1:14" x14ac:dyDescent="0.3">
      <c r="A192" s="2">
        <v>1011</v>
      </c>
      <c r="C192" s="2">
        <f t="shared" si="23"/>
        <v>1028</v>
      </c>
      <c r="D192" s="3">
        <f t="shared" si="24"/>
        <v>5140</v>
      </c>
      <c r="E192" s="16">
        <f t="shared" si="25"/>
        <v>1011</v>
      </c>
      <c r="F192" s="3">
        <f t="shared" si="26"/>
        <v>10110</v>
      </c>
      <c r="G192" s="3">
        <f t="shared" si="27"/>
        <v>4970</v>
      </c>
      <c r="H192" s="3">
        <f t="shared" si="28"/>
        <v>2570</v>
      </c>
      <c r="J192" s="2">
        <f t="shared" si="29"/>
        <v>1193</v>
      </c>
      <c r="K192" s="13">
        <f t="shared" si="30"/>
        <v>2982.5</v>
      </c>
      <c r="L192" s="2">
        <f t="shared" si="31"/>
        <v>1011</v>
      </c>
      <c r="M192" s="13">
        <f t="shared" si="32"/>
        <v>10110</v>
      </c>
      <c r="N192" s="13">
        <f t="shared" si="33"/>
        <v>7127.5</v>
      </c>
    </row>
    <row r="193" spans="1:14" x14ac:dyDescent="0.3">
      <c r="A193" s="2">
        <v>1226</v>
      </c>
      <c r="C193" s="2">
        <f t="shared" si="23"/>
        <v>1028</v>
      </c>
      <c r="D193" s="3">
        <f t="shared" si="24"/>
        <v>5140</v>
      </c>
      <c r="E193" s="16">
        <f t="shared" si="25"/>
        <v>1028</v>
      </c>
      <c r="F193" s="3">
        <f t="shared" si="26"/>
        <v>10280</v>
      </c>
      <c r="G193" s="3">
        <f t="shared" si="27"/>
        <v>5140</v>
      </c>
      <c r="H193" s="3">
        <f t="shared" si="28"/>
        <v>2570</v>
      </c>
      <c r="J193" s="2">
        <f t="shared" si="29"/>
        <v>1193</v>
      </c>
      <c r="K193" s="13">
        <f t="shared" si="30"/>
        <v>2982.5</v>
      </c>
      <c r="L193" s="2">
        <f t="shared" si="31"/>
        <v>1193</v>
      </c>
      <c r="M193" s="13">
        <f t="shared" si="32"/>
        <v>11930</v>
      </c>
      <c r="N193" s="13">
        <f t="shared" si="33"/>
        <v>8947.5</v>
      </c>
    </row>
    <row r="194" spans="1:14" x14ac:dyDescent="0.3">
      <c r="A194" s="2">
        <v>684</v>
      </c>
      <c r="C194" s="2">
        <f t="shared" si="23"/>
        <v>1028</v>
      </c>
      <c r="D194" s="3">
        <f t="shared" si="24"/>
        <v>5140</v>
      </c>
      <c r="E194" s="16">
        <f t="shared" si="25"/>
        <v>684</v>
      </c>
      <c r="F194" s="3">
        <f t="shared" si="26"/>
        <v>6840</v>
      </c>
      <c r="G194" s="3">
        <f t="shared" si="27"/>
        <v>1700</v>
      </c>
      <c r="H194" s="3">
        <f t="shared" si="28"/>
        <v>2570</v>
      </c>
      <c r="J194" s="2">
        <f t="shared" si="29"/>
        <v>1193</v>
      </c>
      <c r="K194" s="13">
        <f t="shared" si="30"/>
        <v>2982.5</v>
      </c>
      <c r="L194" s="2">
        <f t="shared" si="31"/>
        <v>684</v>
      </c>
      <c r="M194" s="13">
        <f t="shared" si="32"/>
        <v>6840</v>
      </c>
      <c r="N194" s="13">
        <f t="shared" si="33"/>
        <v>3857.5</v>
      </c>
    </row>
    <row r="195" spans="1:14" x14ac:dyDescent="0.3">
      <c r="A195" s="2">
        <v>833</v>
      </c>
      <c r="C195" s="2">
        <f t="shared" si="23"/>
        <v>1028</v>
      </c>
      <c r="D195" s="3">
        <f t="shared" si="24"/>
        <v>5140</v>
      </c>
      <c r="E195" s="16">
        <f t="shared" si="25"/>
        <v>833</v>
      </c>
      <c r="F195" s="3">
        <f t="shared" si="26"/>
        <v>8330</v>
      </c>
      <c r="G195" s="3">
        <f t="shared" si="27"/>
        <v>3190</v>
      </c>
      <c r="H195" s="3">
        <f t="shared" si="28"/>
        <v>2570</v>
      </c>
      <c r="J195" s="2">
        <f t="shared" si="29"/>
        <v>1193</v>
      </c>
      <c r="K195" s="13">
        <f t="shared" si="30"/>
        <v>2982.5</v>
      </c>
      <c r="L195" s="2">
        <f t="shared" si="31"/>
        <v>833</v>
      </c>
      <c r="M195" s="13">
        <f t="shared" si="32"/>
        <v>8330</v>
      </c>
      <c r="N195" s="13">
        <f t="shared" si="33"/>
        <v>5347.5</v>
      </c>
    </row>
    <row r="196" spans="1:14" x14ac:dyDescent="0.3">
      <c r="A196" s="2">
        <v>860</v>
      </c>
      <c r="C196" s="2">
        <f t="shared" si="23"/>
        <v>1028</v>
      </c>
      <c r="D196" s="3">
        <f t="shared" si="24"/>
        <v>5140</v>
      </c>
      <c r="E196" s="16">
        <f t="shared" si="25"/>
        <v>860</v>
      </c>
      <c r="F196" s="3">
        <f t="shared" si="26"/>
        <v>8600</v>
      </c>
      <c r="G196" s="3">
        <f t="shared" si="27"/>
        <v>3460</v>
      </c>
      <c r="H196" s="3">
        <f t="shared" si="28"/>
        <v>2570</v>
      </c>
      <c r="J196" s="2">
        <f t="shared" si="29"/>
        <v>1193</v>
      </c>
      <c r="K196" s="13">
        <f t="shared" si="30"/>
        <v>2982.5</v>
      </c>
      <c r="L196" s="2">
        <f t="shared" si="31"/>
        <v>860</v>
      </c>
      <c r="M196" s="13">
        <f t="shared" si="32"/>
        <v>8600</v>
      </c>
      <c r="N196" s="13">
        <f t="shared" si="33"/>
        <v>5617.5</v>
      </c>
    </row>
    <row r="197" spans="1:14" x14ac:dyDescent="0.3">
      <c r="A197" s="2">
        <v>1190</v>
      </c>
      <c r="C197" s="2">
        <f t="shared" si="23"/>
        <v>1028</v>
      </c>
      <c r="D197" s="3">
        <f t="shared" si="24"/>
        <v>5140</v>
      </c>
      <c r="E197" s="16">
        <f t="shared" si="25"/>
        <v>1028</v>
      </c>
      <c r="F197" s="3">
        <f t="shared" si="26"/>
        <v>10280</v>
      </c>
      <c r="G197" s="3">
        <f t="shared" si="27"/>
        <v>5140</v>
      </c>
      <c r="H197" s="3">
        <f t="shared" si="28"/>
        <v>2570</v>
      </c>
      <c r="J197" s="2">
        <f t="shared" si="29"/>
        <v>1193</v>
      </c>
      <c r="K197" s="13">
        <f t="shared" si="30"/>
        <v>2982.5</v>
      </c>
      <c r="L197" s="2">
        <f t="shared" si="31"/>
        <v>1190</v>
      </c>
      <c r="M197" s="13">
        <f t="shared" si="32"/>
        <v>11900</v>
      </c>
      <c r="N197" s="13">
        <f t="shared" si="33"/>
        <v>8917.5</v>
      </c>
    </row>
    <row r="198" spans="1:14" x14ac:dyDescent="0.3">
      <c r="A198" s="2">
        <v>1135</v>
      </c>
      <c r="C198" s="2">
        <f t="shared" si="23"/>
        <v>1028</v>
      </c>
      <c r="D198" s="3">
        <f t="shared" si="24"/>
        <v>5140</v>
      </c>
      <c r="E198" s="16">
        <f t="shared" si="25"/>
        <v>1028</v>
      </c>
      <c r="F198" s="3">
        <f t="shared" si="26"/>
        <v>10280</v>
      </c>
      <c r="G198" s="3">
        <f t="shared" si="27"/>
        <v>5140</v>
      </c>
      <c r="H198" s="3">
        <f t="shared" si="28"/>
        <v>2570</v>
      </c>
      <c r="J198" s="2">
        <f t="shared" si="29"/>
        <v>1193</v>
      </c>
      <c r="K198" s="13">
        <f t="shared" si="30"/>
        <v>2982.5</v>
      </c>
      <c r="L198" s="2">
        <f t="shared" si="31"/>
        <v>1135</v>
      </c>
      <c r="M198" s="13">
        <f t="shared" si="32"/>
        <v>11350</v>
      </c>
      <c r="N198" s="13">
        <f t="shared" si="33"/>
        <v>8367.5</v>
      </c>
    </row>
    <row r="199" spans="1:14" x14ac:dyDescent="0.3">
      <c r="A199" s="2">
        <v>1014</v>
      </c>
      <c r="C199" s="2">
        <f t="shared" si="23"/>
        <v>1028</v>
      </c>
      <c r="D199" s="3">
        <f t="shared" si="24"/>
        <v>5140</v>
      </c>
      <c r="E199" s="16">
        <f t="shared" si="25"/>
        <v>1014</v>
      </c>
      <c r="F199" s="3">
        <f t="shared" si="26"/>
        <v>10140</v>
      </c>
      <c r="G199" s="3">
        <f t="shared" si="27"/>
        <v>5000</v>
      </c>
      <c r="H199" s="3">
        <f t="shared" si="28"/>
        <v>2570</v>
      </c>
      <c r="J199" s="2">
        <f t="shared" si="29"/>
        <v>1193</v>
      </c>
      <c r="K199" s="13">
        <f t="shared" si="30"/>
        <v>2982.5</v>
      </c>
      <c r="L199" s="2">
        <f t="shared" si="31"/>
        <v>1014</v>
      </c>
      <c r="M199" s="13">
        <f t="shared" si="32"/>
        <v>10140</v>
      </c>
      <c r="N199" s="13">
        <f t="shared" si="33"/>
        <v>7157.5</v>
      </c>
    </row>
    <row r="200" spans="1:14" x14ac:dyDescent="0.3">
      <c r="A200" s="2">
        <v>1097</v>
      </c>
      <c r="C200" s="2">
        <f t="shared" si="23"/>
        <v>1028</v>
      </c>
      <c r="D200" s="3">
        <f t="shared" si="24"/>
        <v>5140</v>
      </c>
      <c r="E200" s="16">
        <f t="shared" si="25"/>
        <v>1028</v>
      </c>
      <c r="F200" s="3">
        <f t="shared" si="26"/>
        <v>10280</v>
      </c>
      <c r="G200" s="3">
        <f t="shared" si="27"/>
        <v>5140</v>
      </c>
      <c r="H200" s="3">
        <f t="shared" si="28"/>
        <v>2570</v>
      </c>
      <c r="J200" s="2">
        <f t="shared" si="29"/>
        <v>1193</v>
      </c>
      <c r="K200" s="13">
        <f t="shared" si="30"/>
        <v>2982.5</v>
      </c>
      <c r="L200" s="2">
        <f t="shared" si="31"/>
        <v>1097</v>
      </c>
      <c r="M200" s="13">
        <f t="shared" si="32"/>
        <v>10970</v>
      </c>
      <c r="N200" s="13">
        <f t="shared" si="33"/>
        <v>7987.5</v>
      </c>
    </row>
    <row r="201" spans="1:14" x14ac:dyDescent="0.3">
      <c r="A201" s="2">
        <v>1030</v>
      </c>
      <c r="C201" s="2">
        <f t="shared" si="23"/>
        <v>1028</v>
      </c>
      <c r="D201" s="3">
        <f t="shared" si="24"/>
        <v>5140</v>
      </c>
      <c r="E201" s="16">
        <f t="shared" si="25"/>
        <v>1028</v>
      </c>
      <c r="F201" s="3">
        <f t="shared" si="26"/>
        <v>10280</v>
      </c>
      <c r="G201" s="3">
        <f t="shared" si="27"/>
        <v>5140</v>
      </c>
      <c r="H201" s="3">
        <f t="shared" si="28"/>
        <v>2570</v>
      </c>
      <c r="J201" s="2">
        <f t="shared" si="29"/>
        <v>1193</v>
      </c>
      <c r="K201" s="13">
        <f t="shared" si="30"/>
        <v>2982.5</v>
      </c>
      <c r="L201" s="2">
        <f t="shared" si="31"/>
        <v>1030</v>
      </c>
      <c r="M201" s="13">
        <f t="shared" si="32"/>
        <v>10300</v>
      </c>
      <c r="N201" s="13">
        <f t="shared" si="33"/>
        <v>7317.5</v>
      </c>
    </row>
    <row r="202" spans="1:14" x14ac:dyDescent="0.3">
      <c r="A202" s="2">
        <v>869</v>
      </c>
      <c r="C202" s="2">
        <f t="shared" si="23"/>
        <v>1028</v>
      </c>
      <c r="D202" s="3">
        <f t="shared" si="24"/>
        <v>5140</v>
      </c>
      <c r="E202" s="16">
        <f t="shared" si="25"/>
        <v>869</v>
      </c>
      <c r="F202" s="3">
        <f t="shared" si="26"/>
        <v>8690</v>
      </c>
      <c r="G202" s="3">
        <f t="shared" si="27"/>
        <v>3550</v>
      </c>
      <c r="H202" s="3">
        <f t="shared" si="28"/>
        <v>2570</v>
      </c>
      <c r="J202" s="2">
        <f t="shared" si="29"/>
        <v>1193</v>
      </c>
      <c r="K202" s="13">
        <f t="shared" si="30"/>
        <v>2982.5</v>
      </c>
      <c r="L202" s="2">
        <f t="shared" si="31"/>
        <v>869</v>
      </c>
      <c r="M202" s="13">
        <f t="shared" si="32"/>
        <v>8690</v>
      </c>
      <c r="N202" s="13">
        <f t="shared" si="33"/>
        <v>5707.5</v>
      </c>
    </row>
    <row r="203" spans="1:14" x14ac:dyDescent="0.3">
      <c r="A203" s="2">
        <v>1054</v>
      </c>
      <c r="C203" s="2">
        <f t="shared" si="23"/>
        <v>1028</v>
      </c>
      <c r="D203" s="3">
        <f t="shared" si="24"/>
        <v>5140</v>
      </c>
      <c r="E203" s="16">
        <f t="shared" si="25"/>
        <v>1028</v>
      </c>
      <c r="F203" s="3">
        <f t="shared" si="26"/>
        <v>10280</v>
      </c>
      <c r="G203" s="3">
        <f t="shared" si="27"/>
        <v>5140</v>
      </c>
      <c r="H203" s="3">
        <f t="shared" si="28"/>
        <v>2570</v>
      </c>
      <c r="J203" s="2">
        <f t="shared" si="29"/>
        <v>1193</v>
      </c>
      <c r="K203" s="13">
        <f t="shared" si="30"/>
        <v>2982.5</v>
      </c>
      <c r="L203" s="2">
        <f t="shared" si="31"/>
        <v>1054</v>
      </c>
      <c r="M203" s="13">
        <f t="shared" si="32"/>
        <v>10540</v>
      </c>
      <c r="N203" s="13">
        <f t="shared" si="33"/>
        <v>7557.5</v>
      </c>
    </row>
    <row r="204" spans="1:14" x14ac:dyDescent="0.3">
      <c r="A204" s="2">
        <v>1245</v>
      </c>
      <c r="C204" s="2">
        <f t="shared" si="23"/>
        <v>1028</v>
      </c>
      <c r="D204" s="3">
        <f t="shared" si="24"/>
        <v>5140</v>
      </c>
      <c r="E204" s="16">
        <f t="shared" si="25"/>
        <v>1028</v>
      </c>
      <c r="F204" s="3">
        <f t="shared" si="26"/>
        <v>10280</v>
      </c>
      <c r="G204" s="3">
        <f t="shared" si="27"/>
        <v>5140</v>
      </c>
      <c r="H204" s="3">
        <f t="shared" si="28"/>
        <v>2570</v>
      </c>
      <c r="J204" s="2">
        <f t="shared" si="29"/>
        <v>1193</v>
      </c>
      <c r="K204" s="13">
        <f t="shared" si="30"/>
        <v>2982.5</v>
      </c>
      <c r="L204" s="2">
        <f t="shared" si="31"/>
        <v>1193</v>
      </c>
      <c r="M204" s="13">
        <f t="shared" si="32"/>
        <v>11930</v>
      </c>
      <c r="N204" s="13">
        <f t="shared" si="33"/>
        <v>8947.5</v>
      </c>
    </row>
    <row r="205" spans="1:14" x14ac:dyDescent="0.3">
      <c r="A205" s="2">
        <v>1139</v>
      </c>
      <c r="C205" s="2">
        <f t="shared" si="23"/>
        <v>1028</v>
      </c>
      <c r="D205" s="3">
        <f t="shared" si="24"/>
        <v>5140</v>
      </c>
      <c r="E205" s="16">
        <f t="shared" si="25"/>
        <v>1028</v>
      </c>
      <c r="F205" s="3">
        <f t="shared" si="26"/>
        <v>10280</v>
      </c>
      <c r="G205" s="3">
        <f t="shared" si="27"/>
        <v>5140</v>
      </c>
      <c r="H205" s="3">
        <f t="shared" si="28"/>
        <v>2570</v>
      </c>
      <c r="J205" s="2">
        <f t="shared" si="29"/>
        <v>1193</v>
      </c>
      <c r="K205" s="13">
        <f t="shared" si="30"/>
        <v>2982.5</v>
      </c>
      <c r="L205" s="2">
        <f t="shared" si="31"/>
        <v>1139</v>
      </c>
      <c r="M205" s="13">
        <f t="shared" si="32"/>
        <v>11390</v>
      </c>
      <c r="N205" s="13">
        <f t="shared" si="33"/>
        <v>8407.5</v>
      </c>
    </row>
    <row r="206" spans="1:14" x14ac:dyDescent="0.3">
      <c r="A206" s="2">
        <v>1190</v>
      </c>
      <c r="C206" s="2">
        <f t="shared" si="23"/>
        <v>1028</v>
      </c>
      <c r="D206" s="3">
        <f t="shared" si="24"/>
        <v>5140</v>
      </c>
      <c r="E206" s="16">
        <f t="shared" si="25"/>
        <v>1028</v>
      </c>
      <c r="F206" s="3">
        <f t="shared" si="26"/>
        <v>10280</v>
      </c>
      <c r="G206" s="3">
        <f t="shared" si="27"/>
        <v>5140</v>
      </c>
      <c r="H206" s="3">
        <f t="shared" si="28"/>
        <v>2570</v>
      </c>
      <c r="J206" s="2">
        <f t="shared" si="29"/>
        <v>1193</v>
      </c>
      <c r="K206" s="13">
        <f t="shared" si="30"/>
        <v>2982.5</v>
      </c>
      <c r="L206" s="2">
        <f t="shared" si="31"/>
        <v>1190</v>
      </c>
      <c r="M206" s="13">
        <f t="shared" si="32"/>
        <v>11900</v>
      </c>
      <c r="N206" s="13">
        <f t="shared" si="33"/>
        <v>8917.5</v>
      </c>
    </row>
    <row r="207" spans="1:14" x14ac:dyDescent="0.3">
      <c r="A207" s="2">
        <v>1261</v>
      </c>
      <c r="C207" s="2">
        <f t="shared" si="23"/>
        <v>1028</v>
      </c>
      <c r="D207" s="3">
        <f t="shared" si="24"/>
        <v>5140</v>
      </c>
      <c r="E207" s="16">
        <f t="shared" si="25"/>
        <v>1028</v>
      </c>
      <c r="F207" s="3">
        <f t="shared" si="26"/>
        <v>10280</v>
      </c>
      <c r="G207" s="3">
        <f t="shared" si="27"/>
        <v>5140</v>
      </c>
      <c r="H207" s="3">
        <f t="shared" si="28"/>
        <v>2570</v>
      </c>
      <c r="J207" s="2">
        <f t="shared" si="29"/>
        <v>1193</v>
      </c>
      <c r="K207" s="13">
        <f t="shared" si="30"/>
        <v>2982.5</v>
      </c>
      <c r="L207" s="2">
        <f t="shared" si="31"/>
        <v>1193</v>
      </c>
      <c r="M207" s="13">
        <f t="shared" si="32"/>
        <v>11930</v>
      </c>
      <c r="N207" s="13">
        <f t="shared" si="33"/>
        <v>8947.5</v>
      </c>
    </row>
    <row r="208" spans="1:14" x14ac:dyDescent="0.3">
      <c r="A208" s="2">
        <v>1240</v>
      </c>
      <c r="C208" s="2">
        <f t="shared" si="23"/>
        <v>1028</v>
      </c>
      <c r="D208" s="3">
        <f t="shared" si="24"/>
        <v>5140</v>
      </c>
      <c r="E208" s="16">
        <f t="shared" si="25"/>
        <v>1028</v>
      </c>
      <c r="F208" s="3">
        <f t="shared" si="26"/>
        <v>10280</v>
      </c>
      <c r="G208" s="3">
        <f t="shared" si="27"/>
        <v>5140</v>
      </c>
      <c r="H208" s="3">
        <f t="shared" si="28"/>
        <v>2570</v>
      </c>
      <c r="J208" s="2">
        <f t="shared" si="29"/>
        <v>1193</v>
      </c>
      <c r="K208" s="13">
        <f t="shared" si="30"/>
        <v>2982.5</v>
      </c>
      <c r="L208" s="2">
        <f t="shared" si="31"/>
        <v>1193</v>
      </c>
      <c r="M208" s="13">
        <f t="shared" si="32"/>
        <v>11930</v>
      </c>
      <c r="N208" s="13">
        <f t="shared" si="33"/>
        <v>8947.5</v>
      </c>
    </row>
    <row r="209" spans="1:14" x14ac:dyDescent="0.3">
      <c r="A209" s="2">
        <v>905</v>
      </c>
      <c r="C209" s="2">
        <f t="shared" si="23"/>
        <v>1028</v>
      </c>
      <c r="D209" s="3">
        <f t="shared" si="24"/>
        <v>5140</v>
      </c>
      <c r="E209" s="16">
        <f t="shared" si="25"/>
        <v>905</v>
      </c>
      <c r="F209" s="3">
        <f t="shared" si="26"/>
        <v>9050</v>
      </c>
      <c r="G209" s="3">
        <f t="shared" si="27"/>
        <v>3910</v>
      </c>
      <c r="H209" s="3">
        <f t="shared" si="28"/>
        <v>2570</v>
      </c>
      <c r="J209" s="2">
        <f t="shared" si="29"/>
        <v>1193</v>
      </c>
      <c r="K209" s="13">
        <f t="shared" si="30"/>
        <v>2982.5</v>
      </c>
      <c r="L209" s="2">
        <f t="shared" si="31"/>
        <v>905</v>
      </c>
      <c r="M209" s="13">
        <f t="shared" si="32"/>
        <v>9050</v>
      </c>
      <c r="N209" s="13">
        <f t="shared" si="33"/>
        <v>6067.5</v>
      </c>
    </row>
    <row r="210" spans="1:14" x14ac:dyDescent="0.3">
      <c r="A210" s="2">
        <v>662</v>
      </c>
      <c r="C210" s="2">
        <f t="shared" si="23"/>
        <v>1028</v>
      </c>
      <c r="D210" s="3">
        <f t="shared" si="24"/>
        <v>5140</v>
      </c>
      <c r="E210" s="16">
        <f t="shared" si="25"/>
        <v>662</v>
      </c>
      <c r="F210" s="3">
        <f t="shared" si="26"/>
        <v>6620</v>
      </c>
      <c r="G210" s="3">
        <f t="shared" si="27"/>
        <v>1480</v>
      </c>
      <c r="H210" s="3">
        <f t="shared" si="28"/>
        <v>2570</v>
      </c>
      <c r="J210" s="2">
        <f t="shared" si="29"/>
        <v>1193</v>
      </c>
      <c r="K210" s="13">
        <f t="shared" si="30"/>
        <v>2982.5</v>
      </c>
      <c r="L210" s="2">
        <f t="shared" si="31"/>
        <v>662</v>
      </c>
      <c r="M210" s="13">
        <f t="shared" si="32"/>
        <v>6620</v>
      </c>
      <c r="N210" s="13">
        <f t="shared" si="33"/>
        <v>3637.5</v>
      </c>
    </row>
    <row r="211" spans="1:14" x14ac:dyDescent="0.3">
      <c r="A211" s="2">
        <v>1108</v>
      </c>
      <c r="C211" s="2">
        <f t="shared" si="23"/>
        <v>1028</v>
      </c>
      <c r="D211" s="3">
        <f t="shared" si="24"/>
        <v>5140</v>
      </c>
      <c r="E211" s="16">
        <f t="shared" si="25"/>
        <v>1028</v>
      </c>
      <c r="F211" s="3">
        <f t="shared" si="26"/>
        <v>10280</v>
      </c>
      <c r="G211" s="3">
        <f t="shared" si="27"/>
        <v>5140</v>
      </c>
      <c r="H211" s="3">
        <f t="shared" si="28"/>
        <v>2570</v>
      </c>
      <c r="J211" s="2">
        <f t="shared" si="29"/>
        <v>1193</v>
      </c>
      <c r="K211" s="13">
        <f t="shared" si="30"/>
        <v>2982.5</v>
      </c>
      <c r="L211" s="2">
        <f t="shared" si="31"/>
        <v>1108</v>
      </c>
      <c r="M211" s="13">
        <f t="shared" si="32"/>
        <v>11080</v>
      </c>
      <c r="N211" s="13">
        <f t="shared" si="33"/>
        <v>8097.5</v>
      </c>
    </row>
    <row r="212" spans="1:14" x14ac:dyDescent="0.3">
      <c r="A212" s="2">
        <v>918</v>
      </c>
      <c r="C212" s="2">
        <f t="shared" si="23"/>
        <v>1028</v>
      </c>
      <c r="D212" s="3">
        <f t="shared" si="24"/>
        <v>5140</v>
      </c>
      <c r="E212" s="16">
        <f t="shared" si="25"/>
        <v>918</v>
      </c>
      <c r="F212" s="3">
        <f t="shared" si="26"/>
        <v>9180</v>
      </c>
      <c r="G212" s="3">
        <f t="shared" si="27"/>
        <v>4040</v>
      </c>
      <c r="H212" s="3">
        <f t="shared" si="28"/>
        <v>2570</v>
      </c>
      <c r="J212" s="2">
        <f t="shared" si="29"/>
        <v>1193</v>
      </c>
      <c r="K212" s="13">
        <f t="shared" si="30"/>
        <v>2982.5</v>
      </c>
      <c r="L212" s="2">
        <f t="shared" si="31"/>
        <v>918</v>
      </c>
      <c r="M212" s="13">
        <f t="shared" si="32"/>
        <v>9180</v>
      </c>
      <c r="N212" s="13">
        <f t="shared" si="33"/>
        <v>6197.5</v>
      </c>
    </row>
    <row r="213" spans="1:14" x14ac:dyDescent="0.3">
      <c r="A213" s="2">
        <v>1143</v>
      </c>
      <c r="C213" s="2">
        <f t="shared" si="23"/>
        <v>1028</v>
      </c>
      <c r="D213" s="3">
        <f t="shared" si="24"/>
        <v>5140</v>
      </c>
      <c r="E213" s="16">
        <f t="shared" si="25"/>
        <v>1028</v>
      </c>
      <c r="F213" s="3">
        <f t="shared" si="26"/>
        <v>10280</v>
      </c>
      <c r="G213" s="3">
        <f t="shared" si="27"/>
        <v>5140</v>
      </c>
      <c r="H213" s="3">
        <f t="shared" si="28"/>
        <v>2570</v>
      </c>
      <c r="J213" s="2">
        <f t="shared" si="29"/>
        <v>1193</v>
      </c>
      <c r="K213" s="13">
        <f t="shared" si="30"/>
        <v>2982.5</v>
      </c>
      <c r="L213" s="2">
        <f t="shared" si="31"/>
        <v>1143</v>
      </c>
      <c r="M213" s="13">
        <f t="shared" si="32"/>
        <v>11430</v>
      </c>
      <c r="N213" s="13">
        <f t="shared" si="33"/>
        <v>8447.5</v>
      </c>
    </row>
    <row r="214" spans="1:14" x14ac:dyDescent="0.3">
      <c r="A214" s="2">
        <v>907</v>
      </c>
      <c r="C214" s="2">
        <f t="shared" ref="C214:C277" si="34">ROUND($E$6,0)</f>
        <v>1028</v>
      </c>
      <c r="D214" s="3">
        <f t="shared" ref="D214:D277" si="35">C214*$B$6</f>
        <v>5140</v>
      </c>
      <c r="E214" s="16">
        <f t="shared" ref="E214:E277" si="36">MIN(A214,C214)</f>
        <v>907</v>
      </c>
      <c r="F214" s="3">
        <f t="shared" ref="F214:F277" si="37">$B$4*E214</f>
        <v>9070</v>
      </c>
      <c r="G214" s="3">
        <f t="shared" ref="G214:G277" si="38">F214-D214</f>
        <v>3930</v>
      </c>
      <c r="H214" s="3">
        <f t="shared" ref="H214:H277" si="39">D214-C214*$B$3</f>
        <v>2570</v>
      </c>
      <c r="J214" s="2">
        <f t="shared" ref="J214:J277" si="40">ROUND($K$6,0)</f>
        <v>1193</v>
      </c>
      <c r="K214" s="13">
        <f t="shared" ref="K214:K277" si="41">J214*$B$3</f>
        <v>2982.5</v>
      </c>
      <c r="L214" s="2">
        <f t="shared" ref="L214:L277" si="42" xml:space="preserve"> MIN(A214,J214)</f>
        <v>907</v>
      </c>
      <c r="M214" s="13">
        <f t="shared" ref="M214:M277" si="43">L214*$B$4</f>
        <v>9070</v>
      </c>
      <c r="N214" s="13">
        <f t="shared" ref="N214:N277" si="44">M214-K214</f>
        <v>6087.5</v>
      </c>
    </row>
    <row r="215" spans="1:14" x14ac:dyDescent="0.3">
      <c r="A215" s="2">
        <v>1179</v>
      </c>
      <c r="C215" s="2">
        <f t="shared" si="34"/>
        <v>1028</v>
      </c>
      <c r="D215" s="3">
        <f t="shared" si="35"/>
        <v>5140</v>
      </c>
      <c r="E215" s="16">
        <f t="shared" si="36"/>
        <v>1028</v>
      </c>
      <c r="F215" s="3">
        <f t="shared" si="37"/>
        <v>10280</v>
      </c>
      <c r="G215" s="3">
        <f t="shared" si="38"/>
        <v>5140</v>
      </c>
      <c r="H215" s="3">
        <f t="shared" si="39"/>
        <v>2570</v>
      </c>
      <c r="J215" s="2">
        <f t="shared" si="40"/>
        <v>1193</v>
      </c>
      <c r="K215" s="13">
        <f t="shared" si="41"/>
        <v>2982.5</v>
      </c>
      <c r="L215" s="2">
        <f t="shared" si="42"/>
        <v>1179</v>
      </c>
      <c r="M215" s="13">
        <f t="shared" si="43"/>
        <v>11790</v>
      </c>
      <c r="N215" s="13">
        <f t="shared" si="44"/>
        <v>8807.5</v>
      </c>
    </row>
    <row r="216" spans="1:14" x14ac:dyDescent="0.3">
      <c r="A216" s="2">
        <v>730</v>
      </c>
      <c r="C216" s="2">
        <f t="shared" si="34"/>
        <v>1028</v>
      </c>
      <c r="D216" s="3">
        <f t="shared" si="35"/>
        <v>5140</v>
      </c>
      <c r="E216" s="16">
        <f t="shared" si="36"/>
        <v>730</v>
      </c>
      <c r="F216" s="3">
        <f t="shared" si="37"/>
        <v>7300</v>
      </c>
      <c r="G216" s="3">
        <f t="shared" si="38"/>
        <v>2160</v>
      </c>
      <c r="H216" s="3">
        <f t="shared" si="39"/>
        <v>2570</v>
      </c>
      <c r="J216" s="2">
        <f t="shared" si="40"/>
        <v>1193</v>
      </c>
      <c r="K216" s="13">
        <f t="shared" si="41"/>
        <v>2982.5</v>
      </c>
      <c r="L216" s="2">
        <f t="shared" si="42"/>
        <v>730</v>
      </c>
      <c r="M216" s="13">
        <f t="shared" si="43"/>
        <v>7300</v>
      </c>
      <c r="N216" s="13">
        <f t="shared" si="44"/>
        <v>4317.5</v>
      </c>
    </row>
    <row r="217" spans="1:14" x14ac:dyDescent="0.3">
      <c r="A217" s="2">
        <v>997</v>
      </c>
      <c r="C217" s="2">
        <f t="shared" si="34"/>
        <v>1028</v>
      </c>
      <c r="D217" s="3">
        <f t="shared" si="35"/>
        <v>5140</v>
      </c>
      <c r="E217" s="16">
        <f t="shared" si="36"/>
        <v>997</v>
      </c>
      <c r="F217" s="3">
        <f t="shared" si="37"/>
        <v>9970</v>
      </c>
      <c r="G217" s="3">
        <f t="shared" si="38"/>
        <v>4830</v>
      </c>
      <c r="H217" s="3">
        <f t="shared" si="39"/>
        <v>2570</v>
      </c>
      <c r="J217" s="2">
        <f t="shared" si="40"/>
        <v>1193</v>
      </c>
      <c r="K217" s="13">
        <f t="shared" si="41"/>
        <v>2982.5</v>
      </c>
      <c r="L217" s="2">
        <f t="shared" si="42"/>
        <v>997</v>
      </c>
      <c r="M217" s="13">
        <f t="shared" si="43"/>
        <v>9970</v>
      </c>
      <c r="N217" s="13">
        <f t="shared" si="44"/>
        <v>6987.5</v>
      </c>
    </row>
    <row r="218" spans="1:14" x14ac:dyDescent="0.3">
      <c r="A218" s="2">
        <v>909</v>
      </c>
      <c r="C218" s="2">
        <f t="shared" si="34"/>
        <v>1028</v>
      </c>
      <c r="D218" s="3">
        <f t="shared" si="35"/>
        <v>5140</v>
      </c>
      <c r="E218" s="16">
        <f t="shared" si="36"/>
        <v>909</v>
      </c>
      <c r="F218" s="3">
        <f t="shared" si="37"/>
        <v>9090</v>
      </c>
      <c r="G218" s="3">
        <f t="shared" si="38"/>
        <v>3950</v>
      </c>
      <c r="H218" s="3">
        <f t="shared" si="39"/>
        <v>2570</v>
      </c>
      <c r="J218" s="2">
        <f t="shared" si="40"/>
        <v>1193</v>
      </c>
      <c r="K218" s="13">
        <f t="shared" si="41"/>
        <v>2982.5</v>
      </c>
      <c r="L218" s="2">
        <f t="shared" si="42"/>
        <v>909</v>
      </c>
      <c r="M218" s="13">
        <f t="shared" si="43"/>
        <v>9090</v>
      </c>
      <c r="N218" s="13">
        <f t="shared" si="44"/>
        <v>6107.5</v>
      </c>
    </row>
    <row r="219" spans="1:14" x14ac:dyDescent="0.3">
      <c r="A219" s="2">
        <v>1218</v>
      </c>
      <c r="C219" s="2">
        <f t="shared" si="34"/>
        <v>1028</v>
      </c>
      <c r="D219" s="3">
        <f t="shared" si="35"/>
        <v>5140</v>
      </c>
      <c r="E219" s="16">
        <f t="shared" si="36"/>
        <v>1028</v>
      </c>
      <c r="F219" s="3">
        <f t="shared" si="37"/>
        <v>10280</v>
      </c>
      <c r="G219" s="3">
        <f t="shared" si="38"/>
        <v>5140</v>
      </c>
      <c r="H219" s="3">
        <f t="shared" si="39"/>
        <v>2570</v>
      </c>
      <c r="J219" s="2">
        <f t="shared" si="40"/>
        <v>1193</v>
      </c>
      <c r="K219" s="13">
        <f t="shared" si="41"/>
        <v>2982.5</v>
      </c>
      <c r="L219" s="2">
        <f t="shared" si="42"/>
        <v>1193</v>
      </c>
      <c r="M219" s="13">
        <f t="shared" si="43"/>
        <v>11930</v>
      </c>
      <c r="N219" s="13">
        <f t="shared" si="44"/>
        <v>8947.5</v>
      </c>
    </row>
    <row r="220" spans="1:14" x14ac:dyDescent="0.3">
      <c r="A220" s="2">
        <v>609</v>
      </c>
      <c r="C220" s="2">
        <f t="shared" si="34"/>
        <v>1028</v>
      </c>
      <c r="D220" s="3">
        <f t="shared" si="35"/>
        <v>5140</v>
      </c>
      <c r="E220" s="16">
        <f t="shared" si="36"/>
        <v>609</v>
      </c>
      <c r="F220" s="3">
        <f t="shared" si="37"/>
        <v>6090</v>
      </c>
      <c r="G220" s="3">
        <f t="shared" si="38"/>
        <v>950</v>
      </c>
      <c r="H220" s="3">
        <f t="shared" si="39"/>
        <v>2570</v>
      </c>
      <c r="J220" s="2">
        <f t="shared" si="40"/>
        <v>1193</v>
      </c>
      <c r="K220" s="13">
        <f t="shared" si="41"/>
        <v>2982.5</v>
      </c>
      <c r="L220" s="2">
        <f t="shared" si="42"/>
        <v>609</v>
      </c>
      <c r="M220" s="13">
        <f t="shared" si="43"/>
        <v>6090</v>
      </c>
      <c r="N220" s="13">
        <f t="shared" si="44"/>
        <v>3107.5</v>
      </c>
    </row>
    <row r="221" spans="1:14" x14ac:dyDescent="0.3">
      <c r="A221" s="2">
        <v>1102</v>
      </c>
      <c r="C221" s="2">
        <f t="shared" si="34"/>
        <v>1028</v>
      </c>
      <c r="D221" s="3">
        <f t="shared" si="35"/>
        <v>5140</v>
      </c>
      <c r="E221" s="16">
        <f t="shared" si="36"/>
        <v>1028</v>
      </c>
      <c r="F221" s="3">
        <f t="shared" si="37"/>
        <v>10280</v>
      </c>
      <c r="G221" s="3">
        <f t="shared" si="38"/>
        <v>5140</v>
      </c>
      <c r="H221" s="3">
        <f t="shared" si="39"/>
        <v>2570</v>
      </c>
      <c r="J221" s="2">
        <f t="shared" si="40"/>
        <v>1193</v>
      </c>
      <c r="K221" s="13">
        <f t="shared" si="41"/>
        <v>2982.5</v>
      </c>
      <c r="L221" s="2">
        <f t="shared" si="42"/>
        <v>1102</v>
      </c>
      <c r="M221" s="13">
        <f t="shared" si="43"/>
        <v>11020</v>
      </c>
      <c r="N221" s="13">
        <f t="shared" si="44"/>
        <v>8037.5</v>
      </c>
    </row>
    <row r="222" spans="1:14" x14ac:dyDescent="0.3">
      <c r="A222" s="2">
        <v>990</v>
      </c>
      <c r="C222" s="2">
        <f t="shared" si="34"/>
        <v>1028</v>
      </c>
      <c r="D222" s="3">
        <f t="shared" si="35"/>
        <v>5140</v>
      </c>
      <c r="E222" s="16">
        <f t="shared" si="36"/>
        <v>990</v>
      </c>
      <c r="F222" s="3">
        <f t="shared" si="37"/>
        <v>9900</v>
      </c>
      <c r="G222" s="3">
        <f t="shared" si="38"/>
        <v>4760</v>
      </c>
      <c r="H222" s="3">
        <f t="shared" si="39"/>
        <v>2570</v>
      </c>
      <c r="J222" s="2">
        <f t="shared" si="40"/>
        <v>1193</v>
      </c>
      <c r="K222" s="13">
        <f t="shared" si="41"/>
        <v>2982.5</v>
      </c>
      <c r="L222" s="2">
        <f t="shared" si="42"/>
        <v>990</v>
      </c>
      <c r="M222" s="13">
        <f t="shared" si="43"/>
        <v>9900</v>
      </c>
      <c r="N222" s="13">
        <f t="shared" si="44"/>
        <v>6917.5</v>
      </c>
    </row>
    <row r="223" spans="1:14" x14ac:dyDescent="0.3">
      <c r="A223" s="2">
        <v>745</v>
      </c>
      <c r="C223" s="2">
        <f t="shared" si="34"/>
        <v>1028</v>
      </c>
      <c r="D223" s="3">
        <f t="shared" si="35"/>
        <v>5140</v>
      </c>
      <c r="E223" s="16">
        <f t="shared" si="36"/>
        <v>745</v>
      </c>
      <c r="F223" s="3">
        <f t="shared" si="37"/>
        <v>7450</v>
      </c>
      <c r="G223" s="3">
        <f t="shared" si="38"/>
        <v>2310</v>
      </c>
      <c r="H223" s="3">
        <f t="shared" si="39"/>
        <v>2570</v>
      </c>
      <c r="J223" s="2">
        <f t="shared" si="40"/>
        <v>1193</v>
      </c>
      <c r="K223" s="13">
        <f t="shared" si="41"/>
        <v>2982.5</v>
      </c>
      <c r="L223" s="2">
        <f t="shared" si="42"/>
        <v>745</v>
      </c>
      <c r="M223" s="13">
        <f t="shared" si="43"/>
        <v>7450</v>
      </c>
      <c r="N223" s="13">
        <f t="shared" si="44"/>
        <v>4467.5</v>
      </c>
    </row>
    <row r="224" spans="1:14" x14ac:dyDescent="0.3">
      <c r="A224" s="2">
        <v>942</v>
      </c>
      <c r="C224" s="2">
        <f t="shared" si="34"/>
        <v>1028</v>
      </c>
      <c r="D224" s="3">
        <f t="shared" si="35"/>
        <v>5140</v>
      </c>
      <c r="E224" s="16">
        <f t="shared" si="36"/>
        <v>942</v>
      </c>
      <c r="F224" s="3">
        <f t="shared" si="37"/>
        <v>9420</v>
      </c>
      <c r="G224" s="3">
        <f t="shared" si="38"/>
        <v>4280</v>
      </c>
      <c r="H224" s="3">
        <f t="shared" si="39"/>
        <v>2570</v>
      </c>
      <c r="J224" s="2">
        <f t="shared" si="40"/>
        <v>1193</v>
      </c>
      <c r="K224" s="13">
        <f t="shared" si="41"/>
        <v>2982.5</v>
      </c>
      <c r="L224" s="2">
        <f t="shared" si="42"/>
        <v>942</v>
      </c>
      <c r="M224" s="13">
        <f t="shared" si="43"/>
        <v>9420</v>
      </c>
      <c r="N224" s="13">
        <f t="shared" si="44"/>
        <v>6437.5</v>
      </c>
    </row>
    <row r="225" spans="1:14" x14ac:dyDescent="0.3">
      <c r="A225" s="2">
        <v>842</v>
      </c>
      <c r="C225" s="2">
        <f t="shared" si="34"/>
        <v>1028</v>
      </c>
      <c r="D225" s="3">
        <f t="shared" si="35"/>
        <v>5140</v>
      </c>
      <c r="E225" s="16">
        <f t="shared" si="36"/>
        <v>842</v>
      </c>
      <c r="F225" s="3">
        <f t="shared" si="37"/>
        <v>8420</v>
      </c>
      <c r="G225" s="3">
        <f t="shared" si="38"/>
        <v>3280</v>
      </c>
      <c r="H225" s="3">
        <f t="shared" si="39"/>
        <v>2570</v>
      </c>
      <c r="J225" s="2">
        <f t="shared" si="40"/>
        <v>1193</v>
      </c>
      <c r="K225" s="13">
        <f t="shared" si="41"/>
        <v>2982.5</v>
      </c>
      <c r="L225" s="2">
        <f t="shared" si="42"/>
        <v>842</v>
      </c>
      <c r="M225" s="13">
        <f t="shared" si="43"/>
        <v>8420</v>
      </c>
      <c r="N225" s="13">
        <f t="shared" si="44"/>
        <v>5437.5</v>
      </c>
    </row>
    <row r="226" spans="1:14" x14ac:dyDescent="0.3">
      <c r="A226" s="2">
        <v>1068</v>
      </c>
      <c r="C226" s="2">
        <f t="shared" si="34"/>
        <v>1028</v>
      </c>
      <c r="D226" s="3">
        <f t="shared" si="35"/>
        <v>5140</v>
      </c>
      <c r="E226" s="16">
        <f t="shared" si="36"/>
        <v>1028</v>
      </c>
      <c r="F226" s="3">
        <f t="shared" si="37"/>
        <v>10280</v>
      </c>
      <c r="G226" s="3">
        <f t="shared" si="38"/>
        <v>5140</v>
      </c>
      <c r="H226" s="3">
        <f t="shared" si="39"/>
        <v>2570</v>
      </c>
      <c r="J226" s="2">
        <f t="shared" si="40"/>
        <v>1193</v>
      </c>
      <c r="K226" s="13">
        <f t="shared" si="41"/>
        <v>2982.5</v>
      </c>
      <c r="L226" s="2">
        <f t="shared" si="42"/>
        <v>1068</v>
      </c>
      <c r="M226" s="13">
        <f t="shared" si="43"/>
        <v>10680</v>
      </c>
      <c r="N226" s="13">
        <f t="shared" si="44"/>
        <v>7697.5</v>
      </c>
    </row>
    <row r="227" spans="1:14" x14ac:dyDescent="0.3">
      <c r="A227" s="2">
        <v>523</v>
      </c>
      <c r="C227" s="2">
        <f t="shared" si="34"/>
        <v>1028</v>
      </c>
      <c r="D227" s="3">
        <f t="shared" si="35"/>
        <v>5140</v>
      </c>
      <c r="E227" s="16">
        <f t="shared" si="36"/>
        <v>523</v>
      </c>
      <c r="F227" s="3">
        <f t="shared" si="37"/>
        <v>5230</v>
      </c>
      <c r="G227" s="3">
        <f t="shared" si="38"/>
        <v>90</v>
      </c>
      <c r="H227" s="3">
        <f t="shared" si="39"/>
        <v>2570</v>
      </c>
      <c r="J227" s="2">
        <f t="shared" si="40"/>
        <v>1193</v>
      </c>
      <c r="K227" s="13">
        <f t="shared" si="41"/>
        <v>2982.5</v>
      </c>
      <c r="L227" s="2">
        <f t="shared" si="42"/>
        <v>523</v>
      </c>
      <c r="M227" s="13">
        <f t="shared" si="43"/>
        <v>5230</v>
      </c>
      <c r="N227" s="13">
        <f t="shared" si="44"/>
        <v>2247.5</v>
      </c>
    </row>
    <row r="228" spans="1:14" x14ac:dyDescent="0.3">
      <c r="A228" s="2">
        <v>926</v>
      </c>
      <c r="C228" s="2">
        <f t="shared" si="34"/>
        <v>1028</v>
      </c>
      <c r="D228" s="3">
        <f t="shared" si="35"/>
        <v>5140</v>
      </c>
      <c r="E228" s="16">
        <f t="shared" si="36"/>
        <v>926</v>
      </c>
      <c r="F228" s="3">
        <f t="shared" si="37"/>
        <v>9260</v>
      </c>
      <c r="G228" s="3">
        <f t="shared" si="38"/>
        <v>4120</v>
      </c>
      <c r="H228" s="3">
        <f t="shared" si="39"/>
        <v>2570</v>
      </c>
      <c r="J228" s="2">
        <f t="shared" si="40"/>
        <v>1193</v>
      </c>
      <c r="K228" s="13">
        <f t="shared" si="41"/>
        <v>2982.5</v>
      </c>
      <c r="L228" s="2">
        <f t="shared" si="42"/>
        <v>926</v>
      </c>
      <c r="M228" s="13">
        <f t="shared" si="43"/>
        <v>9260</v>
      </c>
      <c r="N228" s="13">
        <f t="shared" si="44"/>
        <v>6277.5</v>
      </c>
    </row>
    <row r="229" spans="1:14" x14ac:dyDescent="0.3">
      <c r="A229" s="2">
        <v>1144</v>
      </c>
      <c r="C229" s="2">
        <f t="shared" si="34"/>
        <v>1028</v>
      </c>
      <c r="D229" s="3">
        <f t="shared" si="35"/>
        <v>5140</v>
      </c>
      <c r="E229" s="16">
        <f t="shared" si="36"/>
        <v>1028</v>
      </c>
      <c r="F229" s="3">
        <f t="shared" si="37"/>
        <v>10280</v>
      </c>
      <c r="G229" s="3">
        <f t="shared" si="38"/>
        <v>5140</v>
      </c>
      <c r="H229" s="3">
        <f t="shared" si="39"/>
        <v>2570</v>
      </c>
      <c r="J229" s="2">
        <f t="shared" si="40"/>
        <v>1193</v>
      </c>
      <c r="K229" s="13">
        <f t="shared" si="41"/>
        <v>2982.5</v>
      </c>
      <c r="L229" s="2">
        <f t="shared" si="42"/>
        <v>1144</v>
      </c>
      <c r="M229" s="13">
        <f t="shared" si="43"/>
        <v>11440</v>
      </c>
      <c r="N229" s="13">
        <f t="shared" si="44"/>
        <v>8457.5</v>
      </c>
    </row>
    <row r="230" spans="1:14" x14ac:dyDescent="0.3">
      <c r="A230" s="2">
        <v>1179</v>
      </c>
      <c r="C230" s="2">
        <f t="shared" si="34"/>
        <v>1028</v>
      </c>
      <c r="D230" s="3">
        <f t="shared" si="35"/>
        <v>5140</v>
      </c>
      <c r="E230" s="16">
        <f t="shared" si="36"/>
        <v>1028</v>
      </c>
      <c r="F230" s="3">
        <f t="shared" si="37"/>
        <v>10280</v>
      </c>
      <c r="G230" s="3">
        <f t="shared" si="38"/>
        <v>5140</v>
      </c>
      <c r="H230" s="3">
        <f t="shared" si="39"/>
        <v>2570</v>
      </c>
      <c r="J230" s="2">
        <f t="shared" si="40"/>
        <v>1193</v>
      </c>
      <c r="K230" s="13">
        <f t="shared" si="41"/>
        <v>2982.5</v>
      </c>
      <c r="L230" s="2">
        <f t="shared" si="42"/>
        <v>1179</v>
      </c>
      <c r="M230" s="13">
        <f t="shared" si="43"/>
        <v>11790</v>
      </c>
      <c r="N230" s="13">
        <f t="shared" si="44"/>
        <v>8807.5</v>
      </c>
    </row>
    <row r="231" spans="1:14" x14ac:dyDescent="0.3">
      <c r="A231" s="2">
        <v>987</v>
      </c>
      <c r="C231" s="2">
        <f t="shared" si="34"/>
        <v>1028</v>
      </c>
      <c r="D231" s="3">
        <f t="shared" si="35"/>
        <v>5140</v>
      </c>
      <c r="E231" s="16">
        <f t="shared" si="36"/>
        <v>987</v>
      </c>
      <c r="F231" s="3">
        <f t="shared" si="37"/>
        <v>9870</v>
      </c>
      <c r="G231" s="3">
        <f t="shared" si="38"/>
        <v>4730</v>
      </c>
      <c r="H231" s="3">
        <f t="shared" si="39"/>
        <v>2570</v>
      </c>
      <c r="J231" s="2">
        <f t="shared" si="40"/>
        <v>1193</v>
      </c>
      <c r="K231" s="13">
        <f t="shared" si="41"/>
        <v>2982.5</v>
      </c>
      <c r="L231" s="2">
        <f t="shared" si="42"/>
        <v>987</v>
      </c>
      <c r="M231" s="13">
        <f t="shared" si="43"/>
        <v>9870</v>
      </c>
      <c r="N231" s="13">
        <f t="shared" si="44"/>
        <v>6887.5</v>
      </c>
    </row>
    <row r="232" spans="1:14" x14ac:dyDescent="0.3">
      <c r="A232" s="2">
        <v>1234</v>
      </c>
      <c r="C232" s="2">
        <f t="shared" si="34"/>
        <v>1028</v>
      </c>
      <c r="D232" s="3">
        <f t="shared" si="35"/>
        <v>5140</v>
      </c>
      <c r="E232" s="16">
        <f t="shared" si="36"/>
        <v>1028</v>
      </c>
      <c r="F232" s="3">
        <f t="shared" si="37"/>
        <v>10280</v>
      </c>
      <c r="G232" s="3">
        <f t="shared" si="38"/>
        <v>5140</v>
      </c>
      <c r="H232" s="3">
        <f t="shared" si="39"/>
        <v>2570</v>
      </c>
      <c r="J232" s="2">
        <f t="shared" si="40"/>
        <v>1193</v>
      </c>
      <c r="K232" s="13">
        <f t="shared" si="41"/>
        <v>2982.5</v>
      </c>
      <c r="L232" s="2">
        <f t="shared" si="42"/>
        <v>1193</v>
      </c>
      <c r="M232" s="13">
        <f t="shared" si="43"/>
        <v>11930</v>
      </c>
      <c r="N232" s="13">
        <f t="shared" si="44"/>
        <v>8947.5</v>
      </c>
    </row>
    <row r="233" spans="1:14" x14ac:dyDescent="0.3">
      <c r="A233" s="2">
        <v>1196</v>
      </c>
      <c r="C233" s="2">
        <f t="shared" si="34"/>
        <v>1028</v>
      </c>
      <c r="D233" s="3">
        <f t="shared" si="35"/>
        <v>5140</v>
      </c>
      <c r="E233" s="16">
        <f t="shared" si="36"/>
        <v>1028</v>
      </c>
      <c r="F233" s="3">
        <f t="shared" si="37"/>
        <v>10280</v>
      </c>
      <c r="G233" s="3">
        <f t="shared" si="38"/>
        <v>5140</v>
      </c>
      <c r="H233" s="3">
        <f t="shared" si="39"/>
        <v>2570</v>
      </c>
      <c r="J233" s="2">
        <f t="shared" si="40"/>
        <v>1193</v>
      </c>
      <c r="K233" s="13">
        <f t="shared" si="41"/>
        <v>2982.5</v>
      </c>
      <c r="L233" s="2">
        <f t="shared" si="42"/>
        <v>1193</v>
      </c>
      <c r="M233" s="13">
        <f t="shared" si="43"/>
        <v>11930</v>
      </c>
      <c r="N233" s="13">
        <f t="shared" si="44"/>
        <v>8947.5</v>
      </c>
    </row>
    <row r="234" spans="1:14" x14ac:dyDescent="0.3">
      <c r="A234" s="2">
        <v>701</v>
      </c>
      <c r="C234" s="2">
        <f t="shared" si="34"/>
        <v>1028</v>
      </c>
      <c r="D234" s="3">
        <f t="shared" si="35"/>
        <v>5140</v>
      </c>
      <c r="E234" s="16">
        <f t="shared" si="36"/>
        <v>701</v>
      </c>
      <c r="F234" s="3">
        <f t="shared" si="37"/>
        <v>7010</v>
      </c>
      <c r="G234" s="3">
        <f t="shared" si="38"/>
        <v>1870</v>
      </c>
      <c r="H234" s="3">
        <f t="shared" si="39"/>
        <v>2570</v>
      </c>
      <c r="J234" s="2">
        <f t="shared" si="40"/>
        <v>1193</v>
      </c>
      <c r="K234" s="13">
        <f t="shared" si="41"/>
        <v>2982.5</v>
      </c>
      <c r="L234" s="2">
        <f t="shared" si="42"/>
        <v>701</v>
      </c>
      <c r="M234" s="13">
        <f t="shared" si="43"/>
        <v>7010</v>
      </c>
      <c r="N234" s="13">
        <f t="shared" si="44"/>
        <v>4027.5</v>
      </c>
    </row>
    <row r="235" spans="1:14" x14ac:dyDescent="0.3">
      <c r="A235" s="2">
        <v>1362</v>
      </c>
      <c r="C235" s="2">
        <f t="shared" si="34"/>
        <v>1028</v>
      </c>
      <c r="D235" s="3">
        <f t="shared" si="35"/>
        <v>5140</v>
      </c>
      <c r="E235" s="16">
        <f t="shared" si="36"/>
        <v>1028</v>
      </c>
      <c r="F235" s="3">
        <f t="shared" si="37"/>
        <v>10280</v>
      </c>
      <c r="G235" s="3">
        <f t="shared" si="38"/>
        <v>5140</v>
      </c>
      <c r="H235" s="3">
        <f t="shared" si="39"/>
        <v>2570</v>
      </c>
      <c r="J235" s="2">
        <f t="shared" si="40"/>
        <v>1193</v>
      </c>
      <c r="K235" s="13">
        <f t="shared" si="41"/>
        <v>2982.5</v>
      </c>
      <c r="L235" s="2">
        <f t="shared" si="42"/>
        <v>1193</v>
      </c>
      <c r="M235" s="13">
        <f t="shared" si="43"/>
        <v>11930</v>
      </c>
      <c r="N235" s="13">
        <f t="shared" si="44"/>
        <v>8947.5</v>
      </c>
    </row>
    <row r="236" spans="1:14" x14ac:dyDescent="0.3">
      <c r="A236" s="2">
        <v>1203</v>
      </c>
      <c r="C236" s="2">
        <f t="shared" si="34"/>
        <v>1028</v>
      </c>
      <c r="D236" s="3">
        <f t="shared" si="35"/>
        <v>5140</v>
      </c>
      <c r="E236" s="16">
        <f t="shared" si="36"/>
        <v>1028</v>
      </c>
      <c r="F236" s="3">
        <f t="shared" si="37"/>
        <v>10280</v>
      </c>
      <c r="G236" s="3">
        <f t="shared" si="38"/>
        <v>5140</v>
      </c>
      <c r="H236" s="3">
        <f t="shared" si="39"/>
        <v>2570</v>
      </c>
      <c r="J236" s="2">
        <f t="shared" si="40"/>
        <v>1193</v>
      </c>
      <c r="K236" s="13">
        <f t="shared" si="41"/>
        <v>2982.5</v>
      </c>
      <c r="L236" s="2">
        <f t="shared" si="42"/>
        <v>1193</v>
      </c>
      <c r="M236" s="13">
        <f t="shared" si="43"/>
        <v>11930</v>
      </c>
      <c r="N236" s="13">
        <f t="shared" si="44"/>
        <v>8947.5</v>
      </c>
    </row>
    <row r="237" spans="1:14" x14ac:dyDescent="0.3">
      <c r="A237" s="2">
        <v>903</v>
      </c>
      <c r="C237" s="2">
        <f t="shared" si="34"/>
        <v>1028</v>
      </c>
      <c r="D237" s="3">
        <f t="shared" si="35"/>
        <v>5140</v>
      </c>
      <c r="E237" s="16">
        <f t="shared" si="36"/>
        <v>903</v>
      </c>
      <c r="F237" s="3">
        <f t="shared" si="37"/>
        <v>9030</v>
      </c>
      <c r="G237" s="3">
        <f t="shared" si="38"/>
        <v>3890</v>
      </c>
      <c r="H237" s="3">
        <f t="shared" si="39"/>
        <v>2570</v>
      </c>
      <c r="J237" s="2">
        <f t="shared" si="40"/>
        <v>1193</v>
      </c>
      <c r="K237" s="13">
        <f t="shared" si="41"/>
        <v>2982.5</v>
      </c>
      <c r="L237" s="2">
        <f t="shared" si="42"/>
        <v>903</v>
      </c>
      <c r="M237" s="13">
        <f t="shared" si="43"/>
        <v>9030</v>
      </c>
      <c r="N237" s="13">
        <f t="shared" si="44"/>
        <v>6047.5</v>
      </c>
    </row>
    <row r="238" spans="1:14" x14ac:dyDescent="0.3">
      <c r="A238" s="2">
        <v>946</v>
      </c>
      <c r="C238" s="2">
        <f t="shared" si="34"/>
        <v>1028</v>
      </c>
      <c r="D238" s="3">
        <f t="shared" si="35"/>
        <v>5140</v>
      </c>
      <c r="E238" s="16">
        <f t="shared" si="36"/>
        <v>946</v>
      </c>
      <c r="F238" s="3">
        <f t="shared" si="37"/>
        <v>9460</v>
      </c>
      <c r="G238" s="3">
        <f t="shared" si="38"/>
        <v>4320</v>
      </c>
      <c r="H238" s="3">
        <f t="shared" si="39"/>
        <v>2570</v>
      </c>
      <c r="J238" s="2">
        <f t="shared" si="40"/>
        <v>1193</v>
      </c>
      <c r="K238" s="13">
        <f t="shared" si="41"/>
        <v>2982.5</v>
      </c>
      <c r="L238" s="2">
        <f t="shared" si="42"/>
        <v>946</v>
      </c>
      <c r="M238" s="13">
        <f t="shared" si="43"/>
        <v>9460</v>
      </c>
      <c r="N238" s="13">
        <f t="shared" si="44"/>
        <v>6477.5</v>
      </c>
    </row>
    <row r="239" spans="1:14" x14ac:dyDescent="0.3">
      <c r="A239" s="2">
        <v>753</v>
      </c>
      <c r="C239" s="2">
        <f t="shared" si="34"/>
        <v>1028</v>
      </c>
      <c r="D239" s="3">
        <f t="shared" si="35"/>
        <v>5140</v>
      </c>
      <c r="E239" s="16">
        <f t="shared" si="36"/>
        <v>753</v>
      </c>
      <c r="F239" s="3">
        <f t="shared" si="37"/>
        <v>7530</v>
      </c>
      <c r="G239" s="3">
        <f t="shared" si="38"/>
        <v>2390</v>
      </c>
      <c r="H239" s="3">
        <f t="shared" si="39"/>
        <v>2570</v>
      </c>
      <c r="J239" s="2">
        <f t="shared" si="40"/>
        <v>1193</v>
      </c>
      <c r="K239" s="13">
        <f t="shared" si="41"/>
        <v>2982.5</v>
      </c>
      <c r="L239" s="2">
        <f t="shared" si="42"/>
        <v>753</v>
      </c>
      <c r="M239" s="13">
        <f t="shared" si="43"/>
        <v>7530</v>
      </c>
      <c r="N239" s="13">
        <f t="shared" si="44"/>
        <v>4547.5</v>
      </c>
    </row>
    <row r="240" spans="1:14" x14ac:dyDescent="0.3">
      <c r="A240" s="2">
        <v>1005</v>
      </c>
      <c r="C240" s="2">
        <f t="shared" si="34"/>
        <v>1028</v>
      </c>
      <c r="D240" s="3">
        <f t="shared" si="35"/>
        <v>5140</v>
      </c>
      <c r="E240" s="16">
        <f t="shared" si="36"/>
        <v>1005</v>
      </c>
      <c r="F240" s="3">
        <f t="shared" si="37"/>
        <v>10050</v>
      </c>
      <c r="G240" s="3">
        <f t="shared" si="38"/>
        <v>4910</v>
      </c>
      <c r="H240" s="3">
        <f t="shared" si="39"/>
        <v>2570</v>
      </c>
      <c r="J240" s="2">
        <f t="shared" si="40"/>
        <v>1193</v>
      </c>
      <c r="K240" s="13">
        <f t="shared" si="41"/>
        <v>2982.5</v>
      </c>
      <c r="L240" s="2">
        <f t="shared" si="42"/>
        <v>1005</v>
      </c>
      <c r="M240" s="13">
        <f t="shared" si="43"/>
        <v>10050</v>
      </c>
      <c r="N240" s="13">
        <f t="shared" si="44"/>
        <v>7067.5</v>
      </c>
    </row>
    <row r="241" spans="1:14" x14ac:dyDescent="0.3">
      <c r="A241" s="2">
        <v>1035</v>
      </c>
      <c r="C241" s="2">
        <f t="shared" si="34"/>
        <v>1028</v>
      </c>
      <c r="D241" s="3">
        <f t="shared" si="35"/>
        <v>5140</v>
      </c>
      <c r="E241" s="16">
        <f t="shared" si="36"/>
        <v>1028</v>
      </c>
      <c r="F241" s="3">
        <f t="shared" si="37"/>
        <v>10280</v>
      </c>
      <c r="G241" s="3">
        <f t="shared" si="38"/>
        <v>5140</v>
      </c>
      <c r="H241" s="3">
        <f t="shared" si="39"/>
        <v>2570</v>
      </c>
      <c r="J241" s="2">
        <f t="shared" si="40"/>
        <v>1193</v>
      </c>
      <c r="K241" s="13">
        <f t="shared" si="41"/>
        <v>2982.5</v>
      </c>
      <c r="L241" s="2">
        <f t="shared" si="42"/>
        <v>1035</v>
      </c>
      <c r="M241" s="13">
        <f t="shared" si="43"/>
        <v>10350</v>
      </c>
      <c r="N241" s="13">
        <f t="shared" si="44"/>
        <v>7367.5</v>
      </c>
    </row>
    <row r="242" spans="1:14" x14ac:dyDescent="0.3">
      <c r="A242" s="2">
        <v>965</v>
      </c>
      <c r="C242" s="2">
        <f t="shared" si="34"/>
        <v>1028</v>
      </c>
      <c r="D242" s="3">
        <f t="shared" si="35"/>
        <v>5140</v>
      </c>
      <c r="E242" s="16">
        <f t="shared" si="36"/>
        <v>965</v>
      </c>
      <c r="F242" s="3">
        <f t="shared" si="37"/>
        <v>9650</v>
      </c>
      <c r="G242" s="3">
        <f t="shared" si="38"/>
        <v>4510</v>
      </c>
      <c r="H242" s="3">
        <f t="shared" si="39"/>
        <v>2570</v>
      </c>
      <c r="J242" s="2">
        <f t="shared" si="40"/>
        <v>1193</v>
      </c>
      <c r="K242" s="13">
        <f t="shared" si="41"/>
        <v>2982.5</v>
      </c>
      <c r="L242" s="2">
        <f t="shared" si="42"/>
        <v>965</v>
      </c>
      <c r="M242" s="13">
        <f t="shared" si="43"/>
        <v>9650</v>
      </c>
      <c r="N242" s="13">
        <f t="shared" si="44"/>
        <v>6667.5</v>
      </c>
    </row>
    <row r="243" spans="1:14" x14ac:dyDescent="0.3">
      <c r="A243" s="2">
        <v>1089</v>
      </c>
      <c r="C243" s="2">
        <f t="shared" si="34"/>
        <v>1028</v>
      </c>
      <c r="D243" s="3">
        <f t="shared" si="35"/>
        <v>5140</v>
      </c>
      <c r="E243" s="16">
        <f t="shared" si="36"/>
        <v>1028</v>
      </c>
      <c r="F243" s="3">
        <f t="shared" si="37"/>
        <v>10280</v>
      </c>
      <c r="G243" s="3">
        <f t="shared" si="38"/>
        <v>5140</v>
      </c>
      <c r="H243" s="3">
        <f t="shared" si="39"/>
        <v>2570</v>
      </c>
      <c r="J243" s="2">
        <f t="shared" si="40"/>
        <v>1193</v>
      </c>
      <c r="K243" s="13">
        <f t="shared" si="41"/>
        <v>2982.5</v>
      </c>
      <c r="L243" s="2">
        <f t="shared" si="42"/>
        <v>1089</v>
      </c>
      <c r="M243" s="13">
        <f t="shared" si="43"/>
        <v>10890</v>
      </c>
      <c r="N243" s="13">
        <f t="shared" si="44"/>
        <v>7907.5</v>
      </c>
    </row>
    <row r="244" spans="1:14" x14ac:dyDescent="0.3">
      <c r="A244" s="2">
        <v>1258</v>
      </c>
      <c r="C244" s="2">
        <f t="shared" si="34"/>
        <v>1028</v>
      </c>
      <c r="D244" s="3">
        <f t="shared" si="35"/>
        <v>5140</v>
      </c>
      <c r="E244" s="16">
        <f t="shared" si="36"/>
        <v>1028</v>
      </c>
      <c r="F244" s="3">
        <f t="shared" si="37"/>
        <v>10280</v>
      </c>
      <c r="G244" s="3">
        <f t="shared" si="38"/>
        <v>5140</v>
      </c>
      <c r="H244" s="3">
        <f t="shared" si="39"/>
        <v>2570</v>
      </c>
      <c r="J244" s="2">
        <f t="shared" si="40"/>
        <v>1193</v>
      </c>
      <c r="K244" s="13">
        <f t="shared" si="41"/>
        <v>2982.5</v>
      </c>
      <c r="L244" s="2">
        <f t="shared" si="42"/>
        <v>1193</v>
      </c>
      <c r="M244" s="13">
        <f t="shared" si="43"/>
        <v>11930</v>
      </c>
      <c r="N244" s="13">
        <f t="shared" si="44"/>
        <v>8947.5</v>
      </c>
    </row>
    <row r="245" spans="1:14" x14ac:dyDescent="0.3">
      <c r="A245" s="2">
        <v>904</v>
      </c>
      <c r="C245" s="2">
        <f t="shared" si="34"/>
        <v>1028</v>
      </c>
      <c r="D245" s="3">
        <f t="shared" si="35"/>
        <v>5140</v>
      </c>
      <c r="E245" s="16">
        <f t="shared" si="36"/>
        <v>904</v>
      </c>
      <c r="F245" s="3">
        <f t="shared" si="37"/>
        <v>9040</v>
      </c>
      <c r="G245" s="3">
        <f t="shared" si="38"/>
        <v>3900</v>
      </c>
      <c r="H245" s="3">
        <f t="shared" si="39"/>
        <v>2570</v>
      </c>
      <c r="J245" s="2">
        <f t="shared" si="40"/>
        <v>1193</v>
      </c>
      <c r="K245" s="13">
        <f t="shared" si="41"/>
        <v>2982.5</v>
      </c>
      <c r="L245" s="2">
        <f t="shared" si="42"/>
        <v>904</v>
      </c>
      <c r="M245" s="13">
        <f t="shared" si="43"/>
        <v>9040</v>
      </c>
      <c r="N245" s="13">
        <f t="shared" si="44"/>
        <v>6057.5</v>
      </c>
    </row>
    <row r="246" spans="1:14" x14ac:dyDescent="0.3">
      <c r="A246" s="2">
        <v>844</v>
      </c>
      <c r="C246" s="2">
        <f t="shared" si="34"/>
        <v>1028</v>
      </c>
      <c r="D246" s="3">
        <f t="shared" si="35"/>
        <v>5140</v>
      </c>
      <c r="E246" s="16">
        <f t="shared" si="36"/>
        <v>844</v>
      </c>
      <c r="F246" s="3">
        <f t="shared" si="37"/>
        <v>8440</v>
      </c>
      <c r="G246" s="3">
        <f t="shared" si="38"/>
        <v>3300</v>
      </c>
      <c r="H246" s="3">
        <f t="shared" si="39"/>
        <v>2570</v>
      </c>
      <c r="J246" s="2">
        <f t="shared" si="40"/>
        <v>1193</v>
      </c>
      <c r="K246" s="13">
        <f t="shared" si="41"/>
        <v>2982.5</v>
      </c>
      <c r="L246" s="2">
        <f t="shared" si="42"/>
        <v>844</v>
      </c>
      <c r="M246" s="13">
        <f t="shared" si="43"/>
        <v>8440</v>
      </c>
      <c r="N246" s="13">
        <f t="shared" si="44"/>
        <v>5457.5</v>
      </c>
    </row>
    <row r="247" spans="1:14" x14ac:dyDescent="0.3">
      <c r="A247" s="2">
        <v>923</v>
      </c>
      <c r="C247" s="2">
        <f t="shared" si="34"/>
        <v>1028</v>
      </c>
      <c r="D247" s="3">
        <f t="shared" si="35"/>
        <v>5140</v>
      </c>
      <c r="E247" s="16">
        <f t="shared" si="36"/>
        <v>923</v>
      </c>
      <c r="F247" s="3">
        <f t="shared" si="37"/>
        <v>9230</v>
      </c>
      <c r="G247" s="3">
        <f t="shared" si="38"/>
        <v>4090</v>
      </c>
      <c r="H247" s="3">
        <f t="shared" si="39"/>
        <v>2570</v>
      </c>
      <c r="J247" s="2">
        <f t="shared" si="40"/>
        <v>1193</v>
      </c>
      <c r="K247" s="13">
        <f t="shared" si="41"/>
        <v>2982.5</v>
      </c>
      <c r="L247" s="2">
        <f t="shared" si="42"/>
        <v>923</v>
      </c>
      <c r="M247" s="13">
        <f t="shared" si="43"/>
        <v>9230</v>
      </c>
      <c r="N247" s="13">
        <f t="shared" si="44"/>
        <v>6247.5</v>
      </c>
    </row>
    <row r="248" spans="1:14" x14ac:dyDescent="0.3">
      <c r="A248" s="2">
        <v>969</v>
      </c>
      <c r="C248" s="2">
        <f t="shared" si="34"/>
        <v>1028</v>
      </c>
      <c r="D248" s="3">
        <f t="shared" si="35"/>
        <v>5140</v>
      </c>
      <c r="E248" s="16">
        <f t="shared" si="36"/>
        <v>969</v>
      </c>
      <c r="F248" s="3">
        <f t="shared" si="37"/>
        <v>9690</v>
      </c>
      <c r="G248" s="3">
        <f t="shared" si="38"/>
        <v>4550</v>
      </c>
      <c r="H248" s="3">
        <f t="shared" si="39"/>
        <v>2570</v>
      </c>
      <c r="J248" s="2">
        <f t="shared" si="40"/>
        <v>1193</v>
      </c>
      <c r="K248" s="13">
        <f t="shared" si="41"/>
        <v>2982.5</v>
      </c>
      <c r="L248" s="2">
        <f t="shared" si="42"/>
        <v>969</v>
      </c>
      <c r="M248" s="13">
        <f t="shared" si="43"/>
        <v>9690</v>
      </c>
      <c r="N248" s="13">
        <f t="shared" si="44"/>
        <v>6707.5</v>
      </c>
    </row>
    <row r="249" spans="1:14" x14ac:dyDescent="0.3">
      <c r="A249" s="2">
        <v>588</v>
      </c>
      <c r="C249" s="2">
        <f t="shared" si="34"/>
        <v>1028</v>
      </c>
      <c r="D249" s="3">
        <f t="shared" si="35"/>
        <v>5140</v>
      </c>
      <c r="E249" s="16">
        <f t="shared" si="36"/>
        <v>588</v>
      </c>
      <c r="F249" s="3">
        <f t="shared" si="37"/>
        <v>5880</v>
      </c>
      <c r="G249" s="3">
        <f t="shared" si="38"/>
        <v>740</v>
      </c>
      <c r="H249" s="3">
        <f t="shared" si="39"/>
        <v>2570</v>
      </c>
      <c r="J249" s="2">
        <f t="shared" si="40"/>
        <v>1193</v>
      </c>
      <c r="K249" s="13">
        <f t="shared" si="41"/>
        <v>2982.5</v>
      </c>
      <c r="L249" s="2">
        <f t="shared" si="42"/>
        <v>588</v>
      </c>
      <c r="M249" s="13">
        <f t="shared" si="43"/>
        <v>5880</v>
      </c>
      <c r="N249" s="13">
        <f t="shared" si="44"/>
        <v>2897.5</v>
      </c>
    </row>
    <row r="250" spans="1:14" x14ac:dyDescent="0.3">
      <c r="A250" s="2">
        <v>1210</v>
      </c>
      <c r="C250" s="2">
        <f t="shared" si="34"/>
        <v>1028</v>
      </c>
      <c r="D250" s="3">
        <f t="shared" si="35"/>
        <v>5140</v>
      </c>
      <c r="E250" s="16">
        <f t="shared" si="36"/>
        <v>1028</v>
      </c>
      <c r="F250" s="3">
        <f t="shared" si="37"/>
        <v>10280</v>
      </c>
      <c r="G250" s="3">
        <f t="shared" si="38"/>
        <v>5140</v>
      </c>
      <c r="H250" s="3">
        <f t="shared" si="39"/>
        <v>2570</v>
      </c>
      <c r="J250" s="2">
        <f t="shared" si="40"/>
        <v>1193</v>
      </c>
      <c r="K250" s="13">
        <f t="shared" si="41"/>
        <v>2982.5</v>
      </c>
      <c r="L250" s="2">
        <f t="shared" si="42"/>
        <v>1193</v>
      </c>
      <c r="M250" s="13">
        <f t="shared" si="43"/>
        <v>11930</v>
      </c>
      <c r="N250" s="13">
        <f t="shared" si="44"/>
        <v>8947.5</v>
      </c>
    </row>
    <row r="251" spans="1:14" x14ac:dyDescent="0.3">
      <c r="A251" s="2">
        <v>1224</v>
      </c>
      <c r="C251" s="2">
        <f t="shared" si="34"/>
        <v>1028</v>
      </c>
      <c r="D251" s="3">
        <f t="shared" si="35"/>
        <v>5140</v>
      </c>
      <c r="E251" s="16">
        <f t="shared" si="36"/>
        <v>1028</v>
      </c>
      <c r="F251" s="3">
        <f t="shared" si="37"/>
        <v>10280</v>
      </c>
      <c r="G251" s="3">
        <f t="shared" si="38"/>
        <v>5140</v>
      </c>
      <c r="H251" s="3">
        <f t="shared" si="39"/>
        <v>2570</v>
      </c>
      <c r="J251" s="2">
        <f t="shared" si="40"/>
        <v>1193</v>
      </c>
      <c r="K251" s="13">
        <f t="shared" si="41"/>
        <v>2982.5</v>
      </c>
      <c r="L251" s="2">
        <f t="shared" si="42"/>
        <v>1193</v>
      </c>
      <c r="M251" s="13">
        <f t="shared" si="43"/>
        <v>11930</v>
      </c>
      <c r="N251" s="13">
        <f t="shared" si="44"/>
        <v>8947.5</v>
      </c>
    </row>
    <row r="252" spans="1:14" x14ac:dyDescent="0.3">
      <c r="A252" s="2">
        <v>939</v>
      </c>
      <c r="C252" s="2">
        <f t="shared" si="34"/>
        <v>1028</v>
      </c>
      <c r="D252" s="3">
        <f t="shared" si="35"/>
        <v>5140</v>
      </c>
      <c r="E252" s="16">
        <f t="shared" si="36"/>
        <v>939</v>
      </c>
      <c r="F252" s="3">
        <f t="shared" si="37"/>
        <v>9390</v>
      </c>
      <c r="G252" s="3">
        <f t="shared" si="38"/>
        <v>4250</v>
      </c>
      <c r="H252" s="3">
        <f t="shared" si="39"/>
        <v>2570</v>
      </c>
      <c r="J252" s="2">
        <f t="shared" si="40"/>
        <v>1193</v>
      </c>
      <c r="K252" s="13">
        <f t="shared" si="41"/>
        <v>2982.5</v>
      </c>
      <c r="L252" s="2">
        <f t="shared" si="42"/>
        <v>939</v>
      </c>
      <c r="M252" s="13">
        <f t="shared" si="43"/>
        <v>9390</v>
      </c>
      <c r="N252" s="13">
        <f t="shared" si="44"/>
        <v>6407.5</v>
      </c>
    </row>
    <row r="253" spans="1:14" x14ac:dyDescent="0.3">
      <c r="A253" s="2">
        <v>1361</v>
      </c>
      <c r="C253" s="2">
        <f t="shared" si="34"/>
        <v>1028</v>
      </c>
      <c r="D253" s="3">
        <f t="shared" si="35"/>
        <v>5140</v>
      </c>
      <c r="E253" s="16">
        <f t="shared" si="36"/>
        <v>1028</v>
      </c>
      <c r="F253" s="3">
        <f t="shared" si="37"/>
        <v>10280</v>
      </c>
      <c r="G253" s="3">
        <f t="shared" si="38"/>
        <v>5140</v>
      </c>
      <c r="H253" s="3">
        <f t="shared" si="39"/>
        <v>2570</v>
      </c>
      <c r="J253" s="2">
        <f t="shared" si="40"/>
        <v>1193</v>
      </c>
      <c r="K253" s="13">
        <f t="shared" si="41"/>
        <v>2982.5</v>
      </c>
      <c r="L253" s="2">
        <f t="shared" si="42"/>
        <v>1193</v>
      </c>
      <c r="M253" s="13">
        <f t="shared" si="43"/>
        <v>11930</v>
      </c>
      <c r="N253" s="13">
        <f t="shared" si="44"/>
        <v>8947.5</v>
      </c>
    </row>
    <row r="254" spans="1:14" x14ac:dyDescent="0.3">
      <c r="A254" s="2">
        <v>918</v>
      </c>
      <c r="C254" s="2">
        <f t="shared" si="34"/>
        <v>1028</v>
      </c>
      <c r="D254" s="3">
        <f t="shared" si="35"/>
        <v>5140</v>
      </c>
      <c r="E254" s="16">
        <f t="shared" si="36"/>
        <v>918</v>
      </c>
      <c r="F254" s="3">
        <f t="shared" si="37"/>
        <v>9180</v>
      </c>
      <c r="G254" s="3">
        <f t="shared" si="38"/>
        <v>4040</v>
      </c>
      <c r="H254" s="3">
        <f t="shared" si="39"/>
        <v>2570</v>
      </c>
      <c r="J254" s="2">
        <f t="shared" si="40"/>
        <v>1193</v>
      </c>
      <c r="K254" s="13">
        <f t="shared" si="41"/>
        <v>2982.5</v>
      </c>
      <c r="L254" s="2">
        <f t="shared" si="42"/>
        <v>918</v>
      </c>
      <c r="M254" s="13">
        <f t="shared" si="43"/>
        <v>9180</v>
      </c>
      <c r="N254" s="13">
        <f t="shared" si="44"/>
        <v>6197.5</v>
      </c>
    </row>
    <row r="255" spans="1:14" x14ac:dyDescent="0.3">
      <c r="A255" s="2">
        <v>795</v>
      </c>
      <c r="C255" s="2">
        <f t="shared" si="34"/>
        <v>1028</v>
      </c>
      <c r="D255" s="3">
        <f t="shared" si="35"/>
        <v>5140</v>
      </c>
      <c r="E255" s="16">
        <f t="shared" si="36"/>
        <v>795</v>
      </c>
      <c r="F255" s="3">
        <f t="shared" si="37"/>
        <v>7950</v>
      </c>
      <c r="G255" s="3">
        <f t="shared" si="38"/>
        <v>2810</v>
      </c>
      <c r="H255" s="3">
        <f t="shared" si="39"/>
        <v>2570</v>
      </c>
      <c r="J255" s="2">
        <f t="shared" si="40"/>
        <v>1193</v>
      </c>
      <c r="K255" s="13">
        <f t="shared" si="41"/>
        <v>2982.5</v>
      </c>
      <c r="L255" s="2">
        <f t="shared" si="42"/>
        <v>795</v>
      </c>
      <c r="M255" s="13">
        <f t="shared" si="43"/>
        <v>7950</v>
      </c>
      <c r="N255" s="13">
        <f t="shared" si="44"/>
        <v>4967.5</v>
      </c>
    </row>
    <row r="256" spans="1:14" x14ac:dyDescent="0.3">
      <c r="A256" s="2">
        <v>1013</v>
      </c>
      <c r="C256" s="2">
        <f t="shared" si="34"/>
        <v>1028</v>
      </c>
      <c r="D256" s="3">
        <f t="shared" si="35"/>
        <v>5140</v>
      </c>
      <c r="E256" s="16">
        <f t="shared" si="36"/>
        <v>1013</v>
      </c>
      <c r="F256" s="3">
        <f t="shared" si="37"/>
        <v>10130</v>
      </c>
      <c r="G256" s="3">
        <f t="shared" si="38"/>
        <v>4990</v>
      </c>
      <c r="H256" s="3">
        <f t="shared" si="39"/>
        <v>2570</v>
      </c>
      <c r="J256" s="2">
        <f t="shared" si="40"/>
        <v>1193</v>
      </c>
      <c r="K256" s="13">
        <f t="shared" si="41"/>
        <v>2982.5</v>
      </c>
      <c r="L256" s="2">
        <f t="shared" si="42"/>
        <v>1013</v>
      </c>
      <c r="M256" s="13">
        <f t="shared" si="43"/>
        <v>10130</v>
      </c>
      <c r="N256" s="13">
        <f t="shared" si="44"/>
        <v>7147.5</v>
      </c>
    </row>
    <row r="257" spans="1:14" x14ac:dyDescent="0.3">
      <c r="A257" s="2">
        <v>1350</v>
      </c>
      <c r="C257" s="2">
        <f t="shared" si="34"/>
        <v>1028</v>
      </c>
      <c r="D257" s="3">
        <f t="shared" si="35"/>
        <v>5140</v>
      </c>
      <c r="E257" s="16">
        <f t="shared" si="36"/>
        <v>1028</v>
      </c>
      <c r="F257" s="3">
        <f t="shared" si="37"/>
        <v>10280</v>
      </c>
      <c r="G257" s="3">
        <f t="shared" si="38"/>
        <v>5140</v>
      </c>
      <c r="H257" s="3">
        <f t="shared" si="39"/>
        <v>2570</v>
      </c>
      <c r="J257" s="2">
        <f t="shared" si="40"/>
        <v>1193</v>
      </c>
      <c r="K257" s="13">
        <f t="shared" si="41"/>
        <v>2982.5</v>
      </c>
      <c r="L257" s="2">
        <f t="shared" si="42"/>
        <v>1193</v>
      </c>
      <c r="M257" s="13">
        <f t="shared" si="43"/>
        <v>11930</v>
      </c>
      <c r="N257" s="13">
        <f t="shared" si="44"/>
        <v>8947.5</v>
      </c>
    </row>
    <row r="258" spans="1:14" x14ac:dyDescent="0.3">
      <c r="A258" s="2">
        <v>631</v>
      </c>
      <c r="C258" s="2">
        <f t="shared" si="34"/>
        <v>1028</v>
      </c>
      <c r="D258" s="3">
        <f t="shared" si="35"/>
        <v>5140</v>
      </c>
      <c r="E258" s="16">
        <f t="shared" si="36"/>
        <v>631</v>
      </c>
      <c r="F258" s="3">
        <f t="shared" si="37"/>
        <v>6310</v>
      </c>
      <c r="G258" s="3">
        <f t="shared" si="38"/>
        <v>1170</v>
      </c>
      <c r="H258" s="3">
        <f t="shared" si="39"/>
        <v>2570</v>
      </c>
      <c r="J258" s="2">
        <f t="shared" si="40"/>
        <v>1193</v>
      </c>
      <c r="K258" s="13">
        <f t="shared" si="41"/>
        <v>2982.5</v>
      </c>
      <c r="L258" s="2">
        <f t="shared" si="42"/>
        <v>631</v>
      </c>
      <c r="M258" s="13">
        <f t="shared" si="43"/>
        <v>6310</v>
      </c>
      <c r="N258" s="13">
        <f t="shared" si="44"/>
        <v>3327.5</v>
      </c>
    </row>
    <row r="259" spans="1:14" x14ac:dyDescent="0.3">
      <c r="A259" s="2">
        <v>1316</v>
      </c>
      <c r="C259" s="2">
        <f t="shared" si="34"/>
        <v>1028</v>
      </c>
      <c r="D259" s="3">
        <f t="shared" si="35"/>
        <v>5140</v>
      </c>
      <c r="E259" s="16">
        <f t="shared" si="36"/>
        <v>1028</v>
      </c>
      <c r="F259" s="3">
        <f t="shared" si="37"/>
        <v>10280</v>
      </c>
      <c r="G259" s="3">
        <f t="shared" si="38"/>
        <v>5140</v>
      </c>
      <c r="H259" s="3">
        <f t="shared" si="39"/>
        <v>2570</v>
      </c>
      <c r="J259" s="2">
        <f t="shared" si="40"/>
        <v>1193</v>
      </c>
      <c r="K259" s="13">
        <f t="shared" si="41"/>
        <v>2982.5</v>
      </c>
      <c r="L259" s="2">
        <f t="shared" si="42"/>
        <v>1193</v>
      </c>
      <c r="M259" s="13">
        <f t="shared" si="43"/>
        <v>11930</v>
      </c>
      <c r="N259" s="13">
        <f t="shared" si="44"/>
        <v>8947.5</v>
      </c>
    </row>
    <row r="260" spans="1:14" x14ac:dyDescent="0.3">
      <c r="A260" s="2">
        <v>1257</v>
      </c>
      <c r="C260" s="2">
        <f t="shared" si="34"/>
        <v>1028</v>
      </c>
      <c r="D260" s="3">
        <f t="shared" si="35"/>
        <v>5140</v>
      </c>
      <c r="E260" s="16">
        <f t="shared" si="36"/>
        <v>1028</v>
      </c>
      <c r="F260" s="3">
        <f t="shared" si="37"/>
        <v>10280</v>
      </c>
      <c r="G260" s="3">
        <f t="shared" si="38"/>
        <v>5140</v>
      </c>
      <c r="H260" s="3">
        <f t="shared" si="39"/>
        <v>2570</v>
      </c>
      <c r="J260" s="2">
        <f t="shared" si="40"/>
        <v>1193</v>
      </c>
      <c r="K260" s="13">
        <f t="shared" si="41"/>
        <v>2982.5</v>
      </c>
      <c r="L260" s="2">
        <f t="shared" si="42"/>
        <v>1193</v>
      </c>
      <c r="M260" s="13">
        <f t="shared" si="43"/>
        <v>11930</v>
      </c>
      <c r="N260" s="13">
        <f t="shared" si="44"/>
        <v>8947.5</v>
      </c>
    </row>
    <row r="261" spans="1:14" x14ac:dyDescent="0.3">
      <c r="A261" s="2">
        <v>1056</v>
      </c>
      <c r="C261" s="2">
        <f t="shared" si="34"/>
        <v>1028</v>
      </c>
      <c r="D261" s="3">
        <f t="shared" si="35"/>
        <v>5140</v>
      </c>
      <c r="E261" s="16">
        <f t="shared" si="36"/>
        <v>1028</v>
      </c>
      <c r="F261" s="3">
        <f t="shared" si="37"/>
        <v>10280</v>
      </c>
      <c r="G261" s="3">
        <f t="shared" si="38"/>
        <v>5140</v>
      </c>
      <c r="H261" s="3">
        <f t="shared" si="39"/>
        <v>2570</v>
      </c>
      <c r="J261" s="2">
        <f t="shared" si="40"/>
        <v>1193</v>
      </c>
      <c r="K261" s="13">
        <f t="shared" si="41"/>
        <v>2982.5</v>
      </c>
      <c r="L261" s="2">
        <f t="shared" si="42"/>
        <v>1056</v>
      </c>
      <c r="M261" s="13">
        <f t="shared" si="43"/>
        <v>10560</v>
      </c>
      <c r="N261" s="13">
        <f t="shared" si="44"/>
        <v>7577.5</v>
      </c>
    </row>
    <row r="262" spans="1:14" x14ac:dyDescent="0.3">
      <c r="A262" s="2">
        <v>980</v>
      </c>
      <c r="C262" s="2">
        <f t="shared" si="34"/>
        <v>1028</v>
      </c>
      <c r="D262" s="3">
        <f t="shared" si="35"/>
        <v>5140</v>
      </c>
      <c r="E262" s="16">
        <f t="shared" si="36"/>
        <v>980</v>
      </c>
      <c r="F262" s="3">
        <f t="shared" si="37"/>
        <v>9800</v>
      </c>
      <c r="G262" s="3">
        <f t="shared" si="38"/>
        <v>4660</v>
      </c>
      <c r="H262" s="3">
        <f t="shared" si="39"/>
        <v>2570</v>
      </c>
      <c r="J262" s="2">
        <f t="shared" si="40"/>
        <v>1193</v>
      </c>
      <c r="K262" s="13">
        <f t="shared" si="41"/>
        <v>2982.5</v>
      </c>
      <c r="L262" s="2">
        <f t="shared" si="42"/>
        <v>980</v>
      </c>
      <c r="M262" s="13">
        <f t="shared" si="43"/>
        <v>9800</v>
      </c>
      <c r="N262" s="13">
        <f t="shared" si="44"/>
        <v>6817.5</v>
      </c>
    </row>
    <row r="263" spans="1:14" x14ac:dyDescent="0.3">
      <c r="A263" s="2">
        <v>1119</v>
      </c>
      <c r="C263" s="2">
        <f t="shared" si="34"/>
        <v>1028</v>
      </c>
      <c r="D263" s="3">
        <f t="shared" si="35"/>
        <v>5140</v>
      </c>
      <c r="E263" s="16">
        <f t="shared" si="36"/>
        <v>1028</v>
      </c>
      <c r="F263" s="3">
        <f t="shared" si="37"/>
        <v>10280</v>
      </c>
      <c r="G263" s="3">
        <f t="shared" si="38"/>
        <v>5140</v>
      </c>
      <c r="H263" s="3">
        <f t="shared" si="39"/>
        <v>2570</v>
      </c>
      <c r="J263" s="2">
        <f t="shared" si="40"/>
        <v>1193</v>
      </c>
      <c r="K263" s="13">
        <f t="shared" si="41"/>
        <v>2982.5</v>
      </c>
      <c r="L263" s="2">
        <f t="shared" si="42"/>
        <v>1119</v>
      </c>
      <c r="M263" s="13">
        <f t="shared" si="43"/>
        <v>11190</v>
      </c>
      <c r="N263" s="13">
        <f t="shared" si="44"/>
        <v>8207.5</v>
      </c>
    </row>
    <row r="264" spans="1:14" x14ac:dyDescent="0.3">
      <c r="A264" s="2">
        <v>1005</v>
      </c>
      <c r="C264" s="2">
        <f t="shared" si="34"/>
        <v>1028</v>
      </c>
      <c r="D264" s="3">
        <f t="shared" si="35"/>
        <v>5140</v>
      </c>
      <c r="E264" s="16">
        <f t="shared" si="36"/>
        <v>1005</v>
      </c>
      <c r="F264" s="3">
        <f t="shared" si="37"/>
        <v>10050</v>
      </c>
      <c r="G264" s="3">
        <f t="shared" si="38"/>
        <v>4910</v>
      </c>
      <c r="H264" s="3">
        <f t="shared" si="39"/>
        <v>2570</v>
      </c>
      <c r="J264" s="2">
        <f t="shared" si="40"/>
        <v>1193</v>
      </c>
      <c r="K264" s="13">
        <f t="shared" si="41"/>
        <v>2982.5</v>
      </c>
      <c r="L264" s="2">
        <f t="shared" si="42"/>
        <v>1005</v>
      </c>
      <c r="M264" s="13">
        <f t="shared" si="43"/>
        <v>10050</v>
      </c>
      <c r="N264" s="13">
        <f t="shared" si="44"/>
        <v>7067.5</v>
      </c>
    </row>
    <row r="265" spans="1:14" x14ac:dyDescent="0.3">
      <c r="A265" s="2">
        <v>1355</v>
      </c>
      <c r="C265" s="2">
        <f t="shared" si="34"/>
        <v>1028</v>
      </c>
      <c r="D265" s="3">
        <f t="shared" si="35"/>
        <v>5140</v>
      </c>
      <c r="E265" s="16">
        <f t="shared" si="36"/>
        <v>1028</v>
      </c>
      <c r="F265" s="3">
        <f t="shared" si="37"/>
        <v>10280</v>
      </c>
      <c r="G265" s="3">
        <f t="shared" si="38"/>
        <v>5140</v>
      </c>
      <c r="H265" s="3">
        <f t="shared" si="39"/>
        <v>2570</v>
      </c>
      <c r="J265" s="2">
        <f t="shared" si="40"/>
        <v>1193</v>
      </c>
      <c r="K265" s="13">
        <f t="shared" si="41"/>
        <v>2982.5</v>
      </c>
      <c r="L265" s="2">
        <f t="shared" si="42"/>
        <v>1193</v>
      </c>
      <c r="M265" s="13">
        <f t="shared" si="43"/>
        <v>11930</v>
      </c>
      <c r="N265" s="13">
        <f t="shared" si="44"/>
        <v>8947.5</v>
      </c>
    </row>
    <row r="266" spans="1:14" x14ac:dyDescent="0.3">
      <c r="A266" s="2">
        <v>629</v>
      </c>
      <c r="C266" s="2">
        <f t="shared" si="34"/>
        <v>1028</v>
      </c>
      <c r="D266" s="3">
        <f t="shared" si="35"/>
        <v>5140</v>
      </c>
      <c r="E266" s="16">
        <f t="shared" si="36"/>
        <v>629</v>
      </c>
      <c r="F266" s="3">
        <f t="shared" si="37"/>
        <v>6290</v>
      </c>
      <c r="G266" s="3">
        <f t="shared" si="38"/>
        <v>1150</v>
      </c>
      <c r="H266" s="3">
        <f t="shared" si="39"/>
        <v>2570</v>
      </c>
      <c r="J266" s="2">
        <f t="shared" si="40"/>
        <v>1193</v>
      </c>
      <c r="K266" s="13">
        <f t="shared" si="41"/>
        <v>2982.5</v>
      </c>
      <c r="L266" s="2">
        <f t="shared" si="42"/>
        <v>629</v>
      </c>
      <c r="M266" s="13">
        <f t="shared" si="43"/>
        <v>6290</v>
      </c>
      <c r="N266" s="13">
        <f t="shared" si="44"/>
        <v>3307.5</v>
      </c>
    </row>
    <row r="267" spans="1:14" x14ac:dyDescent="0.3">
      <c r="A267" s="2">
        <v>956</v>
      </c>
      <c r="C267" s="2">
        <f t="shared" si="34"/>
        <v>1028</v>
      </c>
      <c r="D267" s="3">
        <f t="shared" si="35"/>
        <v>5140</v>
      </c>
      <c r="E267" s="16">
        <f t="shared" si="36"/>
        <v>956</v>
      </c>
      <c r="F267" s="3">
        <f t="shared" si="37"/>
        <v>9560</v>
      </c>
      <c r="G267" s="3">
        <f t="shared" si="38"/>
        <v>4420</v>
      </c>
      <c r="H267" s="3">
        <f t="shared" si="39"/>
        <v>2570</v>
      </c>
      <c r="J267" s="2">
        <f t="shared" si="40"/>
        <v>1193</v>
      </c>
      <c r="K267" s="13">
        <f t="shared" si="41"/>
        <v>2982.5</v>
      </c>
      <c r="L267" s="2">
        <f t="shared" si="42"/>
        <v>956</v>
      </c>
      <c r="M267" s="13">
        <f t="shared" si="43"/>
        <v>9560</v>
      </c>
      <c r="N267" s="13">
        <f t="shared" si="44"/>
        <v>6577.5</v>
      </c>
    </row>
    <row r="268" spans="1:14" x14ac:dyDescent="0.3">
      <c r="A268" s="2">
        <v>757</v>
      </c>
      <c r="C268" s="2">
        <f t="shared" si="34"/>
        <v>1028</v>
      </c>
      <c r="D268" s="3">
        <f t="shared" si="35"/>
        <v>5140</v>
      </c>
      <c r="E268" s="16">
        <f t="shared" si="36"/>
        <v>757</v>
      </c>
      <c r="F268" s="3">
        <f t="shared" si="37"/>
        <v>7570</v>
      </c>
      <c r="G268" s="3">
        <f t="shared" si="38"/>
        <v>2430</v>
      </c>
      <c r="H268" s="3">
        <f t="shared" si="39"/>
        <v>2570</v>
      </c>
      <c r="J268" s="2">
        <f t="shared" si="40"/>
        <v>1193</v>
      </c>
      <c r="K268" s="13">
        <f t="shared" si="41"/>
        <v>2982.5</v>
      </c>
      <c r="L268" s="2">
        <f t="shared" si="42"/>
        <v>757</v>
      </c>
      <c r="M268" s="13">
        <f t="shared" si="43"/>
        <v>7570</v>
      </c>
      <c r="N268" s="13">
        <f t="shared" si="44"/>
        <v>4587.5</v>
      </c>
    </row>
    <row r="269" spans="1:14" x14ac:dyDescent="0.3">
      <c r="A269" s="2">
        <v>1163</v>
      </c>
      <c r="C269" s="2">
        <f t="shared" si="34"/>
        <v>1028</v>
      </c>
      <c r="D269" s="3">
        <f t="shared" si="35"/>
        <v>5140</v>
      </c>
      <c r="E269" s="16">
        <f t="shared" si="36"/>
        <v>1028</v>
      </c>
      <c r="F269" s="3">
        <f t="shared" si="37"/>
        <v>10280</v>
      </c>
      <c r="G269" s="3">
        <f t="shared" si="38"/>
        <v>5140</v>
      </c>
      <c r="H269" s="3">
        <f t="shared" si="39"/>
        <v>2570</v>
      </c>
      <c r="J269" s="2">
        <f t="shared" si="40"/>
        <v>1193</v>
      </c>
      <c r="K269" s="13">
        <f t="shared" si="41"/>
        <v>2982.5</v>
      </c>
      <c r="L269" s="2">
        <f t="shared" si="42"/>
        <v>1163</v>
      </c>
      <c r="M269" s="13">
        <f t="shared" si="43"/>
        <v>11630</v>
      </c>
      <c r="N269" s="13">
        <f t="shared" si="44"/>
        <v>8647.5</v>
      </c>
    </row>
    <row r="270" spans="1:14" x14ac:dyDescent="0.3">
      <c r="A270" s="2">
        <v>980</v>
      </c>
      <c r="C270" s="2">
        <f t="shared" si="34"/>
        <v>1028</v>
      </c>
      <c r="D270" s="3">
        <f t="shared" si="35"/>
        <v>5140</v>
      </c>
      <c r="E270" s="16">
        <f t="shared" si="36"/>
        <v>980</v>
      </c>
      <c r="F270" s="3">
        <f t="shared" si="37"/>
        <v>9800</v>
      </c>
      <c r="G270" s="3">
        <f t="shared" si="38"/>
        <v>4660</v>
      </c>
      <c r="H270" s="3">
        <f t="shared" si="39"/>
        <v>2570</v>
      </c>
      <c r="J270" s="2">
        <f t="shared" si="40"/>
        <v>1193</v>
      </c>
      <c r="K270" s="13">
        <f t="shared" si="41"/>
        <v>2982.5</v>
      </c>
      <c r="L270" s="2">
        <f t="shared" si="42"/>
        <v>980</v>
      </c>
      <c r="M270" s="13">
        <f t="shared" si="43"/>
        <v>9800</v>
      </c>
      <c r="N270" s="13">
        <f t="shared" si="44"/>
        <v>6817.5</v>
      </c>
    </row>
    <row r="271" spans="1:14" x14ac:dyDescent="0.3">
      <c r="A271" s="2">
        <v>911</v>
      </c>
      <c r="C271" s="2">
        <f t="shared" si="34"/>
        <v>1028</v>
      </c>
      <c r="D271" s="3">
        <f t="shared" si="35"/>
        <v>5140</v>
      </c>
      <c r="E271" s="16">
        <f t="shared" si="36"/>
        <v>911</v>
      </c>
      <c r="F271" s="3">
        <f t="shared" si="37"/>
        <v>9110</v>
      </c>
      <c r="G271" s="3">
        <f t="shared" si="38"/>
        <v>3970</v>
      </c>
      <c r="H271" s="3">
        <f t="shared" si="39"/>
        <v>2570</v>
      </c>
      <c r="J271" s="2">
        <f t="shared" si="40"/>
        <v>1193</v>
      </c>
      <c r="K271" s="13">
        <f t="shared" si="41"/>
        <v>2982.5</v>
      </c>
      <c r="L271" s="2">
        <f t="shared" si="42"/>
        <v>911</v>
      </c>
      <c r="M271" s="13">
        <f t="shared" si="43"/>
        <v>9110</v>
      </c>
      <c r="N271" s="13">
        <f t="shared" si="44"/>
        <v>6127.5</v>
      </c>
    </row>
    <row r="272" spans="1:14" x14ac:dyDescent="0.3">
      <c r="A272" s="2">
        <v>437</v>
      </c>
      <c r="C272" s="2">
        <f t="shared" si="34"/>
        <v>1028</v>
      </c>
      <c r="D272" s="3">
        <f t="shared" si="35"/>
        <v>5140</v>
      </c>
      <c r="E272" s="16">
        <f t="shared" si="36"/>
        <v>437</v>
      </c>
      <c r="F272" s="3">
        <f t="shared" si="37"/>
        <v>4370</v>
      </c>
      <c r="G272" s="3">
        <f t="shared" si="38"/>
        <v>-770</v>
      </c>
      <c r="H272" s="3">
        <f t="shared" si="39"/>
        <v>2570</v>
      </c>
      <c r="J272" s="2">
        <f t="shared" si="40"/>
        <v>1193</v>
      </c>
      <c r="K272" s="13">
        <f t="shared" si="41"/>
        <v>2982.5</v>
      </c>
      <c r="L272" s="2">
        <f t="shared" si="42"/>
        <v>437</v>
      </c>
      <c r="M272" s="13">
        <f t="shared" si="43"/>
        <v>4370</v>
      </c>
      <c r="N272" s="13">
        <f t="shared" si="44"/>
        <v>1387.5</v>
      </c>
    </row>
    <row r="273" spans="1:14" x14ac:dyDescent="0.3">
      <c r="A273" s="2">
        <v>1170</v>
      </c>
      <c r="C273" s="2">
        <f t="shared" si="34"/>
        <v>1028</v>
      </c>
      <c r="D273" s="3">
        <f t="shared" si="35"/>
        <v>5140</v>
      </c>
      <c r="E273" s="16">
        <f t="shared" si="36"/>
        <v>1028</v>
      </c>
      <c r="F273" s="3">
        <f t="shared" si="37"/>
        <v>10280</v>
      </c>
      <c r="G273" s="3">
        <f t="shared" si="38"/>
        <v>5140</v>
      </c>
      <c r="H273" s="3">
        <f t="shared" si="39"/>
        <v>2570</v>
      </c>
      <c r="J273" s="2">
        <f t="shared" si="40"/>
        <v>1193</v>
      </c>
      <c r="K273" s="13">
        <f t="shared" si="41"/>
        <v>2982.5</v>
      </c>
      <c r="L273" s="2">
        <f t="shared" si="42"/>
        <v>1170</v>
      </c>
      <c r="M273" s="13">
        <f t="shared" si="43"/>
        <v>11700</v>
      </c>
      <c r="N273" s="13">
        <f t="shared" si="44"/>
        <v>8717.5</v>
      </c>
    </row>
    <row r="274" spans="1:14" x14ac:dyDescent="0.3">
      <c r="A274" s="2">
        <v>1146</v>
      </c>
      <c r="C274" s="2">
        <f t="shared" si="34"/>
        <v>1028</v>
      </c>
      <c r="D274" s="3">
        <f t="shared" si="35"/>
        <v>5140</v>
      </c>
      <c r="E274" s="16">
        <f t="shared" si="36"/>
        <v>1028</v>
      </c>
      <c r="F274" s="3">
        <f t="shared" si="37"/>
        <v>10280</v>
      </c>
      <c r="G274" s="3">
        <f t="shared" si="38"/>
        <v>5140</v>
      </c>
      <c r="H274" s="3">
        <f t="shared" si="39"/>
        <v>2570</v>
      </c>
      <c r="J274" s="2">
        <f t="shared" si="40"/>
        <v>1193</v>
      </c>
      <c r="K274" s="13">
        <f t="shared" si="41"/>
        <v>2982.5</v>
      </c>
      <c r="L274" s="2">
        <f t="shared" si="42"/>
        <v>1146</v>
      </c>
      <c r="M274" s="13">
        <f t="shared" si="43"/>
        <v>11460</v>
      </c>
      <c r="N274" s="13">
        <f t="shared" si="44"/>
        <v>8477.5</v>
      </c>
    </row>
    <row r="275" spans="1:14" x14ac:dyDescent="0.3">
      <c r="A275" s="2">
        <v>919</v>
      </c>
      <c r="C275" s="2">
        <f t="shared" si="34"/>
        <v>1028</v>
      </c>
      <c r="D275" s="3">
        <f t="shared" si="35"/>
        <v>5140</v>
      </c>
      <c r="E275" s="16">
        <f t="shared" si="36"/>
        <v>919</v>
      </c>
      <c r="F275" s="3">
        <f t="shared" si="37"/>
        <v>9190</v>
      </c>
      <c r="G275" s="3">
        <f t="shared" si="38"/>
        <v>4050</v>
      </c>
      <c r="H275" s="3">
        <f t="shared" si="39"/>
        <v>2570</v>
      </c>
      <c r="J275" s="2">
        <f t="shared" si="40"/>
        <v>1193</v>
      </c>
      <c r="K275" s="13">
        <f t="shared" si="41"/>
        <v>2982.5</v>
      </c>
      <c r="L275" s="2">
        <f t="shared" si="42"/>
        <v>919</v>
      </c>
      <c r="M275" s="13">
        <f t="shared" si="43"/>
        <v>9190</v>
      </c>
      <c r="N275" s="13">
        <f t="shared" si="44"/>
        <v>6207.5</v>
      </c>
    </row>
    <row r="276" spans="1:14" x14ac:dyDescent="0.3">
      <c r="A276" s="2">
        <v>858</v>
      </c>
      <c r="C276" s="2">
        <f t="shared" si="34"/>
        <v>1028</v>
      </c>
      <c r="D276" s="3">
        <f t="shared" si="35"/>
        <v>5140</v>
      </c>
      <c r="E276" s="16">
        <f t="shared" si="36"/>
        <v>858</v>
      </c>
      <c r="F276" s="3">
        <f t="shared" si="37"/>
        <v>8580</v>
      </c>
      <c r="G276" s="3">
        <f t="shared" si="38"/>
        <v>3440</v>
      </c>
      <c r="H276" s="3">
        <f t="shared" si="39"/>
        <v>2570</v>
      </c>
      <c r="J276" s="2">
        <f t="shared" si="40"/>
        <v>1193</v>
      </c>
      <c r="K276" s="13">
        <f t="shared" si="41"/>
        <v>2982.5</v>
      </c>
      <c r="L276" s="2">
        <f t="shared" si="42"/>
        <v>858</v>
      </c>
      <c r="M276" s="13">
        <f t="shared" si="43"/>
        <v>8580</v>
      </c>
      <c r="N276" s="13">
        <f t="shared" si="44"/>
        <v>5597.5</v>
      </c>
    </row>
    <row r="277" spans="1:14" x14ac:dyDescent="0.3">
      <c r="A277" s="2">
        <v>1340</v>
      </c>
      <c r="C277" s="2">
        <f t="shared" si="34"/>
        <v>1028</v>
      </c>
      <c r="D277" s="3">
        <f t="shared" si="35"/>
        <v>5140</v>
      </c>
      <c r="E277" s="16">
        <f t="shared" si="36"/>
        <v>1028</v>
      </c>
      <c r="F277" s="3">
        <f t="shared" si="37"/>
        <v>10280</v>
      </c>
      <c r="G277" s="3">
        <f t="shared" si="38"/>
        <v>5140</v>
      </c>
      <c r="H277" s="3">
        <f t="shared" si="39"/>
        <v>2570</v>
      </c>
      <c r="J277" s="2">
        <f t="shared" si="40"/>
        <v>1193</v>
      </c>
      <c r="K277" s="13">
        <f t="shared" si="41"/>
        <v>2982.5</v>
      </c>
      <c r="L277" s="2">
        <f t="shared" si="42"/>
        <v>1193</v>
      </c>
      <c r="M277" s="13">
        <f t="shared" si="43"/>
        <v>11930</v>
      </c>
      <c r="N277" s="13">
        <f t="shared" si="44"/>
        <v>8947.5</v>
      </c>
    </row>
    <row r="278" spans="1:14" x14ac:dyDescent="0.3">
      <c r="A278" s="2">
        <v>906</v>
      </c>
      <c r="C278" s="2">
        <f t="shared" ref="C278:C321" si="45">ROUND($E$6,0)</f>
        <v>1028</v>
      </c>
      <c r="D278" s="3">
        <f t="shared" ref="D278:D321" si="46">C278*$B$6</f>
        <v>5140</v>
      </c>
      <c r="E278" s="16">
        <f t="shared" ref="E278:E321" si="47">MIN(A278,C278)</f>
        <v>906</v>
      </c>
      <c r="F278" s="3">
        <f t="shared" ref="F278:F321" si="48">$B$4*E278</f>
        <v>9060</v>
      </c>
      <c r="G278" s="3">
        <f t="shared" ref="G278:G321" si="49">F278-D278</f>
        <v>3920</v>
      </c>
      <c r="H278" s="3">
        <f t="shared" ref="H278:H321" si="50">D278-C278*$B$3</f>
        <v>2570</v>
      </c>
      <c r="J278" s="2">
        <f t="shared" ref="J278:J321" si="51">ROUND($K$6,0)</f>
        <v>1193</v>
      </c>
      <c r="K278" s="13">
        <f t="shared" ref="K278:K321" si="52">J278*$B$3</f>
        <v>2982.5</v>
      </c>
      <c r="L278" s="2">
        <f t="shared" ref="L278:L321" si="53" xml:space="preserve"> MIN(A278,J278)</f>
        <v>906</v>
      </c>
      <c r="M278" s="13">
        <f t="shared" ref="M278:M321" si="54">L278*$B$4</f>
        <v>9060</v>
      </c>
      <c r="N278" s="13">
        <f t="shared" ref="N278:N321" si="55">M278-K278</f>
        <v>6077.5</v>
      </c>
    </row>
    <row r="279" spans="1:14" x14ac:dyDescent="0.3">
      <c r="A279" s="2">
        <v>1262</v>
      </c>
      <c r="C279" s="2">
        <f t="shared" si="45"/>
        <v>1028</v>
      </c>
      <c r="D279" s="3">
        <f t="shared" si="46"/>
        <v>5140</v>
      </c>
      <c r="E279" s="16">
        <f t="shared" si="47"/>
        <v>1028</v>
      </c>
      <c r="F279" s="3">
        <f t="shared" si="48"/>
        <v>10280</v>
      </c>
      <c r="G279" s="3">
        <f t="shared" si="49"/>
        <v>5140</v>
      </c>
      <c r="H279" s="3">
        <f t="shared" si="50"/>
        <v>2570</v>
      </c>
      <c r="J279" s="2">
        <f t="shared" si="51"/>
        <v>1193</v>
      </c>
      <c r="K279" s="13">
        <f t="shared" si="52"/>
        <v>2982.5</v>
      </c>
      <c r="L279" s="2">
        <f t="shared" si="53"/>
        <v>1193</v>
      </c>
      <c r="M279" s="13">
        <f t="shared" si="54"/>
        <v>11930</v>
      </c>
      <c r="N279" s="13">
        <f t="shared" si="55"/>
        <v>8947.5</v>
      </c>
    </row>
    <row r="280" spans="1:14" x14ac:dyDescent="0.3">
      <c r="A280" s="2">
        <v>918</v>
      </c>
      <c r="C280" s="2">
        <f t="shared" si="45"/>
        <v>1028</v>
      </c>
      <c r="D280" s="3">
        <f t="shared" si="46"/>
        <v>5140</v>
      </c>
      <c r="E280" s="16">
        <f t="shared" si="47"/>
        <v>918</v>
      </c>
      <c r="F280" s="3">
        <f t="shared" si="48"/>
        <v>9180</v>
      </c>
      <c r="G280" s="3">
        <f t="shared" si="49"/>
        <v>4040</v>
      </c>
      <c r="H280" s="3">
        <f t="shared" si="50"/>
        <v>2570</v>
      </c>
      <c r="J280" s="2">
        <f t="shared" si="51"/>
        <v>1193</v>
      </c>
      <c r="K280" s="13">
        <f t="shared" si="52"/>
        <v>2982.5</v>
      </c>
      <c r="L280" s="2">
        <f t="shared" si="53"/>
        <v>918</v>
      </c>
      <c r="M280" s="13">
        <f t="shared" si="54"/>
        <v>9180</v>
      </c>
      <c r="N280" s="13">
        <f t="shared" si="55"/>
        <v>6197.5</v>
      </c>
    </row>
    <row r="281" spans="1:14" x14ac:dyDescent="0.3">
      <c r="A281" s="2">
        <v>731</v>
      </c>
      <c r="C281" s="2">
        <f t="shared" si="45"/>
        <v>1028</v>
      </c>
      <c r="D281" s="3">
        <f t="shared" si="46"/>
        <v>5140</v>
      </c>
      <c r="E281" s="16">
        <f t="shared" si="47"/>
        <v>731</v>
      </c>
      <c r="F281" s="3">
        <f t="shared" si="48"/>
        <v>7310</v>
      </c>
      <c r="G281" s="3">
        <f t="shared" si="49"/>
        <v>2170</v>
      </c>
      <c r="H281" s="3">
        <f t="shared" si="50"/>
        <v>2570</v>
      </c>
      <c r="J281" s="2">
        <f t="shared" si="51"/>
        <v>1193</v>
      </c>
      <c r="K281" s="13">
        <f t="shared" si="52"/>
        <v>2982.5</v>
      </c>
      <c r="L281" s="2">
        <f t="shared" si="53"/>
        <v>731</v>
      </c>
      <c r="M281" s="13">
        <f t="shared" si="54"/>
        <v>7310</v>
      </c>
      <c r="N281" s="13">
        <f t="shared" si="55"/>
        <v>4327.5</v>
      </c>
    </row>
    <row r="282" spans="1:14" x14ac:dyDescent="0.3">
      <c r="A282" s="2">
        <v>1126</v>
      </c>
      <c r="C282" s="2">
        <f t="shared" si="45"/>
        <v>1028</v>
      </c>
      <c r="D282" s="3">
        <f t="shared" si="46"/>
        <v>5140</v>
      </c>
      <c r="E282" s="16">
        <f t="shared" si="47"/>
        <v>1028</v>
      </c>
      <c r="F282" s="3">
        <f t="shared" si="48"/>
        <v>10280</v>
      </c>
      <c r="G282" s="3">
        <f t="shared" si="49"/>
        <v>5140</v>
      </c>
      <c r="H282" s="3">
        <f t="shared" si="50"/>
        <v>2570</v>
      </c>
      <c r="J282" s="2">
        <f t="shared" si="51"/>
        <v>1193</v>
      </c>
      <c r="K282" s="13">
        <f t="shared" si="52"/>
        <v>2982.5</v>
      </c>
      <c r="L282" s="2">
        <f t="shared" si="53"/>
        <v>1126</v>
      </c>
      <c r="M282" s="13">
        <f t="shared" si="54"/>
        <v>11260</v>
      </c>
      <c r="N282" s="13">
        <f t="shared" si="55"/>
        <v>8277.5</v>
      </c>
    </row>
    <row r="283" spans="1:14" x14ac:dyDescent="0.3">
      <c r="A283" s="2">
        <v>909</v>
      </c>
      <c r="C283" s="2">
        <f t="shared" si="45"/>
        <v>1028</v>
      </c>
      <c r="D283" s="3">
        <f t="shared" si="46"/>
        <v>5140</v>
      </c>
      <c r="E283" s="16">
        <f t="shared" si="47"/>
        <v>909</v>
      </c>
      <c r="F283" s="3">
        <f t="shared" si="48"/>
        <v>9090</v>
      </c>
      <c r="G283" s="3">
        <f t="shared" si="49"/>
        <v>3950</v>
      </c>
      <c r="H283" s="3">
        <f t="shared" si="50"/>
        <v>2570</v>
      </c>
      <c r="J283" s="2">
        <f t="shared" si="51"/>
        <v>1193</v>
      </c>
      <c r="K283" s="13">
        <f t="shared" si="52"/>
        <v>2982.5</v>
      </c>
      <c r="L283" s="2">
        <f t="shared" si="53"/>
        <v>909</v>
      </c>
      <c r="M283" s="13">
        <f t="shared" si="54"/>
        <v>9090</v>
      </c>
      <c r="N283" s="13">
        <f t="shared" si="55"/>
        <v>6107.5</v>
      </c>
    </row>
    <row r="284" spans="1:14" x14ac:dyDescent="0.3">
      <c r="A284" s="2">
        <v>669</v>
      </c>
      <c r="C284" s="2">
        <f t="shared" si="45"/>
        <v>1028</v>
      </c>
      <c r="D284" s="3">
        <f t="shared" si="46"/>
        <v>5140</v>
      </c>
      <c r="E284" s="16">
        <f t="shared" si="47"/>
        <v>669</v>
      </c>
      <c r="F284" s="3">
        <f t="shared" si="48"/>
        <v>6690</v>
      </c>
      <c r="G284" s="3">
        <f t="shared" si="49"/>
        <v>1550</v>
      </c>
      <c r="H284" s="3">
        <f t="shared" si="50"/>
        <v>2570</v>
      </c>
      <c r="J284" s="2">
        <f t="shared" si="51"/>
        <v>1193</v>
      </c>
      <c r="K284" s="13">
        <f t="shared" si="52"/>
        <v>2982.5</v>
      </c>
      <c r="L284" s="2">
        <f t="shared" si="53"/>
        <v>669</v>
      </c>
      <c r="M284" s="13">
        <f t="shared" si="54"/>
        <v>6690</v>
      </c>
      <c r="N284" s="13">
        <f t="shared" si="55"/>
        <v>3707.5</v>
      </c>
    </row>
    <row r="285" spans="1:14" x14ac:dyDescent="0.3">
      <c r="A285" s="2">
        <v>847</v>
      </c>
      <c r="C285" s="2">
        <f t="shared" si="45"/>
        <v>1028</v>
      </c>
      <c r="D285" s="3">
        <f t="shared" si="46"/>
        <v>5140</v>
      </c>
      <c r="E285" s="16">
        <f t="shared" si="47"/>
        <v>847</v>
      </c>
      <c r="F285" s="3">
        <f t="shared" si="48"/>
        <v>8470</v>
      </c>
      <c r="G285" s="3">
        <f t="shared" si="49"/>
        <v>3330</v>
      </c>
      <c r="H285" s="3">
        <f t="shared" si="50"/>
        <v>2570</v>
      </c>
      <c r="J285" s="2">
        <f t="shared" si="51"/>
        <v>1193</v>
      </c>
      <c r="K285" s="13">
        <f t="shared" si="52"/>
        <v>2982.5</v>
      </c>
      <c r="L285" s="2">
        <f t="shared" si="53"/>
        <v>847</v>
      </c>
      <c r="M285" s="13">
        <f t="shared" si="54"/>
        <v>8470</v>
      </c>
      <c r="N285" s="13">
        <f t="shared" si="55"/>
        <v>5487.5</v>
      </c>
    </row>
    <row r="286" spans="1:14" x14ac:dyDescent="0.3">
      <c r="A286" s="2">
        <v>939</v>
      </c>
      <c r="C286" s="2">
        <f t="shared" si="45"/>
        <v>1028</v>
      </c>
      <c r="D286" s="3">
        <f t="shared" si="46"/>
        <v>5140</v>
      </c>
      <c r="E286" s="16">
        <f t="shared" si="47"/>
        <v>939</v>
      </c>
      <c r="F286" s="3">
        <f t="shared" si="48"/>
        <v>9390</v>
      </c>
      <c r="G286" s="3">
        <f t="shared" si="49"/>
        <v>4250</v>
      </c>
      <c r="H286" s="3">
        <f t="shared" si="50"/>
        <v>2570</v>
      </c>
      <c r="J286" s="2">
        <f t="shared" si="51"/>
        <v>1193</v>
      </c>
      <c r="K286" s="13">
        <f t="shared" si="52"/>
        <v>2982.5</v>
      </c>
      <c r="L286" s="2">
        <f t="shared" si="53"/>
        <v>939</v>
      </c>
      <c r="M286" s="13">
        <f t="shared" si="54"/>
        <v>9390</v>
      </c>
      <c r="N286" s="13">
        <f t="shared" si="55"/>
        <v>6407.5</v>
      </c>
    </row>
    <row r="287" spans="1:14" x14ac:dyDescent="0.3">
      <c r="A287" s="2">
        <v>1038</v>
      </c>
      <c r="C287" s="2">
        <f t="shared" si="45"/>
        <v>1028</v>
      </c>
      <c r="D287" s="3">
        <f t="shared" si="46"/>
        <v>5140</v>
      </c>
      <c r="E287" s="16">
        <f t="shared" si="47"/>
        <v>1028</v>
      </c>
      <c r="F287" s="3">
        <f t="shared" si="48"/>
        <v>10280</v>
      </c>
      <c r="G287" s="3">
        <f t="shared" si="49"/>
        <v>5140</v>
      </c>
      <c r="H287" s="3">
        <f t="shared" si="50"/>
        <v>2570</v>
      </c>
      <c r="J287" s="2">
        <f t="shared" si="51"/>
        <v>1193</v>
      </c>
      <c r="K287" s="13">
        <f t="shared" si="52"/>
        <v>2982.5</v>
      </c>
      <c r="L287" s="2">
        <f t="shared" si="53"/>
        <v>1038</v>
      </c>
      <c r="M287" s="13">
        <f t="shared" si="54"/>
        <v>10380</v>
      </c>
      <c r="N287" s="13">
        <f t="shared" si="55"/>
        <v>7397.5</v>
      </c>
    </row>
    <row r="288" spans="1:14" x14ac:dyDescent="0.3">
      <c r="A288" s="2">
        <v>948</v>
      </c>
      <c r="C288" s="2">
        <f t="shared" si="45"/>
        <v>1028</v>
      </c>
      <c r="D288" s="3">
        <f t="shared" si="46"/>
        <v>5140</v>
      </c>
      <c r="E288" s="16">
        <f t="shared" si="47"/>
        <v>948</v>
      </c>
      <c r="F288" s="3">
        <f t="shared" si="48"/>
        <v>9480</v>
      </c>
      <c r="G288" s="3">
        <f t="shared" si="49"/>
        <v>4340</v>
      </c>
      <c r="H288" s="3">
        <f t="shared" si="50"/>
        <v>2570</v>
      </c>
      <c r="J288" s="2">
        <f t="shared" si="51"/>
        <v>1193</v>
      </c>
      <c r="K288" s="13">
        <f t="shared" si="52"/>
        <v>2982.5</v>
      </c>
      <c r="L288" s="2">
        <f t="shared" si="53"/>
        <v>948</v>
      </c>
      <c r="M288" s="13">
        <f t="shared" si="54"/>
        <v>9480</v>
      </c>
      <c r="N288" s="13">
        <f t="shared" si="55"/>
        <v>6497.5</v>
      </c>
    </row>
    <row r="289" spans="1:14" x14ac:dyDescent="0.3">
      <c r="A289" s="2">
        <v>1154</v>
      </c>
      <c r="C289" s="2">
        <f t="shared" si="45"/>
        <v>1028</v>
      </c>
      <c r="D289" s="3">
        <f t="shared" si="46"/>
        <v>5140</v>
      </c>
      <c r="E289" s="16">
        <f t="shared" si="47"/>
        <v>1028</v>
      </c>
      <c r="F289" s="3">
        <f t="shared" si="48"/>
        <v>10280</v>
      </c>
      <c r="G289" s="3">
        <f t="shared" si="49"/>
        <v>5140</v>
      </c>
      <c r="H289" s="3">
        <f t="shared" si="50"/>
        <v>2570</v>
      </c>
      <c r="J289" s="2">
        <f t="shared" si="51"/>
        <v>1193</v>
      </c>
      <c r="K289" s="13">
        <f t="shared" si="52"/>
        <v>2982.5</v>
      </c>
      <c r="L289" s="2">
        <f t="shared" si="53"/>
        <v>1154</v>
      </c>
      <c r="M289" s="13">
        <f t="shared" si="54"/>
        <v>11540</v>
      </c>
      <c r="N289" s="13">
        <f t="shared" si="55"/>
        <v>8557.5</v>
      </c>
    </row>
    <row r="290" spans="1:14" x14ac:dyDescent="0.3">
      <c r="A290" s="2">
        <v>1145</v>
      </c>
      <c r="C290" s="2">
        <f t="shared" si="45"/>
        <v>1028</v>
      </c>
      <c r="D290" s="3">
        <f t="shared" si="46"/>
        <v>5140</v>
      </c>
      <c r="E290" s="16">
        <f t="shared" si="47"/>
        <v>1028</v>
      </c>
      <c r="F290" s="3">
        <f t="shared" si="48"/>
        <v>10280</v>
      </c>
      <c r="G290" s="3">
        <f t="shared" si="49"/>
        <v>5140</v>
      </c>
      <c r="H290" s="3">
        <f t="shared" si="50"/>
        <v>2570</v>
      </c>
      <c r="J290" s="2">
        <f t="shared" si="51"/>
        <v>1193</v>
      </c>
      <c r="K290" s="13">
        <f t="shared" si="52"/>
        <v>2982.5</v>
      </c>
      <c r="L290" s="2">
        <f t="shared" si="53"/>
        <v>1145</v>
      </c>
      <c r="M290" s="13">
        <f t="shared" si="54"/>
        <v>11450</v>
      </c>
      <c r="N290" s="13">
        <f t="shared" si="55"/>
        <v>8467.5</v>
      </c>
    </row>
    <row r="291" spans="1:14" x14ac:dyDescent="0.3">
      <c r="A291" s="2">
        <v>1267</v>
      </c>
      <c r="C291" s="2">
        <f t="shared" si="45"/>
        <v>1028</v>
      </c>
      <c r="D291" s="3">
        <f t="shared" si="46"/>
        <v>5140</v>
      </c>
      <c r="E291" s="16">
        <f t="shared" si="47"/>
        <v>1028</v>
      </c>
      <c r="F291" s="3">
        <f t="shared" si="48"/>
        <v>10280</v>
      </c>
      <c r="G291" s="3">
        <f t="shared" si="49"/>
        <v>5140</v>
      </c>
      <c r="H291" s="3">
        <f t="shared" si="50"/>
        <v>2570</v>
      </c>
      <c r="J291" s="2">
        <f t="shared" si="51"/>
        <v>1193</v>
      </c>
      <c r="K291" s="13">
        <f t="shared" si="52"/>
        <v>2982.5</v>
      </c>
      <c r="L291" s="2">
        <f t="shared" si="53"/>
        <v>1193</v>
      </c>
      <c r="M291" s="13">
        <f t="shared" si="54"/>
        <v>11930</v>
      </c>
      <c r="N291" s="13">
        <f t="shared" si="55"/>
        <v>8947.5</v>
      </c>
    </row>
    <row r="292" spans="1:14" x14ac:dyDescent="0.3">
      <c r="A292" s="2">
        <v>995</v>
      </c>
      <c r="C292" s="2">
        <f t="shared" si="45"/>
        <v>1028</v>
      </c>
      <c r="D292" s="3">
        <f t="shared" si="46"/>
        <v>5140</v>
      </c>
      <c r="E292" s="16">
        <f t="shared" si="47"/>
        <v>995</v>
      </c>
      <c r="F292" s="3">
        <f t="shared" si="48"/>
        <v>9950</v>
      </c>
      <c r="G292" s="3">
        <f t="shared" si="49"/>
        <v>4810</v>
      </c>
      <c r="H292" s="3">
        <f t="shared" si="50"/>
        <v>2570</v>
      </c>
      <c r="J292" s="2">
        <f t="shared" si="51"/>
        <v>1193</v>
      </c>
      <c r="K292" s="13">
        <f t="shared" si="52"/>
        <v>2982.5</v>
      </c>
      <c r="L292" s="2">
        <f t="shared" si="53"/>
        <v>995</v>
      </c>
      <c r="M292" s="13">
        <f t="shared" si="54"/>
        <v>9950</v>
      </c>
      <c r="N292" s="13">
        <f t="shared" si="55"/>
        <v>6967.5</v>
      </c>
    </row>
    <row r="293" spans="1:14" x14ac:dyDescent="0.3">
      <c r="A293" s="2">
        <v>1096</v>
      </c>
      <c r="C293" s="2">
        <f t="shared" si="45"/>
        <v>1028</v>
      </c>
      <c r="D293" s="3">
        <f t="shared" si="46"/>
        <v>5140</v>
      </c>
      <c r="E293" s="16">
        <f t="shared" si="47"/>
        <v>1028</v>
      </c>
      <c r="F293" s="3">
        <f t="shared" si="48"/>
        <v>10280</v>
      </c>
      <c r="G293" s="3">
        <f t="shared" si="49"/>
        <v>5140</v>
      </c>
      <c r="H293" s="3">
        <f t="shared" si="50"/>
        <v>2570</v>
      </c>
      <c r="J293" s="2">
        <f t="shared" si="51"/>
        <v>1193</v>
      </c>
      <c r="K293" s="13">
        <f t="shared" si="52"/>
        <v>2982.5</v>
      </c>
      <c r="L293" s="2">
        <f t="shared" si="53"/>
        <v>1096</v>
      </c>
      <c r="M293" s="13">
        <f t="shared" si="54"/>
        <v>10960</v>
      </c>
      <c r="N293" s="13">
        <f t="shared" si="55"/>
        <v>7977.5</v>
      </c>
    </row>
    <row r="294" spans="1:14" x14ac:dyDescent="0.3">
      <c r="A294" s="2">
        <v>816</v>
      </c>
      <c r="C294" s="2">
        <f t="shared" si="45"/>
        <v>1028</v>
      </c>
      <c r="D294" s="3">
        <f t="shared" si="46"/>
        <v>5140</v>
      </c>
      <c r="E294" s="16">
        <f t="shared" si="47"/>
        <v>816</v>
      </c>
      <c r="F294" s="3">
        <f t="shared" si="48"/>
        <v>8160</v>
      </c>
      <c r="G294" s="3">
        <f t="shared" si="49"/>
        <v>3020</v>
      </c>
      <c r="H294" s="3">
        <f t="shared" si="50"/>
        <v>2570</v>
      </c>
      <c r="J294" s="2">
        <f t="shared" si="51"/>
        <v>1193</v>
      </c>
      <c r="K294" s="13">
        <f t="shared" si="52"/>
        <v>2982.5</v>
      </c>
      <c r="L294" s="2">
        <f t="shared" si="53"/>
        <v>816</v>
      </c>
      <c r="M294" s="13">
        <f t="shared" si="54"/>
        <v>8160</v>
      </c>
      <c r="N294" s="13">
        <f t="shared" si="55"/>
        <v>5177.5</v>
      </c>
    </row>
    <row r="295" spans="1:14" x14ac:dyDescent="0.3">
      <c r="A295" s="2">
        <v>1072</v>
      </c>
      <c r="C295" s="2">
        <f t="shared" si="45"/>
        <v>1028</v>
      </c>
      <c r="D295" s="3">
        <f t="shared" si="46"/>
        <v>5140</v>
      </c>
      <c r="E295" s="16">
        <f t="shared" si="47"/>
        <v>1028</v>
      </c>
      <c r="F295" s="3">
        <f t="shared" si="48"/>
        <v>10280</v>
      </c>
      <c r="G295" s="3">
        <f t="shared" si="49"/>
        <v>5140</v>
      </c>
      <c r="H295" s="3">
        <f t="shared" si="50"/>
        <v>2570</v>
      </c>
      <c r="J295" s="2">
        <f t="shared" si="51"/>
        <v>1193</v>
      </c>
      <c r="K295" s="13">
        <f t="shared" si="52"/>
        <v>2982.5</v>
      </c>
      <c r="L295" s="2">
        <f t="shared" si="53"/>
        <v>1072</v>
      </c>
      <c r="M295" s="13">
        <f t="shared" si="54"/>
        <v>10720</v>
      </c>
      <c r="N295" s="13">
        <f t="shared" si="55"/>
        <v>7737.5</v>
      </c>
    </row>
    <row r="296" spans="1:14" x14ac:dyDescent="0.3">
      <c r="A296" s="2">
        <v>1204</v>
      </c>
      <c r="C296" s="2">
        <f t="shared" si="45"/>
        <v>1028</v>
      </c>
      <c r="D296" s="3">
        <f t="shared" si="46"/>
        <v>5140</v>
      </c>
      <c r="E296" s="16">
        <f t="shared" si="47"/>
        <v>1028</v>
      </c>
      <c r="F296" s="3">
        <f t="shared" si="48"/>
        <v>10280</v>
      </c>
      <c r="G296" s="3">
        <f t="shared" si="49"/>
        <v>5140</v>
      </c>
      <c r="H296" s="3">
        <f t="shared" si="50"/>
        <v>2570</v>
      </c>
      <c r="J296" s="2">
        <f t="shared" si="51"/>
        <v>1193</v>
      </c>
      <c r="K296" s="13">
        <f t="shared" si="52"/>
        <v>2982.5</v>
      </c>
      <c r="L296" s="2">
        <f t="shared" si="53"/>
        <v>1193</v>
      </c>
      <c r="M296" s="13">
        <f t="shared" si="54"/>
        <v>11930</v>
      </c>
      <c r="N296" s="13">
        <f t="shared" si="55"/>
        <v>8947.5</v>
      </c>
    </row>
    <row r="297" spans="1:14" x14ac:dyDescent="0.3">
      <c r="A297" s="2">
        <v>845</v>
      </c>
      <c r="C297" s="2">
        <f t="shared" si="45"/>
        <v>1028</v>
      </c>
      <c r="D297" s="3">
        <f t="shared" si="46"/>
        <v>5140</v>
      </c>
      <c r="E297" s="16">
        <f t="shared" si="47"/>
        <v>845</v>
      </c>
      <c r="F297" s="3">
        <f t="shared" si="48"/>
        <v>8450</v>
      </c>
      <c r="G297" s="3">
        <f t="shared" si="49"/>
        <v>3310</v>
      </c>
      <c r="H297" s="3">
        <f t="shared" si="50"/>
        <v>2570</v>
      </c>
      <c r="J297" s="2">
        <f t="shared" si="51"/>
        <v>1193</v>
      </c>
      <c r="K297" s="13">
        <f t="shared" si="52"/>
        <v>2982.5</v>
      </c>
      <c r="L297" s="2">
        <f t="shared" si="53"/>
        <v>845</v>
      </c>
      <c r="M297" s="13">
        <f t="shared" si="54"/>
        <v>8450</v>
      </c>
      <c r="N297" s="13">
        <f t="shared" si="55"/>
        <v>5467.5</v>
      </c>
    </row>
    <row r="298" spans="1:14" x14ac:dyDescent="0.3">
      <c r="A298" s="2">
        <v>1180</v>
      </c>
      <c r="C298" s="2">
        <f t="shared" si="45"/>
        <v>1028</v>
      </c>
      <c r="D298" s="3">
        <f t="shared" si="46"/>
        <v>5140</v>
      </c>
      <c r="E298" s="16">
        <f t="shared" si="47"/>
        <v>1028</v>
      </c>
      <c r="F298" s="3">
        <f t="shared" si="48"/>
        <v>10280</v>
      </c>
      <c r="G298" s="3">
        <f t="shared" si="49"/>
        <v>5140</v>
      </c>
      <c r="H298" s="3">
        <f t="shared" si="50"/>
        <v>2570</v>
      </c>
      <c r="J298" s="2">
        <f t="shared" si="51"/>
        <v>1193</v>
      </c>
      <c r="K298" s="13">
        <f t="shared" si="52"/>
        <v>2982.5</v>
      </c>
      <c r="L298" s="2">
        <f t="shared" si="53"/>
        <v>1180</v>
      </c>
      <c r="M298" s="13">
        <f t="shared" si="54"/>
        <v>11800</v>
      </c>
      <c r="N298" s="13">
        <f t="shared" si="55"/>
        <v>8817.5</v>
      </c>
    </row>
    <row r="299" spans="1:14" x14ac:dyDescent="0.3">
      <c r="A299" s="2">
        <v>1179</v>
      </c>
      <c r="C299" s="2">
        <f t="shared" si="45"/>
        <v>1028</v>
      </c>
      <c r="D299" s="3">
        <f t="shared" si="46"/>
        <v>5140</v>
      </c>
      <c r="E299" s="16">
        <f t="shared" si="47"/>
        <v>1028</v>
      </c>
      <c r="F299" s="3">
        <f t="shared" si="48"/>
        <v>10280</v>
      </c>
      <c r="G299" s="3">
        <f t="shared" si="49"/>
        <v>5140</v>
      </c>
      <c r="H299" s="3">
        <f t="shared" si="50"/>
        <v>2570</v>
      </c>
      <c r="J299" s="2">
        <f t="shared" si="51"/>
        <v>1193</v>
      </c>
      <c r="K299" s="13">
        <f t="shared" si="52"/>
        <v>2982.5</v>
      </c>
      <c r="L299" s="2">
        <f t="shared" si="53"/>
        <v>1179</v>
      </c>
      <c r="M299" s="13">
        <f t="shared" si="54"/>
        <v>11790</v>
      </c>
      <c r="N299" s="13">
        <f t="shared" si="55"/>
        <v>8807.5</v>
      </c>
    </row>
    <row r="300" spans="1:14" x14ac:dyDescent="0.3">
      <c r="A300" s="2">
        <v>858</v>
      </c>
      <c r="C300" s="2">
        <f t="shared" si="45"/>
        <v>1028</v>
      </c>
      <c r="D300" s="3">
        <f t="shared" si="46"/>
        <v>5140</v>
      </c>
      <c r="E300" s="16">
        <f t="shared" si="47"/>
        <v>858</v>
      </c>
      <c r="F300" s="3">
        <f t="shared" si="48"/>
        <v>8580</v>
      </c>
      <c r="G300" s="3">
        <f t="shared" si="49"/>
        <v>3440</v>
      </c>
      <c r="H300" s="3">
        <f t="shared" si="50"/>
        <v>2570</v>
      </c>
      <c r="J300" s="2">
        <f t="shared" si="51"/>
        <v>1193</v>
      </c>
      <c r="K300" s="13">
        <f t="shared" si="52"/>
        <v>2982.5</v>
      </c>
      <c r="L300" s="2">
        <f t="shared" si="53"/>
        <v>858</v>
      </c>
      <c r="M300" s="13">
        <f t="shared" si="54"/>
        <v>8580</v>
      </c>
      <c r="N300" s="13">
        <f t="shared" si="55"/>
        <v>5597.5</v>
      </c>
    </row>
    <row r="301" spans="1:14" x14ac:dyDescent="0.3">
      <c r="A301" s="2">
        <v>1036</v>
      </c>
      <c r="C301" s="2">
        <f t="shared" si="45"/>
        <v>1028</v>
      </c>
      <c r="D301" s="3">
        <f t="shared" si="46"/>
        <v>5140</v>
      </c>
      <c r="E301" s="16">
        <f t="shared" si="47"/>
        <v>1028</v>
      </c>
      <c r="F301" s="3">
        <f t="shared" si="48"/>
        <v>10280</v>
      </c>
      <c r="G301" s="3">
        <f t="shared" si="49"/>
        <v>5140</v>
      </c>
      <c r="H301" s="3">
        <f t="shared" si="50"/>
        <v>2570</v>
      </c>
      <c r="J301" s="2">
        <f t="shared" si="51"/>
        <v>1193</v>
      </c>
      <c r="K301" s="13">
        <f t="shared" si="52"/>
        <v>2982.5</v>
      </c>
      <c r="L301" s="2">
        <f t="shared" si="53"/>
        <v>1036</v>
      </c>
      <c r="M301" s="13">
        <f t="shared" si="54"/>
        <v>10360</v>
      </c>
      <c r="N301" s="13">
        <f t="shared" si="55"/>
        <v>7377.5</v>
      </c>
    </row>
    <row r="302" spans="1:14" x14ac:dyDescent="0.3">
      <c r="A302" s="2">
        <v>1012</v>
      </c>
      <c r="C302" s="2">
        <f t="shared" si="45"/>
        <v>1028</v>
      </c>
      <c r="D302" s="3">
        <f t="shared" si="46"/>
        <v>5140</v>
      </c>
      <c r="E302" s="16">
        <f t="shared" si="47"/>
        <v>1012</v>
      </c>
      <c r="F302" s="3">
        <f t="shared" si="48"/>
        <v>10120</v>
      </c>
      <c r="G302" s="3">
        <f t="shared" si="49"/>
        <v>4980</v>
      </c>
      <c r="H302" s="3">
        <f t="shared" si="50"/>
        <v>2570</v>
      </c>
      <c r="J302" s="2">
        <f t="shared" si="51"/>
        <v>1193</v>
      </c>
      <c r="K302" s="13">
        <f t="shared" si="52"/>
        <v>2982.5</v>
      </c>
      <c r="L302" s="2">
        <f t="shared" si="53"/>
        <v>1012</v>
      </c>
      <c r="M302" s="13">
        <f t="shared" si="54"/>
        <v>10120</v>
      </c>
      <c r="N302" s="13">
        <f t="shared" si="55"/>
        <v>7137.5</v>
      </c>
    </row>
    <row r="303" spans="1:14" x14ac:dyDescent="0.3">
      <c r="A303" s="2">
        <v>887</v>
      </c>
      <c r="C303" s="2">
        <f t="shared" si="45"/>
        <v>1028</v>
      </c>
      <c r="D303" s="3">
        <f t="shared" si="46"/>
        <v>5140</v>
      </c>
      <c r="E303" s="16">
        <f t="shared" si="47"/>
        <v>887</v>
      </c>
      <c r="F303" s="3">
        <f t="shared" si="48"/>
        <v>8870</v>
      </c>
      <c r="G303" s="3">
        <f t="shared" si="49"/>
        <v>3730</v>
      </c>
      <c r="H303" s="3">
        <f t="shared" si="50"/>
        <v>2570</v>
      </c>
      <c r="J303" s="2">
        <f t="shared" si="51"/>
        <v>1193</v>
      </c>
      <c r="K303" s="13">
        <f t="shared" si="52"/>
        <v>2982.5</v>
      </c>
      <c r="L303" s="2">
        <f t="shared" si="53"/>
        <v>887</v>
      </c>
      <c r="M303" s="13">
        <f t="shared" si="54"/>
        <v>8870</v>
      </c>
      <c r="N303" s="13">
        <f t="shared" si="55"/>
        <v>5887.5</v>
      </c>
    </row>
    <row r="304" spans="1:14" x14ac:dyDescent="0.3">
      <c r="A304" s="2">
        <v>656</v>
      </c>
      <c r="C304" s="2">
        <f t="shared" si="45"/>
        <v>1028</v>
      </c>
      <c r="D304" s="3">
        <f t="shared" si="46"/>
        <v>5140</v>
      </c>
      <c r="E304" s="16">
        <f t="shared" si="47"/>
        <v>656</v>
      </c>
      <c r="F304" s="3">
        <f t="shared" si="48"/>
        <v>6560</v>
      </c>
      <c r="G304" s="3">
        <f t="shared" si="49"/>
        <v>1420</v>
      </c>
      <c r="H304" s="3">
        <f t="shared" si="50"/>
        <v>2570</v>
      </c>
      <c r="J304" s="2">
        <f t="shared" si="51"/>
        <v>1193</v>
      </c>
      <c r="K304" s="13">
        <f t="shared" si="52"/>
        <v>2982.5</v>
      </c>
      <c r="L304" s="2">
        <f t="shared" si="53"/>
        <v>656</v>
      </c>
      <c r="M304" s="13">
        <f t="shared" si="54"/>
        <v>6560</v>
      </c>
      <c r="N304" s="13">
        <f t="shared" si="55"/>
        <v>3577.5</v>
      </c>
    </row>
    <row r="305" spans="1:14" x14ac:dyDescent="0.3">
      <c r="A305" s="2">
        <v>923</v>
      </c>
      <c r="C305" s="2">
        <f t="shared" si="45"/>
        <v>1028</v>
      </c>
      <c r="D305" s="3">
        <f t="shared" si="46"/>
        <v>5140</v>
      </c>
      <c r="E305" s="16">
        <f t="shared" si="47"/>
        <v>923</v>
      </c>
      <c r="F305" s="3">
        <f t="shared" si="48"/>
        <v>9230</v>
      </c>
      <c r="G305" s="3">
        <f t="shared" si="49"/>
        <v>4090</v>
      </c>
      <c r="H305" s="3">
        <f t="shared" si="50"/>
        <v>2570</v>
      </c>
      <c r="J305" s="2">
        <f t="shared" si="51"/>
        <v>1193</v>
      </c>
      <c r="K305" s="13">
        <f t="shared" si="52"/>
        <v>2982.5</v>
      </c>
      <c r="L305" s="2">
        <f t="shared" si="53"/>
        <v>923</v>
      </c>
      <c r="M305" s="13">
        <f t="shared" si="54"/>
        <v>9230</v>
      </c>
      <c r="N305" s="13">
        <f t="shared" si="55"/>
        <v>6247.5</v>
      </c>
    </row>
    <row r="306" spans="1:14" x14ac:dyDescent="0.3">
      <c r="A306" s="2">
        <v>1175</v>
      </c>
      <c r="C306" s="2">
        <f t="shared" si="45"/>
        <v>1028</v>
      </c>
      <c r="D306" s="3">
        <f t="shared" si="46"/>
        <v>5140</v>
      </c>
      <c r="E306" s="16">
        <f t="shared" si="47"/>
        <v>1028</v>
      </c>
      <c r="F306" s="3">
        <f t="shared" si="48"/>
        <v>10280</v>
      </c>
      <c r="G306" s="3">
        <f t="shared" si="49"/>
        <v>5140</v>
      </c>
      <c r="H306" s="3">
        <f t="shared" si="50"/>
        <v>2570</v>
      </c>
      <c r="J306" s="2">
        <f t="shared" si="51"/>
        <v>1193</v>
      </c>
      <c r="K306" s="13">
        <f t="shared" si="52"/>
        <v>2982.5</v>
      </c>
      <c r="L306" s="2">
        <f t="shared" si="53"/>
        <v>1175</v>
      </c>
      <c r="M306" s="13">
        <f t="shared" si="54"/>
        <v>11750</v>
      </c>
      <c r="N306" s="13">
        <f t="shared" si="55"/>
        <v>8767.5</v>
      </c>
    </row>
    <row r="307" spans="1:14" x14ac:dyDescent="0.3">
      <c r="A307" s="2">
        <v>722</v>
      </c>
      <c r="C307" s="2">
        <f t="shared" si="45"/>
        <v>1028</v>
      </c>
      <c r="D307" s="3">
        <f t="shared" si="46"/>
        <v>5140</v>
      </c>
      <c r="E307" s="16">
        <f t="shared" si="47"/>
        <v>722</v>
      </c>
      <c r="F307" s="3">
        <f t="shared" si="48"/>
        <v>7220</v>
      </c>
      <c r="G307" s="3">
        <f t="shared" si="49"/>
        <v>2080</v>
      </c>
      <c r="H307" s="3">
        <f t="shared" si="50"/>
        <v>2570</v>
      </c>
      <c r="J307" s="2">
        <f t="shared" si="51"/>
        <v>1193</v>
      </c>
      <c r="K307" s="13">
        <f t="shared" si="52"/>
        <v>2982.5</v>
      </c>
      <c r="L307" s="2">
        <f t="shared" si="53"/>
        <v>722</v>
      </c>
      <c r="M307" s="13">
        <f t="shared" si="54"/>
        <v>7220</v>
      </c>
      <c r="N307" s="13">
        <f t="shared" si="55"/>
        <v>4237.5</v>
      </c>
    </row>
    <row r="308" spans="1:14" x14ac:dyDescent="0.3">
      <c r="A308" s="2">
        <v>664</v>
      </c>
      <c r="C308" s="2">
        <f t="shared" si="45"/>
        <v>1028</v>
      </c>
      <c r="D308" s="3">
        <f t="shared" si="46"/>
        <v>5140</v>
      </c>
      <c r="E308" s="16">
        <f t="shared" si="47"/>
        <v>664</v>
      </c>
      <c r="F308" s="3">
        <f t="shared" si="48"/>
        <v>6640</v>
      </c>
      <c r="G308" s="3">
        <f t="shared" si="49"/>
        <v>1500</v>
      </c>
      <c r="H308" s="3">
        <f t="shared" si="50"/>
        <v>2570</v>
      </c>
      <c r="J308" s="2">
        <f t="shared" si="51"/>
        <v>1193</v>
      </c>
      <c r="K308" s="13">
        <f t="shared" si="52"/>
        <v>2982.5</v>
      </c>
      <c r="L308" s="2">
        <f t="shared" si="53"/>
        <v>664</v>
      </c>
      <c r="M308" s="13">
        <f t="shared" si="54"/>
        <v>6640</v>
      </c>
      <c r="N308" s="13">
        <f t="shared" si="55"/>
        <v>3657.5</v>
      </c>
    </row>
    <row r="309" spans="1:14" x14ac:dyDescent="0.3">
      <c r="A309" s="2">
        <v>1142</v>
      </c>
      <c r="C309" s="2">
        <f t="shared" si="45"/>
        <v>1028</v>
      </c>
      <c r="D309" s="3">
        <f t="shared" si="46"/>
        <v>5140</v>
      </c>
      <c r="E309" s="16">
        <f t="shared" si="47"/>
        <v>1028</v>
      </c>
      <c r="F309" s="3">
        <f t="shared" si="48"/>
        <v>10280</v>
      </c>
      <c r="G309" s="3">
        <f t="shared" si="49"/>
        <v>5140</v>
      </c>
      <c r="H309" s="3">
        <f t="shared" si="50"/>
        <v>2570</v>
      </c>
      <c r="J309" s="2">
        <f t="shared" si="51"/>
        <v>1193</v>
      </c>
      <c r="K309" s="13">
        <f t="shared" si="52"/>
        <v>2982.5</v>
      </c>
      <c r="L309" s="2">
        <f t="shared" si="53"/>
        <v>1142</v>
      </c>
      <c r="M309" s="13">
        <f t="shared" si="54"/>
        <v>11420</v>
      </c>
      <c r="N309" s="13">
        <f t="shared" si="55"/>
        <v>8437.5</v>
      </c>
    </row>
    <row r="310" spans="1:14" x14ac:dyDescent="0.3">
      <c r="A310" s="2">
        <v>1362</v>
      </c>
      <c r="C310" s="2">
        <f t="shared" si="45"/>
        <v>1028</v>
      </c>
      <c r="D310" s="3">
        <f t="shared" si="46"/>
        <v>5140</v>
      </c>
      <c r="E310" s="16">
        <f t="shared" si="47"/>
        <v>1028</v>
      </c>
      <c r="F310" s="3">
        <f t="shared" si="48"/>
        <v>10280</v>
      </c>
      <c r="G310" s="3">
        <f t="shared" si="49"/>
        <v>5140</v>
      </c>
      <c r="H310" s="3">
        <f t="shared" si="50"/>
        <v>2570</v>
      </c>
      <c r="J310" s="2">
        <f t="shared" si="51"/>
        <v>1193</v>
      </c>
      <c r="K310" s="13">
        <f t="shared" si="52"/>
        <v>2982.5</v>
      </c>
      <c r="L310" s="2">
        <f t="shared" si="53"/>
        <v>1193</v>
      </c>
      <c r="M310" s="13">
        <f t="shared" si="54"/>
        <v>11930</v>
      </c>
      <c r="N310" s="13">
        <f t="shared" si="55"/>
        <v>8947.5</v>
      </c>
    </row>
    <row r="311" spans="1:14" x14ac:dyDescent="0.3">
      <c r="A311" s="2">
        <v>895</v>
      </c>
      <c r="C311" s="2">
        <f t="shared" si="45"/>
        <v>1028</v>
      </c>
      <c r="D311" s="3">
        <f t="shared" si="46"/>
        <v>5140</v>
      </c>
      <c r="E311" s="16">
        <f t="shared" si="47"/>
        <v>895</v>
      </c>
      <c r="F311" s="3">
        <f t="shared" si="48"/>
        <v>8950</v>
      </c>
      <c r="G311" s="3">
        <f t="shared" si="49"/>
        <v>3810</v>
      </c>
      <c r="H311" s="3">
        <f t="shared" si="50"/>
        <v>2570</v>
      </c>
      <c r="J311" s="2">
        <f t="shared" si="51"/>
        <v>1193</v>
      </c>
      <c r="K311" s="13">
        <f t="shared" si="52"/>
        <v>2982.5</v>
      </c>
      <c r="L311" s="2">
        <f t="shared" si="53"/>
        <v>895</v>
      </c>
      <c r="M311" s="13">
        <f t="shared" si="54"/>
        <v>8950</v>
      </c>
      <c r="N311" s="13">
        <f t="shared" si="55"/>
        <v>5967.5</v>
      </c>
    </row>
    <row r="312" spans="1:14" x14ac:dyDescent="0.3">
      <c r="A312" s="2">
        <v>1166</v>
      </c>
      <c r="C312" s="2">
        <f t="shared" si="45"/>
        <v>1028</v>
      </c>
      <c r="D312" s="3">
        <f t="shared" si="46"/>
        <v>5140</v>
      </c>
      <c r="E312" s="16">
        <f t="shared" si="47"/>
        <v>1028</v>
      </c>
      <c r="F312" s="3">
        <f t="shared" si="48"/>
        <v>10280</v>
      </c>
      <c r="G312" s="3">
        <f t="shared" si="49"/>
        <v>5140</v>
      </c>
      <c r="H312" s="3">
        <f t="shared" si="50"/>
        <v>2570</v>
      </c>
      <c r="J312" s="2">
        <f t="shared" si="51"/>
        <v>1193</v>
      </c>
      <c r="K312" s="13">
        <f t="shared" si="52"/>
        <v>2982.5</v>
      </c>
      <c r="L312" s="2">
        <f t="shared" si="53"/>
        <v>1166</v>
      </c>
      <c r="M312" s="13">
        <f t="shared" si="54"/>
        <v>11660</v>
      </c>
      <c r="N312" s="13">
        <f t="shared" si="55"/>
        <v>8677.5</v>
      </c>
    </row>
    <row r="313" spans="1:14" x14ac:dyDescent="0.3">
      <c r="A313" s="2">
        <v>1057</v>
      </c>
      <c r="C313" s="2">
        <f t="shared" si="45"/>
        <v>1028</v>
      </c>
      <c r="D313" s="3">
        <f t="shared" si="46"/>
        <v>5140</v>
      </c>
      <c r="E313" s="16">
        <f t="shared" si="47"/>
        <v>1028</v>
      </c>
      <c r="F313" s="3">
        <f t="shared" si="48"/>
        <v>10280</v>
      </c>
      <c r="G313" s="3">
        <f t="shared" si="49"/>
        <v>5140</v>
      </c>
      <c r="H313" s="3">
        <f t="shared" si="50"/>
        <v>2570</v>
      </c>
      <c r="J313" s="2">
        <f t="shared" si="51"/>
        <v>1193</v>
      </c>
      <c r="K313" s="13">
        <f t="shared" si="52"/>
        <v>2982.5</v>
      </c>
      <c r="L313" s="2">
        <f t="shared" si="53"/>
        <v>1057</v>
      </c>
      <c r="M313" s="13">
        <f t="shared" si="54"/>
        <v>10570</v>
      </c>
      <c r="N313" s="13">
        <f t="shared" si="55"/>
        <v>7587.5</v>
      </c>
    </row>
    <row r="314" spans="1:14" x14ac:dyDescent="0.3">
      <c r="A314" s="2">
        <v>724</v>
      </c>
      <c r="C314" s="2">
        <f t="shared" si="45"/>
        <v>1028</v>
      </c>
      <c r="D314" s="3">
        <f t="shared" si="46"/>
        <v>5140</v>
      </c>
      <c r="E314" s="16">
        <f t="shared" si="47"/>
        <v>724</v>
      </c>
      <c r="F314" s="3">
        <f t="shared" si="48"/>
        <v>7240</v>
      </c>
      <c r="G314" s="3">
        <f t="shared" si="49"/>
        <v>2100</v>
      </c>
      <c r="H314" s="3">
        <f t="shared" si="50"/>
        <v>2570</v>
      </c>
      <c r="J314" s="2">
        <f t="shared" si="51"/>
        <v>1193</v>
      </c>
      <c r="K314" s="13">
        <f t="shared" si="52"/>
        <v>2982.5</v>
      </c>
      <c r="L314" s="2">
        <f t="shared" si="53"/>
        <v>724</v>
      </c>
      <c r="M314" s="13">
        <f t="shared" si="54"/>
        <v>7240</v>
      </c>
      <c r="N314" s="13">
        <f t="shared" si="55"/>
        <v>4257.5</v>
      </c>
    </row>
    <row r="315" spans="1:14" x14ac:dyDescent="0.3">
      <c r="A315" s="2">
        <v>1241</v>
      </c>
      <c r="C315" s="2">
        <f t="shared" si="45"/>
        <v>1028</v>
      </c>
      <c r="D315" s="3">
        <f t="shared" si="46"/>
        <v>5140</v>
      </c>
      <c r="E315" s="16">
        <f t="shared" si="47"/>
        <v>1028</v>
      </c>
      <c r="F315" s="3">
        <f t="shared" si="48"/>
        <v>10280</v>
      </c>
      <c r="G315" s="3">
        <f t="shared" si="49"/>
        <v>5140</v>
      </c>
      <c r="H315" s="3">
        <f t="shared" si="50"/>
        <v>2570</v>
      </c>
      <c r="J315" s="2">
        <f t="shared" si="51"/>
        <v>1193</v>
      </c>
      <c r="K315" s="13">
        <f t="shared" si="52"/>
        <v>2982.5</v>
      </c>
      <c r="L315" s="2">
        <f t="shared" si="53"/>
        <v>1193</v>
      </c>
      <c r="M315" s="13">
        <f t="shared" si="54"/>
        <v>11930</v>
      </c>
      <c r="N315" s="13">
        <f t="shared" si="55"/>
        <v>8947.5</v>
      </c>
    </row>
    <row r="316" spans="1:14" x14ac:dyDescent="0.3">
      <c r="A316" s="2">
        <v>870</v>
      </c>
      <c r="C316" s="2">
        <f t="shared" si="45"/>
        <v>1028</v>
      </c>
      <c r="D316" s="3">
        <f t="shared" si="46"/>
        <v>5140</v>
      </c>
      <c r="E316" s="16">
        <f t="shared" si="47"/>
        <v>870</v>
      </c>
      <c r="F316" s="3">
        <f t="shared" si="48"/>
        <v>8700</v>
      </c>
      <c r="G316" s="3">
        <f t="shared" si="49"/>
        <v>3560</v>
      </c>
      <c r="H316" s="3">
        <f t="shared" si="50"/>
        <v>2570</v>
      </c>
      <c r="J316" s="2">
        <f t="shared" si="51"/>
        <v>1193</v>
      </c>
      <c r="K316" s="13">
        <f t="shared" si="52"/>
        <v>2982.5</v>
      </c>
      <c r="L316" s="2">
        <f t="shared" si="53"/>
        <v>870</v>
      </c>
      <c r="M316" s="13">
        <f t="shared" si="54"/>
        <v>8700</v>
      </c>
      <c r="N316" s="13">
        <f t="shared" si="55"/>
        <v>5717.5</v>
      </c>
    </row>
    <row r="317" spans="1:14" x14ac:dyDescent="0.3">
      <c r="A317" s="2">
        <v>782</v>
      </c>
      <c r="C317" s="2">
        <f t="shared" si="45"/>
        <v>1028</v>
      </c>
      <c r="D317" s="3">
        <f t="shared" si="46"/>
        <v>5140</v>
      </c>
      <c r="E317" s="16">
        <f t="shared" si="47"/>
        <v>782</v>
      </c>
      <c r="F317" s="3">
        <f t="shared" si="48"/>
        <v>7820</v>
      </c>
      <c r="G317" s="3">
        <f t="shared" si="49"/>
        <v>2680</v>
      </c>
      <c r="H317" s="3">
        <f t="shared" si="50"/>
        <v>2570</v>
      </c>
      <c r="J317" s="2">
        <f t="shared" si="51"/>
        <v>1193</v>
      </c>
      <c r="K317" s="13">
        <f t="shared" si="52"/>
        <v>2982.5</v>
      </c>
      <c r="L317" s="2">
        <f t="shared" si="53"/>
        <v>782</v>
      </c>
      <c r="M317" s="13">
        <f t="shared" si="54"/>
        <v>7820</v>
      </c>
      <c r="N317" s="13">
        <f t="shared" si="55"/>
        <v>4837.5</v>
      </c>
    </row>
    <row r="318" spans="1:14" x14ac:dyDescent="0.3">
      <c r="A318" s="2">
        <v>1014</v>
      </c>
      <c r="C318" s="2">
        <f t="shared" si="45"/>
        <v>1028</v>
      </c>
      <c r="D318" s="3">
        <f t="shared" si="46"/>
        <v>5140</v>
      </c>
      <c r="E318" s="16">
        <f t="shared" si="47"/>
        <v>1014</v>
      </c>
      <c r="F318" s="3">
        <f t="shared" si="48"/>
        <v>10140</v>
      </c>
      <c r="G318" s="3">
        <f t="shared" si="49"/>
        <v>5000</v>
      </c>
      <c r="H318" s="3">
        <f t="shared" si="50"/>
        <v>2570</v>
      </c>
      <c r="J318" s="2">
        <f t="shared" si="51"/>
        <v>1193</v>
      </c>
      <c r="K318" s="13">
        <f t="shared" si="52"/>
        <v>2982.5</v>
      </c>
      <c r="L318" s="2">
        <f t="shared" si="53"/>
        <v>1014</v>
      </c>
      <c r="M318" s="13">
        <f t="shared" si="54"/>
        <v>10140</v>
      </c>
      <c r="N318" s="13">
        <f t="shared" si="55"/>
        <v>7157.5</v>
      </c>
    </row>
    <row r="319" spans="1:14" x14ac:dyDescent="0.3">
      <c r="A319" s="2">
        <v>1002</v>
      </c>
      <c r="C319" s="2">
        <f t="shared" si="45"/>
        <v>1028</v>
      </c>
      <c r="D319" s="3">
        <f t="shared" si="46"/>
        <v>5140</v>
      </c>
      <c r="E319" s="16">
        <f t="shared" si="47"/>
        <v>1002</v>
      </c>
      <c r="F319" s="3">
        <f t="shared" si="48"/>
        <v>10020</v>
      </c>
      <c r="G319" s="3">
        <f t="shared" si="49"/>
        <v>4880</v>
      </c>
      <c r="H319" s="3">
        <f t="shared" si="50"/>
        <v>2570</v>
      </c>
      <c r="J319" s="2">
        <f t="shared" si="51"/>
        <v>1193</v>
      </c>
      <c r="K319" s="13">
        <f t="shared" si="52"/>
        <v>2982.5</v>
      </c>
      <c r="L319" s="2">
        <f t="shared" si="53"/>
        <v>1002</v>
      </c>
      <c r="M319" s="13">
        <f t="shared" si="54"/>
        <v>10020</v>
      </c>
      <c r="N319" s="13">
        <f t="shared" si="55"/>
        <v>7037.5</v>
      </c>
    </row>
    <row r="320" spans="1:14" x14ac:dyDescent="0.3">
      <c r="A320" s="2">
        <v>989</v>
      </c>
      <c r="C320" s="2">
        <f t="shared" si="45"/>
        <v>1028</v>
      </c>
      <c r="D320" s="3">
        <f t="shared" si="46"/>
        <v>5140</v>
      </c>
      <c r="E320" s="16">
        <f t="shared" si="47"/>
        <v>989</v>
      </c>
      <c r="F320" s="3">
        <f t="shared" si="48"/>
        <v>9890</v>
      </c>
      <c r="G320" s="3">
        <f t="shared" si="49"/>
        <v>4750</v>
      </c>
      <c r="H320" s="3">
        <f t="shared" si="50"/>
        <v>2570</v>
      </c>
      <c r="J320" s="2">
        <f t="shared" si="51"/>
        <v>1193</v>
      </c>
      <c r="K320" s="13">
        <f t="shared" si="52"/>
        <v>2982.5</v>
      </c>
      <c r="L320" s="2">
        <f t="shared" si="53"/>
        <v>989</v>
      </c>
      <c r="M320" s="13">
        <f t="shared" si="54"/>
        <v>9890</v>
      </c>
      <c r="N320" s="13">
        <f t="shared" si="55"/>
        <v>6907.5</v>
      </c>
    </row>
    <row r="321" spans="1:14" ht="15" thickBot="1" x14ac:dyDescent="0.35">
      <c r="A321" s="17">
        <v>1246</v>
      </c>
      <c r="C321" s="2">
        <f t="shared" si="45"/>
        <v>1028</v>
      </c>
      <c r="D321" s="3">
        <f t="shared" si="46"/>
        <v>5140</v>
      </c>
      <c r="E321" s="16">
        <f t="shared" si="47"/>
        <v>1028</v>
      </c>
      <c r="F321" s="3">
        <f t="shared" si="48"/>
        <v>10280</v>
      </c>
      <c r="G321" s="3">
        <f t="shared" si="49"/>
        <v>5140</v>
      </c>
      <c r="H321" s="3">
        <f t="shared" si="50"/>
        <v>2570</v>
      </c>
      <c r="J321" s="2">
        <f t="shared" si="51"/>
        <v>1193</v>
      </c>
      <c r="K321" s="13">
        <f t="shared" si="52"/>
        <v>2982.5</v>
      </c>
      <c r="L321" s="2">
        <f t="shared" si="53"/>
        <v>1193</v>
      </c>
      <c r="M321" s="13">
        <f t="shared" si="54"/>
        <v>11930</v>
      </c>
      <c r="N321" s="13">
        <f t="shared" si="55"/>
        <v>8947.5</v>
      </c>
    </row>
    <row r="322" spans="1:14" x14ac:dyDescent="0.3">
      <c r="D322" s="3"/>
    </row>
  </sheetData>
  <mergeCells count="2">
    <mergeCell ref="C13:H13"/>
    <mergeCell ref="J13:N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21"/>
  <sheetViews>
    <sheetView zoomScale="115" zoomScaleNormal="115" workbookViewId="0">
      <selection activeCell="B7" sqref="B7"/>
    </sheetView>
  </sheetViews>
  <sheetFormatPr defaultColWidth="11.5" defaultRowHeight="14.4" x14ac:dyDescent="0.3"/>
  <cols>
    <col min="1" max="1" width="18.5" style="2" bestFit="1" customWidth="1"/>
    <col min="2" max="2" width="8" style="2" bestFit="1" customWidth="1"/>
    <col min="3" max="3" width="14.19921875" style="2" bestFit="1" customWidth="1"/>
    <col min="4" max="4" width="14" style="2" bestFit="1" customWidth="1"/>
    <col min="5" max="5" width="10" style="2" customWidth="1"/>
    <col min="6" max="7" width="13.5" style="2" bestFit="1" customWidth="1"/>
    <col min="8" max="8" width="14" style="2" bestFit="1" customWidth="1"/>
    <col min="9" max="9" width="11.69921875" style="2" customWidth="1"/>
    <col min="10" max="16384" width="11.5" style="2"/>
  </cols>
  <sheetData>
    <row r="1" spans="1:9" ht="21" x14ac:dyDescent="0.4">
      <c r="A1" s="1" t="s">
        <v>0</v>
      </c>
    </row>
    <row r="3" spans="1:9" x14ac:dyDescent="0.3">
      <c r="A3" s="2" t="s">
        <v>1</v>
      </c>
      <c r="B3" s="3">
        <v>2.5</v>
      </c>
      <c r="D3" s="2" t="s">
        <v>32</v>
      </c>
      <c r="E3" s="23">
        <f>B6-B8</f>
        <v>0.72844207814584994</v>
      </c>
    </row>
    <row r="4" spans="1:9" x14ac:dyDescent="0.3">
      <c r="A4" s="2" t="s">
        <v>2</v>
      </c>
      <c r="B4" s="3">
        <v>10</v>
      </c>
      <c r="D4" s="2" t="s">
        <v>33</v>
      </c>
      <c r="E4" s="23">
        <f>B4*(1-B7)-B6</f>
        <v>4.419544048994787</v>
      </c>
    </row>
    <row r="5" spans="1:9" x14ac:dyDescent="0.3">
      <c r="D5" s="2" t="s">
        <v>34</v>
      </c>
      <c r="E5" s="2">
        <f>E4/(E3+E4)</f>
        <v>0.85849960350408894</v>
      </c>
    </row>
    <row r="6" spans="1:9" ht="15.6" x14ac:dyDescent="0.3">
      <c r="A6" s="4" t="s">
        <v>3</v>
      </c>
      <c r="B6" s="5">
        <v>0.72844207814584994</v>
      </c>
      <c r="D6" s="2" t="s">
        <v>30</v>
      </c>
      <c r="E6" s="2">
        <f>ROUND(NORMINV(E5,E8,E9),0)</f>
        <v>1215</v>
      </c>
      <c r="I6" s="6"/>
    </row>
    <row r="7" spans="1:9" x14ac:dyDescent="0.3">
      <c r="A7" s="4" t="s">
        <v>18</v>
      </c>
      <c r="B7" s="18">
        <v>0.48520138728593631</v>
      </c>
      <c r="F7" s="8"/>
    </row>
    <row r="8" spans="1:9" x14ac:dyDescent="0.3">
      <c r="A8" s="2" t="s">
        <v>24</v>
      </c>
      <c r="B8" s="18">
        <v>0</v>
      </c>
      <c r="D8" s="2" t="s">
        <v>35</v>
      </c>
      <c r="E8" s="2">
        <v>1000</v>
      </c>
    </row>
    <row r="9" spans="1:9" x14ac:dyDescent="0.3">
      <c r="D9" s="2" t="s">
        <v>36</v>
      </c>
      <c r="E9" s="2">
        <v>200</v>
      </c>
      <c r="F9" s="8"/>
    </row>
    <row r="10" spans="1:9" ht="21" x14ac:dyDescent="0.4">
      <c r="A10" s="1" t="s">
        <v>4</v>
      </c>
    </row>
    <row r="13" spans="1:9" ht="16.2" thickBot="1" x14ac:dyDescent="0.35">
      <c r="B13" s="9"/>
      <c r="C13" s="21" t="s">
        <v>19</v>
      </c>
      <c r="D13" s="21"/>
      <c r="E13" s="21"/>
      <c r="F13" s="21"/>
      <c r="G13" s="21"/>
      <c r="H13" s="21"/>
    </row>
    <row r="15" spans="1:9" x14ac:dyDescent="0.3">
      <c r="E15" s="10" t="s">
        <v>7</v>
      </c>
      <c r="F15" s="11">
        <f>AVERAGE(G21:G321)</f>
        <v>4247.8099997469508</v>
      </c>
    </row>
    <row r="16" spans="1:9" x14ac:dyDescent="0.3">
      <c r="E16" s="10" t="s">
        <v>8</v>
      </c>
      <c r="F16" s="11">
        <f>AVERAGE(H21:H321)</f>
        <v>2685.3212294889358</v>
      </c>
    </row>
    <row r="17" spans="1:8" x14ac:dyDescent="0.3">
      <c r="E17" s="12"/>
    </row>
    <row r="18" spans="1:8" x14ac:dyDescent="0.3">
      <c r="E18" s="10" t="s">
        <v>9</v>
      </c>
      <c r="F18" s="11">
        <f>F15+F16</f>
        <v>6933.1312292358871</v>
      </c>
    </row>
    <row r="20" spans="1:8" ht="15" thickBot="1" x14ac:dyDescent="0.35">
      <c r="A20" s="14" t="s">
        <v>10</v>
      </c>
      <c r="C20" s="15" t="s">
        <v>11</v>
      </c>
      <c r="D20" s="15" t="s">
        <v>12</v>
      </c>
      <c r="E20" s="15" t="s">
        <v>13</v>
      </c>
      <c r="F20" s="15" t="s">
        <v>14</v>
      </c>
      <c r="G20" s="15" t="s">
        <v>15</v>
      </c>
      <c r="H20" s="15" t="s">
        <v>16</v>
      </c>
    </row>
    <row r="21" spans="1:8" x14ac:dyDescent="0.3">
      <c r="A21" s="2">
        <v>912</v>
      </c>
      <c r="C21" s="2">
        <f>$E$6</f>
        <v>1215</v>
      </c>
      <c r="D21" s="3">
        <f>C21*$B$6</f>
        <v>885.05712494720763</v>
      </c>
      <c r="E21" s="16">
        <f>MIN(A21,C21)</f>
        <v>912</v>
      </c>
      <c r="F21" s="3">
        <f>E21*$B$4</f>
        <v>9120</v>
      </c>
      <c r="G21" s="3">
        <f>$B$4*(1-$B$7)*E21-D21</f>
        <v>3809.9062230050531</v>
      </c>
      <c r="H21" s="3">
        <f>E21*$B$4*$B$7+D21-C21*$B$3</f>
        <v>2272.5937769949469</v>
      </c>
    </row>
    <row r="22" spans="1:8" x14ac:dyDescent="0.3">
      <c r="A22" s="2">
        <v>868</v>
      </c>
      <c r="C22" s="2">
        <f t="shared" ref="C22:C85" si="0">$E$6</f>
        <v>1215</v>
      </c>
      <c r="D22" s="3">
        <f t="shared" ref="D22:D85" si="1">C22*$B$6</f>
        <v>885.05712494720763</v>
      </c>
      <c r="E22" s="16">
        <f t="shared" ref="E22:E85" si="2">MIN(A22,C22)</f>
        <v>868</v>
      </c>
      <c r="F22" s="3">
        <f t="shared" ref="F22:F85" si="3">E22*$B$4</f>
        <v>8680</v>
      </c>
      <c r="G22" s="3">
        <f t="shared" ref="G22:G85" si="4">$B$4*(1-$B$7)*E22-D22</f>
        <v>3583.3948334108654</v>
      </c>
      <c r="H22" s="3">
        <f t="shared" ref="H22:H85" si="5">E22*$B$4*$B$7+D22-C22*$B$3</f>
        <v>2059.1051665891346</v>
      </c>
    </row>
    <row r="23" spans="1:8" x14ac:dyDescent="0.3">
      <c r="A23" s="2">
        <v>1547</v>
      </c>
      <c r="C23" s="2">
        <f t="shared" si="0"/>
        <v>1215</v>
      </c>
      <c r="D23" s="3">
        <f t="shared" si="1"/>
        <v>885.05712494720763</v>
      </c>
      <c r="E23" s="16">
        <f t="shared" si="2"/>
        <v>1215</v>
      </c>
      <c r="F23" s="3">
        <f t="shared" si="3"/>
        <v>12150</v>
      </c>
      <c r="G23" s="3">
        <f t="shared" si="4"/>
        <v>5369.7460195286667</v>
      </c>
      <c r="H23" s="3">
        <f t="shared" si="5"/>
        <v>3742.7539804713342</v>
      </c>
    </row>
    <row r="24" spans="1:8" x14ac:dyDescent="0.3">
      <c r="A24" s="2">
        <v>824</v>
      </c>
      <c r="C24" s="2">
        <f t="shared" si="0"/>
        <v>1215</v>
      </c>
      <c r="D24" s="3">
        <f t="shared" si="1"/>
        <v>885.05712494720763</v>
      </c>
      <c r="E24" s="16">
        <f t="shared" si="2"/>
        <v>824</v>
      </c>
      <c r="F24" s="3">
        <f t="shared" si="3"/>
        <v>8240</v>
      </c>
      <c r="G24" s="3">
        <f t="shared" si="4"/>
        <v>3356.8834438166768</v>
      </c>
      <c r="H24" s="3">
        <f t="shared" si="5"/>
        <v>1845.6165561833232</v>
      </c>
    </row>
    <row r="25" spans="1:8" x14ac:dyDescent="0.3">
      <c r="A25" s="2">
        <v>1100</v>
      </c>
      <c r="C25" s="2">
        <f t="shared" si="0"/>
        <v>1215</v>
      </c>
      <c r="D25" s="3">
        <f t="shared" si="1"/>
        <v>885.05712494720763</v>
      </c>
      <c r="E25" s="16">
        <f t="shared" si="2"/>
        <v>1100</v>
      </c>
      <c r="F25" s="3">
        <f t="shared" si="3"/>
        <v>11000</v>
      </c>
      <c r="G25" s="3">
        <f t="shared" si="4"/>
        <v>4777.7276149074933</v>
      </c>
      <c r="H25" s="3">
        <f t="shared" si="5"/>
        <v>3184.7723850925076</v>
      </c>
    </row>
    <row r="26" spans="1:8" x14ac:dyDescent="0.3">
      <c r="A26" s="2">
        <v>944</v>
      </c>
      <c r="C26" s="2">
        <f t="shared" si="0"/>
        <v>1215</v>
      </c>
      <c r="D26" s="3">
        <f t="shared" si="1"/>
        <v>885.05712494720763</v>
      </c>
      <c r="E26" s="16">
        <f t="shared" si="2"/>
        <v>944</v>
      </c>
      <c r="F26" s="3">
        <f t="shared" si="3"/>
        <v>9440</v>
      </c>
      <c r="G26" s="3">
        <f t="shared" si="4"/>
        <v>3974.6417790735541</v>
      </c>
      <c r="H26" s="3">
        <f t="shared" si="5"/>
        <v>2427.8582209264468</v>
      </c>
    </row>
    <row r="27" spans="1:8" x14ac:dyDescent="0.3">
      <c r="A27" s="2">
        <v>705</v>
      </c>
      <c r="C27" s="2">
        <f t="shared" si="0"/>
        <v>1215</v>
      </c>
      <c r="D27" s="3">
        <f t="shared" si="1"/>
        <v>885.05712494720763</v>
      </c>
      <c r="E27" s="16">
        <f t="shared" si="2"/>
        <v>705</v>
      </c>
      <c r="F27" s="3">
        <f t="shared" si="3"/>
        <v>7050</v>
      </c>
      <c r="G27" s="3">
        <f t="shared" si="4"/>
        <v>2744.2730946869415</v>
      </c>
      <c r="H27" s="3">
        <f t="shared" si="5"/>
        <v>1268.2269053130585</v>
      </c>
    </row>
    <row r="28" spans="1:8" x14ac:dyDescent="0.3">
      <c r="A28" s="2">
        <v>1150</v>
      </c>
      <c r="C28" s="2">
        <f t="shared" si="0"/>
        <v>1215</v>
      </c>
      <c r="D28" s="3">
        <f t="shared" si="1"/>
        <v>885.05712494720763</v>
      </c>
      <c r="E28" s="16">
        <f t="shared" si="2"/>
        <v>1150</v>
      </c>
      <c r="F28" s="3">
        <f t="shared" si="3"/>
        <v>11500</v>
      </c>
      <c r="G28" s="3">
        <f t="shared" si="4"/>
        <v>5035.1269212645248</v>
      </c>
      <c r="H28" s="3">
        <f t="shared" si="5"/>
        <v>3427.3730787354752</v>
      </c>
    </row>
    <row r="29" spans="1:8" x14ac:dyDescent="0.3">
      <c r="A29" s="2">
        <v>1307</v>
      </c>
      <c r="C29" s="2">
        <f t="shared" si="0"/>
        <v>1215</v>
      </c>
      <c r="D29" s="3">
        <f t="shared" si="1"/>
        <v>885.05712494720763</v>
      </c>
      <c r="E29" s="16">
        <f t="shared" si="2"/>
        <v>1215</v>
      </c>
      <c r="F29" s="3">
        <f t="shared" si="3"/>
        <v>12150</v>
      </c>
      <c r="G29" s="3">
        <f t="shared" si="4"/>
        <v>5369.7460195286667</v>
      </c>
      <c r="H29" s="3">
        <f t="shared" si="5"/>
        <v>3742.7539804713342</v>
      </c>
    </row>
    <row r="30" spans="1:8" x14ac:dyDescent="0.3">
      <c r="A30" s="2">
        <v>740</v>
      </c>
      <c r="C30" s="2">
        <f t="shared" si="0"/>
        <v>1215</v>
      </c>
      <c r="D30" s="3">
        <f t="shared" si="1"/>
        <v>885.05712494720763</v>
      </c>
      <c r="E30" s="16">
        <f t="shared" si="2"/>
        <v>740</v>
      </c>
      <c r="F30" s="3">
        <f t="shared" si="3"/>
        <v>7400</v>
      </c>
      <c r="G30" s="3">
        <f t="shared" si="4"/>
        <v>2924.4526091368639</v>
      </c>
      <c r="H30" s="3">
        <f t="shared" si="5"/>
        <v>1438.0473908631366</v>
      </c>
    </row>
    <row r="31" spans="1:8" x14ac:dyDescent="0.3">
      <c r="A31" s="2">
        <v>1111</v>
      </c>
      <c r="C31" s="2">
        <f t="shared" si="0"/>
        <v>1215</v>
      </c>
      <c r="D31" s="3">
        <f t="shared" si="1"/>
        <v>885.05712494720763</v>
      </c>
      <c r="E31" s="16">
        <f t="shared" si="2"/>
        <v>1111</v>
      </c>
      <c r="F31" s="3">
        <f t="shared" si="3"/>
        <v>11110</v>
      </c>
      <c r="G31" s="3">
        <f t="shared" si="4"/>
        <v>4834.35546230604</v>
      </c>
      <c r="H31" s="3">
        <f t="shared" si="5"/>
        <v>3238.14453769396</v>
      </c>
    </row>
    <row r="32" spans="1:8" x14ac:dyDescent="0.3">
      <c r="A32" s="2">
        <v>1097</v>
      </c>
      <c r="C32" s="2">
        <f t="shared" si="0"/>
        <v>1215</v>
      </c>
      <c r="D32" s="3">
        <f t="shared" si="1"/>
        <v>885.05712494720763</v>
      </c>
      <c r="E32" s="16">
        <f t="shared" si="2"/>
        <v>1097</v>
      </c>
      <c r="F32" s="3">
        <f t="shared" si="3"/>
        <v>10970</v>
      </c>
      <c r="G32" s="3">
        <f t="shared" si="4"/>
        <v>4762.2836565260714</v>
      </c>
      <c r="H32" s="3">
        <f t="shared" si="5"/>
        <v>3170.2163434739296</v>
      </c>
    </row>
    <row r="33" spans="1:8" x14ac:dyDescent="0.3">
      <c r="A33" s="2">
        <v>1031</v>
      </c>
      <c r="C33" s="2">
        <f t="shared" si="0"/>
        <v>1215</v>
      </c>
      <c r="D33" s="3">
        <f t="shared" si="1"/>
        <v>885.05712494720763</v>
      </c>
      <c r="E33" s="16">
        <f t="shared" si="2"/>
        <v>1031</v>
      </c>
      <c r="F33" s="3">
        <f t="shared" si="3"/>
        <v>10310</v>
      </c>
      <c r="G33" s="3">
        <f t="shared" si="4"/>
        <v>4422.5165721347894</v>
      </c>
      <c r="H33" s="3">
        <f t="shared" si="5"/>
        <v>2849.9834278652115</v>
      </c>
    </row>
    <row r="34" spans="1:8" x14ac:dyDescent="0.3">
      <c r="A34" s="2">
        <v>991</v>
      </c>
      <c r="C34" s="2">
        <f t="shared" si="0"/>
        <v>1215</v>
      </c>
      <c r="D34" s="3">
        <f t="shared" si="1"/>
        <v>885.05712494720763</v>
      </c>
      <c r="E34" s="16">
        <f t="shared" si="2"/>
        <v>991</v>
      </c>
      <c r="F34" s="3">
        <f t="shared" si="3"/>
        <v>9910</v>
      </c>
      <c r="G34" s="3">
        <f t="shared" si="4"/>
        <v>4216.5971270491636</v>
      </c>
      <c r="H34" s="3">
        <f t="shared" si="5"/>
        <v>2655.9028729508364</v>
      </c>
    </row>
    <row r="35" spans="1:8" x14ac:dyDescent="0.3">
      <c r="A35" s="2">
        <v>1161</v>
      </c>
      <c r="C35" s="2">
        <f t="shared" si="0"/>
        <v>1215</v>
      </c>
      <c r="D35" s="3">
        <f t="shared" si="1"/>
        <v>885.05712494720763</v>
      </c>
      <c r="E35" s="16">
        <f t="shared" si="2"/>
        <v>1161</v>
      </c>
      <c r="F35" s="3">
        <f t="shared" si="3"/>
        <v>11610</v>
      </c>
      <c r="G35" s="3">
        <f t="shared" si="4"/>
        <v>5091.7547686630724</v>
      </c>
      <c r="H35" s="3">
        <f t="shared" si="5"/>
        <v>3480.7452313369286</v>
      </c>
    </row>
    <row r="36" spans="1:8" x14ac:dyDescent="0.3">
      <c r="A36" s="2">
        <v>889</v>
      </c>
      <c r="C36" s="2">
        <f t="shared" si="0"/>
        <v>1215</v>
      </c>
      <c r="D36" s="3">
        <f t="shared" si="1"/>
        <v>885.05712494720763</v>
      </c>
      <c r="E36" s="16">
        <f t="shared" si="2"/>
        <v>889</v>
      </c>
      <c r="F36" s="3">
        <f t="shared" si="3"/>
        <v>8890</v>
      </c>
      <c r="G36" s="3">
        <f t="shared" si="4"/>
        <v>3691.5025420808188</v>
      </c>
      <c r="H36" s="3">
        <f t="shared" si="5"/>
        <v>2160.9974579191812</v>
      </c>
    </row>
    <row r="37" spans="1:8" x14ac:dyDescent="0.3">
      <c r="A37" s="2">
        <v>673</v>
      </c>
      <c r="C37" s="2">
        <f t="shared" si="0"/>
        <v>1215</v>
      </c>
      <c r="D37" s="3">
        <f t="shared" si="1"/>
        <v>885.05712494720763</v>
      </c>
      <c r="E37" s="16">
        <f t="shared" si="2"/>
        <v>673</v>
      </c>
      <c r="F37" s="3">
        <f t="shared" si="3"/>
        <v>6730</v>
      </c>
      <c r="G37" s="3">
        <f t="shared" si="4"/>
        <v>2579.537538618441</v>
      </c>
      <c r="H37" s="3">
        <f t="shared" si="5"/>
        <v>1112.9624613815586</v>
      </c>
    </row>
    <row r="38" spans="1:8" x14ac:dyDescent="0.3">
      <c r="A38" s="2">
        <v>1121</v>
      </c>
      <c r="C38" s="2">
        <f t="shared" si="0"/>
        <v>1215</v>
      </c>
      <c r="D38" s="3">
        <f t="shared" si="1"/>
        <v>885.05712494720763</v>
      </c>
      <c r="E38" s="16">
        <f t="shared" si="2"/>
        <v>1121</v>
      </c>
      <c r="F38" s="3">
        <f t="shared" si="3"/>
        <v>11210</v>
      </c>
      <c r="G38" s="3">
        <f t="shared" si="4"/>
        <v>4885.8353235774466</v>
      </c>
      <c r="H38" s="3">
        <f t="shared" si="5"/>
        <v>3286.6646764225534</v>
      </c>
    </row>
    <row r="39" spans="1:8" x14ac:dyDescent="0.3">
      <c r="A39" s="2">
        <v>1350</v>
      </c>
      <c r="C39" s="2">
        <f t="shared" si="0"/>
        <v>1215</v>
      </c>
      <c r="D39" s="3">
        <f t="shared" si="1"/>
        <v>885.05712494720763</v>
      </c>
      <c r="E39" s="16">
        <f t="shared" si="2"/>
        <v>1215</v>
      </c>
      <c r="F39" s="3">
        <f t="shared" si="3"/>
        <v>12150</v>
      </c>
      <c r="G39" s="3">
        <f t="shared" si="4"/>
        <v>5369.7460195286667</v>
      </c>
      <c r="H39" s="3">
        <f t="shared" si="5"/>
        <v>3742.7539804713342</v>
      </c>
    </row>
    <row r="40" spans="1:8" x14ac:dyDescent="0.3">
      <c r="A40" s="2">
        <v>1122</v>
      </c>
      <c r="C40" s="2">
        <f t="shared" si="0"/>
        <v>1215</v>
      </c>
      <c r="D40" s="3">
        <f t="shared" si="1"/>
        <v>885.05712494720763</v>
      </c>
      <c r="E40" s="16">
        <f t="shared" si="2"/>
        <v>1122</v>
      </c>
      <c r="F40" s="3">
        <f t="shared" si="3"/>
        <v>11220</v>
      </c>
      <c r="G40" s="3">
        <f t="shared" si="4"/>
        <v>4890.9833097045866</v>
      </c>
      <c r="H40" s="3">
        <f t="shared" si="5"/>
        <v>3291.5166902954134</v>
      </c>
    </row>
    <row r="41" spans="1:8" x14ac:dyDescent="0.3">
      <c r="A41" s="2">
        <v>1048</v>
      </c>
      <c r="C41" s="2">
        <f t="shared" si="0"/>
        <v>1215</v>
      </c>
      <c r="D41" s="3">
        <f t="shared" si="1"/>
        <v>885.05712494720763</v>
      </c>
      <c r="E41" s="16">
        <f t="shared" si="2"/>
        <v>1048</v>
      </c>
      <c r="F41" s="3">
        <f t="shared" si="3"/>
        <v>10480</v>
      </c>
      <c r="G41" s="3">
        <f t="shared" si="4"/>
        <v>4510.0323362961799</v>
      </c>
      <c r="H41" s="3">
        <f t="shared" si="5"/>
        <v>2932.4676637038201</v>
      </c>
    </row>
    <row r="42" spans="1:8" x14ac:dyDescent="0.3">
      <c r="A42" s="2">
        <v>1800</v>
      </c>
      <c r="C42" s="2">
        <f t="shared" si="0"/>
        <v>1215</v>
      </c>
      <c r="D42" s="3">
        <f t="shared" si="1"/>
        <v>885.05712494720763</v>
      </c>
      <c r="E42" s="16">
        <f t="shared" si="2"/>
        <v>1215</v>
      </c>
      <c r="F42" s="3">
        <f t="shared" si="3"/>
        <v>12150</v>
      </c>
      <c r="G42" s="3">
        <f t="shared" si="4"/>
        <v>5369.7460195286667</v>
      </c>
      <c r="H42" s="3">
        <f t="shared" si="5"/>
        <v>3742.7539804713342</v>
      </c>
    </row>
    <row r="43" spans="1:8" x14ac:dyDescent="0.3">
      <c r="A43" s="2">
        <v>1036</v>
      </c>
      <c r="C43" s="2">
        <f t="shared" si="0"/>
        <v>1215</v>
      </c>
      <c r="D43" s="3">
        <f t="shared" si="1"/>
        <v>885.05712494720763</v>
      </c>
      <c r="E43" s="16">
        <f t="shared" si="2"/>
        <v>1036</v>
      </c>
      <c r="F43" s="3">
        <f t="shared" si="3"/>
        <v>10360</v>
      </c>
      <c r="G43" s="3">
        <f t="shared" si="4"/>
        <v>4448.2565027704923</v>
      </c>
      <c r="H43" s="3">
        <f t="shared" si="5"/>
        <v>2874.2434972295077</v>
      </c>
    </row>
    <row r="44" spans="1:8" x14ac:dyDescent="0.3">
      <c r="A44" s="2">
        <v>1117</v>
      </c>
      <c r="C44" s="2">
        <f t="shared" si="0"/>
        <v>1215</v>
      </c>
      <c r="D44" s="3">
        <f t="shared" si="1"/>
        <v>885.05712494720763</v>
      </c>
      <c r="E44" s="16">
        <f t="shared" si="2"/>
        <v>1117</v>
      </c>
      <c r="F44" s="3">
        <f t="shared" si="3"/>
        <v>11170</v>
      </c>
      <c r="G44" s="3">
        <f t="shared" si="4"/>
        <v>4865.2433790688838</v>
      </c>
      <c r="H44" s="3">
        <f t="shared" si="5"/>
        <v>3267.2566209311162</v>
      </c>
    </row>
    <row r="45" spans="1:8" x14ac:dyDescent="0.3">
      <c r="A45" s="2">
        <v>620</v>
      </c>
      <c r="C45" s="2">
        <f t="shared" si="0"/>
        <v>1215</v>
      </c>
      <c r="D45" s="3">
        <f t="shared" si="1"/>
        <v>885.05712494720763</v>
      </c>
      <c r="E45" s="16">
        <f t="shared" si="2"/>
        <v>620</v>
      </c>
      <c r="F45" s="3">
        <f t="shared" si="3"/>
        <v>6200</v>
      </c>
      <c r="G45" s="3">
        <f t="shared" si="4"/>
        <v>2306.6942738799871</v>
      </c>
      <c r="H45" s="3">
        <f t="shared" si="5"/>
        <v>855.80572612001288</v>
      </c>
    </row>
    <row r="46" spans="1:8" x14ac:dyDescent="0.3">
      <c r="A46" s="2">
        <v>1225</v>
      </c>
      <c r="C46" s="2">
        <f t="shared" si="0"/>
        <v>1215</v>
      </c>
      <c r="D46" s="3">
        <f t="shared" si="1"/>
        <v>885.05712494720763</v>
      </c>
      <c r="E46" s="16">
        <f t="shared" si="2"/>
        <v>1215</v>
      </c>
      <c r="F46" s="3">
        <f t="shared" si="3"/>
        <v>12150</v>
      </c>
      <c r="G46" s="3">
        <f t="shared" si="4"/>
        <v>5369.7460195286667</v>
      </c>
      <c r="H46" s="3">
        <f t="shared" si="5"/>
        <v>3742.7539804713342</v>
      </c>
    </row>
    <row r="47" spans="1:8" x14ac:dyDescent="0.3">
      <c r="A47" s="2">
        <v>854</v>
      </c>
      <c r="C47" s="2">
        <f t="shared" si="0"/>
        <v>1215</v>
      </c>
      <c r="D47" s="3">
        <f t="shared" si="1"/>
        <v>885.05712494720763</v>
      </c>
      <c r="E47" s="16">
        <f t="shared" si="2"/>
        <v>854</v>
      </c>
      <c r="F47" s="3">
        <f t="shared" si="3"/>
        <v>8540</v>
      </c>
      <c r="G47" s="3">
        <f t="shared" si="4"/>
        <v>3511.3230276308959</v>
      </c>
      <c r="H47" s="3">
        <f t="shared" si="5"/>
        <v>1991.1769723691041</v>
      </c>
    </row>
    <row r="48" spans="1:8" x14ac:dyDescent="0.3">
      <c r="A48" s="2">
        <v>1207</v>
      </c>
      <c r="C48" s="2">
        <f t="shared" si="0"/>
        <v>1215</v>
      </c>
      <c r="D48" s="3">
        <f t="shared" si="1"/>
        <v>885.05712494720763</v>
      </c>
      <c r="E48" s="16">
        <f t="shared" si="2"/>
        <v>1207</v>
      </c>
      <c r="F48" s="3">
        <f t="shared" si="3"/>
        <v>12070</v>
      </c>
      <c r="G48" s="3">
        <f t="shared" si="4"/>
        <v>5328.562130511541</v>
      </c>
      <c r="H48" s="3">
        <f t="shared" si="5"/>
        <v>3703.937869488459</v>
      </c>
    </row>
    <row r="49" spans="1:8" x14ac:dyDescent="0.3">
      <c r="A49" s="2">
        <v>912</v>
      </c>
      <c r="C49" s="2">
        <f t="shared" si="0"/>
        <v>1215</v>
      </c>
      <c r="D49" s="3">
        <f t="shared" si="1"/>
        <v>885.05712494720763</v>
      </c>
      <c r="E49" s="16">
        <f t="shared" si="2"/>
        <v>912</v>
      </c>
      <c r="F49" s="3">
        <f t="shared" si="3"/>
        <v>9120</v>
      </c>
      <c r="G49" s="3">
        <f t="shared" si="4"/>
        <v>3809.9062230050531</v>
      </c>
      <c r="H49" s="3">
        <f t="shared" si="5"/>
        <v>2272.5937769949469</v>
      </c>
    </row>
    <row r="50" spans="1:8" x14ac:dyDescent="0.3">
      <c r="A50" s="2">
        <v>1164</v>
      </c>
      <c r="C50" s="2">
        <f t="shared" si="0"/>
        <v>1215</v>
      </c>
      <c r="D50" s="3">
        <f t="shared" si="1"/>
        <v>885.05712494720763</v>
      </c>
      <c r="E50" s="16">
        <f t="shared" si="2"/>
        <v>1164</v>
      </c>
      <c r="F50" s="3">
        <f t="shared" si="3"/>
        <v>11640</v>
      </c>
      <c r="G50" s="3">
        <f t="shared" si="4"/>
        <v>5107.1987270444943</v>
      </c>
      <c r="H50" s="3">
        <f t="shared" si="5"/>
        <v>3495.3012729555066</v>
      </c>
    </row>
    <row r="51" spans="1:8" x14ac:dyDescent="0.3">
      <c r="A51" s="2">
        <v>1106</v>
      </c>
      <c r="C51" s="2">
        <f t="shared" si="0"/>
        <v>1215</v>
      </c>
      <c r="D51" s="3">
        <f t="shared" si="1"/>
        <v>885.05712494720763</v>
      </c>
      <c r="E51" s="16">
        <f t="shared" si="2"/>
        <v>1106</v>
      </c>
      <c r="F51" s="3">
        <f t="shared" si="3"/>
        <v>11060</v>
      </c>
      <c r="G51" s="3">
        <f t="shared" si="4"/>
        <v>4808.6155316703371</v>
      </c>
      <c r="H51" s="3">
        <f t="shared" si="5"/>
        <v>3213.8844683296629</v>
      </c>
    </row>
    <row r="52" spans="1:8" x14ac:dyDescent="0.3">
      <c r="A52" s="2">
        <v>791</v>
      </c>
      <c r="C52" s="2">
        <f t="shared" si="0"/>
        <v>1215</v>
      </c>
      <c r="D52" s="3">
        <f t="shared" si="1"/>
        <v>885.05712494720763</v>
      </c>
      <c r="E52" s="16">
        <f t="shared" si="2"/>
        <v>791</v>
      </c>
      <c r="F52" s="3">
        <f t="shared" si="3"/>
        <v>7910</v>
      </c>
      <c r="G52" s="3">
        <f t="shared" si="4"/>
        <v>3186.9999016210363</v>
      </c>
      <c r="H52" s="3">
        <f t="shared" si="5"/>
        <v>1685.5000983789641</v>
      </c>
    </row>
    <row r="53" spans="1:8" x14ac:dyDescent="0.3">
      <c r="A53" s="2">
        <v>1199</v>
      </c>
      <c r="C53" s="2">
        <f t="shared" si="0"/>
        <v>1215</v>
      </c>
      <c r="D53" s="3">
        <f t="shared" si="1"/>
        <v>885.05712494720763</v>
      </c>
      <c r="E53" s="16">
        <f t="shared" si="2"/>
        <v>1199</v>
      </c>
      <c r="F53" s="3">
        <f t="shared" si="3"/>
        <v>11990</v>
      </c>
      <c r="G53" s="3">
        <f t="shared" si="4"/>
        <v>5287.3782414944162</v>
      </c>
      <c r="H53" s="3">
        <f t="shared" si="5"/>
        <v>3665.1217585055838</v>
      </c>
    </row>
    <row r="54" spans="1:8" x14ac:dyDescent="0.3">
      <c r="A54" s="2">
        <v>1227</v>
      </c>
      <c r="C54" s="2">
        <f t="shared" si="0"/>
        <v>1215</v>
      </c>
      <c r="D54" s="3">
        <f t="shared" si="1"/>
        <v>885.05712494720763</v>
      </c>
      <c r="E54" s="16">
        <f t="shared" si="2"/>
        <v>1215</v>
      </c>
      <c r="F54" s="3">
        <f t="shared" si="3"/>
        <v>12150</v>
      </c>
      <c r="G54" s="3">
        <f t="shared" si="4"/>
        <v>5369.7460195286667</v>
      </c>
      <c r="H54" s="3">
        <f t="shared" si="5"/>
        <v>3742.7539804713342</v>
      </c>
    </row>
    <row r="55" spans="1:8" x14ac:dyDescent="0.3">
      <c r="A55" s="2">
        <v>965</v>
      </c>
      <c r="C55" s="2">
        <f t="shared" si="0"/>
        <v>1215</v>
      </c>
      <c r="D55" s="3">
        <f t="shared" si="1"/>
        <v>885.05712494720763</v>
      </c>
      <c r="E55" s="16">
        <f t="shared" si="2"/>
        <v>965</v>
      </c>
      <c r="F55" s="3">
        <f t="shared" si="3"/>
        <v>9650</v>
      </c>
      <c r="G55" s="3">
        <f t="shared" si="4"/>
        <v>4082.7494877435074</v>
      </c>
      <c r="H55" s="3">
        <f t="shared" si="5"/>
        <v>2529.7505122564935</v>
      </c>
    </row>
    <row r="56" spans="1:8" x14ac:dyDescent="0.3">
      <c r="A56" s="2">
        <v>717</v>
      </c>
      <c r="C56" s="2">
        <f t="shared" si="0"/>
        <v>1215</v>
      </c>
      <c r="D56" s="3">
        <f t="shared" si="1"/>
        <v>885.05712494720763</v>
      </c>
      <c r="E56" s="16">
        <f t="shared" si="2"/>
        <v>717</v>
      </c>
      <c r="F56" s="3">
        <f t="shared" si="3"/>
        <v>7170</v>
      </c>
      <c r="G56" s="3">
        <f t="shared" si="4"/>
        <v>2806.0489282126291</v>
      </c>
      <c r="H56" s="3">
        <f t="shared" si="5"/>
        <v>1326.4510717873709</v>
      </c>
    </row>
    <row r="57" spans="1:8" x14ac:dyDescent="0.3">
      <c r="A57" s="2">
        <v>953</v>
      </c>
      <c r="C57" s="2">
        <f t="shared" si="0"/>
        <v>1215</v>
      </c>
      <c r="D57" s="3">
        <f t="shared" si="1"/>
        <v>885.05712494720763</v>
      </c>
      <c r="E57" s="16">
        <f t="shared" si="2"/>
        <v>953</v>
      </c>
      <c r="F57" s="3">
        <f t="shared" si="3"/>
        <v>9530</v>
      </c>
      <c r="G57" s="3">
        <f t="shared" si="4"/>
        <v>4020.9736542178198</v>
      </c>
      <c r="H57" s="3">
        <f t="shared" si="5"/>
        <v>2471.5263457821811</v>
      </c>
    </row>
    <row r="58" spans="1:8" x14ac:dyDescent="0.3">
      <c r="A58" s="2">
        <v>1056</v>
      </c>
      <c r="C58" s="2">
        <f t="shared" si="0"/>
        <v>1215</v>
      </c>
      <c r="D58" s="3">
        <f t="shared" si="1"/>
        <v>885.05712494720763</v>
      </c>
      <c r="E58" s="16">
        <f t="shared" si="2"/>
        <v>1056</v>
      </c>
      <c r="F58" s="3">
        <f t="shared" si="3"/>
        <v>10560</v>
      </c>
      <c r="G58" s="3">
        <f t="shared" si="4"/>
        <v>4551.2162253133047</v>
      </c>
      <c r="H58" s="3">
        <f t="shared" si="5"/>
        <v>2971.2837746866953</v>
      </c>
    </row>
    <row r="59" spans="1:8" x14ac:dyDescent="0.3">
      <c r="A59" s="2">
        <v>928</v>
      </c>
      <c r="C59" s="2">
        <f t="shared" si="0"/>
        <v>1215</v>
      </c>
      <c r="D59" s="3">
        <f t="shared" si="1"/>
        <v>885.05712494720763</v>
      </c>
      <c r="E59" s="16">
        <f t="shared" si="2"/>
        <v>928</v>
      </c>
      <c r="F59" s="3">
        <f t="shared" si="3"/>
        <v>9280</v>
      </c>
      <c r="G59" s="3">
        <f t="shared" si="4"/>
        <v>3892.2740010393036</v>
      </c>
      <c r="H59" s="3">
        <f t="shared" si="5"/>
        <v>2350.2259989606964</v>
      </c>
    </row>
    <row r="60" spans="1:8" x14ac:dyDescent="0.3">
      <c r="A60" s="2">
        <v>1082</v>
      </c>
      <c r="C60" s="2">
        <f t="shared" si="0"/>
        <v>1215</v>
      </c>
      <c r="D60" s="3">
        <f t="shared" si="1"/>
        <v>885.05712494720763</v>
      </c>
      <c r="E60" s="16">
        <f t="shared" si="2"/>
        <v>1082</v>
      </c>
      <c r="F60" s="3">
        <f t="shared" si="3"/>
        <v>10820</v>
      </c>
      <c r="G60" s="3">
        <f t="shared" si="4"/>
        <v>4685.0638646189618</v>
      </c>
      <c r="H60" s="3">
        <f t="shared" si="5"/>
        <v>3097.4361353810391</v>
      </c>
    </row>
    <row r="61" spans="1:8" x14ac:dyDescent="0.3">
      <c r="A61" s="2">
        <v>1033</v>
      </c>
      <c r="C61" s="2">
        <f t="shared" si="0"/>
        <v>1215</v>
      </c>
      <c r="D61" s="3">
        <f t="shared" si="1"/>
        <v>885.05712494720763</v>
      </c>
      <c r="E61" s="16">
        <f t="shared" si="2"/>
        <v>1033</v>
      </c>
      <c r="F61" s="3">
        <f t="shared" si="3"/>
        <v>10330</v>
      </c>
      <c r="G61" s="3">
        <f t="shared" si="4"/>
        <v>4432.8125443890704</v>
      </c>
      <c r="H61" s="3">
        <f t="shared" si="5"/>
        <v>2859.6874556109296</v>
      </c>
    </row>
    <row r="62" spans="1:8" x14ac:dyDescent="0.3">
      <c r="A62" s="2">
        <v>1006</v>
      </c>
      <c r="C62" s="2">
        <f t="shared" si="0"/>
        <v>1215</v>
      </c>
      <c r="D62" s="3">
        <f t="shared" si="1"/>
        <v>885.05712494720763</v>
      </c>
      <c r="E62" s="16">
        <f t="shared" si="2"/>
        <v>1006</v>
      </c>
      <c r="F62" s="3">
        <f t="shared" si="3"/>
        <v>10060</v>
      </c>
      <c r="G62" s="3">
        <f t="shared" si="4"/>
        <v>4293.8169189562732</v>
      </c>
      <c r="H62" s="3">
        <f t="shared" si="5"/>
        <v>2728.6830810437268</v>
      </c>
    </row>
    <row r="63" spans="1:8" x14ac:dyDescent="0.3">
      <c r="A63" s="2">
        <v>866</v>
      </c>
      <c r="C63" s="2">
        <f t="shared" si="0"/>
        <v>1215</v>
      </c>
      <c r="D63" s="3">
        <f t="shared" si="1"/>
        <v>885.05712494720763</v>
      </c>
      <c r="E63" s="16">
        <f t="shared" si="2"/>
        <v>866</v>
      </c>
      <c r="F63" s="3">
        <f t="shared" si="3"/>
        <v>8660</v>
      </c>
      <c r="G63" s="3">
        <f t="shared" si="4"/>
        <v>3573.0988611565836</v>
      </c>
      <c r="H63" s="3">
        <f t="shared" si="5"/>
        <v>2049.4011388434164</v>
      </c>
    </row>
    <row r="64" spans="1:8" x14ac:dyDescent="0.3">
      <c r="A64" s="2">
        <v>754</v>
      </c>
      <c r="C64" s="2">
        <f t="shared" si="0"/>
        <v>1215</v>
      </c>
      <c r="D64" s="3">
        <f t="shared" si="1"/>
        <v>885.05712494720763</v>
      </c>
      <c r="E64" s="16">
        <f t="shared" si="2"/>
        <v>754</v>
      </c>
      <c r="F64" s="3">
        <f t="shared" si="3"/>
        <v>7540</v>
      </c>
      <c r="G64" s="3">
        <f t="shared" si="4"/>
        <v>2996.5244149168325</v>
      </c>
      <c r="H64" s="3">
        <f t="shared" si="5"/>
        <v>1505.9755850831671</v>
      </c>
    </row>
    <row r="65" spans="1:8" x14ac:dyDescent="0.3">
      <c r="A65" s="2">
        <v>884</v>
      </c>
      <c r="C65" s="2">
        <f t="shared" si="0"/>
        <v>1215</v>
      </c>
      <c r="D65" s="3">
        <f t="shared" si="1"/>
        <v>885.05712494720763</v>
      </c>
      <c r="E65" s="16">
        <f t="shared" si="2"/>
        <v>884</v>
      </c>
      <c r="F65" s="3">
        <f t="shared" si="3"/>
        <v>8840</v>
      </c>
      <c r="G65" s="3">
        <f t="shared" si="4"/>
        <v>3665.762611445115</v>
      </c>
      <c r="H65" s="3">
        <f t="shared" si="5"/>
        <v>2136.737388554885</v>
      </c>
    </row>
    <row r="66" spans="1:8" x14ac:dyDescent="0.3">
      <c r="A66" s="2">
        <v>965</v>
      </c>
      <c r="C66" s="2">
        <f t="shared" si="0"/>
        <v>1215</v>
      </c>
      <c r="D66" s="3">
        <f t="shared" si="1"/>
        <v>885.05712494720763</v>
      </c>
      <c r="E66" s="16">
        <f t="shared" si="2"/>
        <v>965</v>
      </c>
      <c r="F66" s="3">
        <f t="shared" si="3"/>
        <v>9650</v>
      </c>
      <c r="G66" s="3">
        <f t="shared" si="4"/>
        <v>4082.7494877435074</v>
      </c>
      <c r="H66" s="3">
        <f t="shared" si="5"/>
        <v>2529.7505122564935</v>
      </c>
    </row>
    <row r="67" spans="1:8" x14ac:dyDescent="0.3">
      <c r="A67" s="2">
        <v>1185</v>
      </c>
      <c r="C67" s="2">
        <f t="shared" si="0"/>
        <v>1215</v>
      </c>
      <c r="D67" s="3">
        <f t="shared" si="1"/>
        <v>885.05712494720763</v>
      </c>
      <c r="E67" s="16">
        <f t="shared" si="2"/>
        <v>1185</v>
      </c>
      <c r="F67" s="3">
        <f t="shared" si="3"/>
        <v>11850</v>
      </c>
      <c r="G67" s="3">
        <f t="shared" si="4"/>
        <v>5215.3064357144476</v>
      </c>
      <c r="H67" s="3">
        <f t="shared" si="5"/>
        <v>3597.1935642855533</v>
      </c>
    </row>
    <row r="68" spans="1:8" x14ac:dyDescent="0.3">
      <c r="A68" s="2">
        <v>768</v>
      </c>
      <c r="C68" s="2">
        <f t="shared" si="0"/>
        <v>1215</v>
      </c>
      <c r="D68" s="3">
        <f t="shared" si="1"/>
        <v>885.05712494720763</v>
      </c>
      <c r="E68" s="16">
        <f t="shared" si="2"/>
        <v>768</v>
      </c>
      <c r="F68" s="3">
        <f t="shared" si="3"/>
        <v>7680</v>
      </c>
      <c r="G68" s="3">
        <f t="shared" si="4"/>
        <v>3068.5962206968015</v>
      </c>
      <c r="H68" s="3">
        <f t="shared" si="5"/>
        <v>1573.9037793031985</v>
      </c>
    </row>
    <row r="69" spans="1:8" x14ac:dyDescent="0.3">
      <c r="A69" s="2">
        <v>1191</v>
      </c>
      <c r="C69" s="2">
        <f t="shared" si="0"/>
        <v>1215</v>
      </c>
      <c r="D69" s="3">
        <f t="shared" si="1"/>
        <v>885.05712494720763</v>
      </c>
      <c r="E69" s="16">
        <f t="shared" si="2"/>
        <v>1191</v>
      </c>
      <c r="F69" s="3">
        <f t="shared" si="3"/>
        <v>11910</v>
      </c>
      <c r="G69" s="3">
        <f t="shared" si="4"/>
        <v>5246.1943524772914</v>
      </c>
      <c r="H69" s="3">
        <f t="shared" si="5"/>
        <v>3626.3056475227095</v>
      </c>
    </row>
    <row r="70" spans="1:8" x14ac:dyDescent="0.3">
      <c r="A70" s="2">
        <v>1062</v>
      </c>
      <c r="C70" s="2">
        <f t="shared" si="0"/>
        <v>1215</v>
      </c>
      <c r="D70" s="3">
        <f t="shared" si="1"/>
        <v>885.05712494720763</v>
      </c>
      <c r="E70" s="16">
        <f t="shared" si="2"/>
        <v>1062</v>
      </c>
      <c r="F70" s="3">
        <f t="shared" si="3"/>
        <v>10620</v>
      </c>
      <c r="G70" s="3">
        <f t="shared" si="4"/>
        <v>4582.1041420761485</v>
      </c>
      <c r="H70" s="3">
        <f t="shared" si="5"/>
        <v>3000.3958579238515</v>
      </c>
    </row>
    <row r="71" spans="1:8" x14ac:dyDescent="0.3">
      <c r="A71" s="2">
        <v>1183</v>
      </c>
      <c r="C71" s="2">
        <f t="shared" si="0"/>
        <v>1215</v>
      </c>
      <c r="D71" s="3">
        <f t="shared" si="1"/>
        <v>885.05712494720763</v>
      </c>
      <c r="E71" s="16">
        <f t="shared" si="2"/>
        <v>1183</v>
      </c>
      <c r="F71" s="3">
        <f t="shared" si="3"/>
        <v>11830</v>
      </c>
      <c r="G71" s="3">
        <f t="shared" si="4"/>
        <v>5205.0104634601657</v>
      </c>
      <c r="H71" s="3">
        <f t="shared" si="5"/>
        <v>3587.4895365398343</v>
      </c>
    </row>
    <row r="72" spans="1:8" x14ac:dyDescent="0.3">
      <c r="A72" s="2">
        <v>707</v>
      </c>
      <c r="C72" s="2">
        <f t="shared" si="0"/>
        <v>1215</v>
      </c>
      <c r="D72" s="3">
        <f t="shared" si="1"/>
        <v>885.05712494720763</v>
      </c>
      <c r="E72" s="16">
        <f t="shared" si="2"/>
        <v>707</v>
      </c>
      <c r="F72" s="3">
        <f t="shared" si="3"/>
        <v>7070</v>
      </c>
      <c r="G72" s="3">
        <f t="shared" si="4"/>
        <v>2754.5690669412229</v>
      </c>
      <c r="H72" s="3">
        <f t="shared" si="5"/>
        <v>1277.9309330587776</v>
      </c>
    </row>
    <row r="73" spans="1:8" x14ac:dyDescent="0.3">
      <c r="A73" s="2">
        <v>1116</v>
      </c>
      <c r="C73" s="2">
        <f t="shared" si="0"/>
        <v>1215</v>
      </c>
      <c r="D73" s="3">
        <f t="shared" si="1"/>
        <v>885.05712494720763</v>
      </c>
      <c r="E73" s="16">
        <f t="shared" si="2"/>
        <v>1116</v>
      </c>
      <c r="F73" s="3">
        <f t="shared" si="3"/>
        <v>11160</v>
      </c>
      <c r="G73" s="3">
        <f t="shared" si="4"/>
        <v>4860.0953929417428</v>
      </c>
      <c r="H73" s="3">
        <f t="shared" si="5"/>
        <v>3262.4046070582572</v>
      </c>
    </row>
    <row r="74" spans="1:8" x14ac:dyDescent="0.3">
      <c r="A74" s="2">
        <v>805</v>
      </c>
      <c r="C74" s="2">
        <f t="shared" si="0"/>
        <v>1215</v>
      </c>
      <c r="D74" s="3">
        <f t="shared" si="1"/>
        <v>885.05712494720763</v>
      </c>
      <c r="E74" s="16">
        <f t="shared" si="2"/>
        <v>805</v>
      </c>
      <c r="F74" s="3">
        <f t="shared" si="3"/>
        <v>8050</v>
      </c>
      <c r="G74" s="3">
        <f t="shared" si="4"/>
        <v>3259.0717074010054</v>
      </c>
      <c r="H74" s="3">
        <f t="shared" si="5"/>
        <v>1753.4282925989946</v>
      </c>
    </row>
    <row r="75" spans="1:8" x14ac:dyDescent="0.3">
      <c r="A75" s="2">
        <v>625</v>
      </c>
      <c r="C75" s="2">
        <f t="shared" si="0"/>
        <v>1215</v>
      </c>
      <c r="D75" s="3">
        <f t="shared" si="1"/>
        <v>885.05712494720763</v>
      </c>
      <c r="E75" s="16">
        <f t="shared" si="2"/>
        <v>625</v>
      </c>
      <c r="F75" s="3">
        <f t="shared" si="3"/>
        <v>6250</v>
      </c>
      <c r="G75" s="3">
        <f t="shared" si="4"/>
        <v>2332.4342045156905</v>
      </c>
      <c r="H75" s="3">
        <f t="shared" si="5"/>
        <v>880.06579548430955</v>
      </c>
    </row>
    <row r="76" spans="1:8" x14ac:dyDescent="0.3">
      <c r="A76" s="2">
        <v>1382</v>
      </c>
      <c r="C76" s="2">
        <f t="shared" si="0"/>
        <v>1215</v>
      </c>
      <c r="D76" s="3">
        <f t="shared" si="1"/>
        <v>885.05712494720763</v>
      </c>
      <c r="E76" s="16">
        <f t="shared" si="2"/>
        <v>1215</v>
      </c>
      <c r="F76" s="3">
        <f t="shared" si="3"/>
        <v>12150</v>
      </c>
      <c r="G76" s="3">
        <f t="shared" si="4"/>
        <v>5369.7460195286667</v>
      </c>
      <c r="H76" s="3">
        <f t="shared" si="5"/>
        <v>3742.7539804713342</v>
      </c>
    </row>
    <row r="77" spans="1:8" x14ac:dyDescent="0.3">
      <c r="A77" s="2">
        <v>877</v>
      </c>
      <c r="C77" s="2">
        <f t="shared" si="0"/>
        <v>1215</v>
      </c>
      <c r="D77" s="3">
        <f t="shared" si="1"/>
        <v>885.05712494720763</v>
      </c>
      <c r="E77" s="16">
        <f t="shared" si="2"/>
        <v>877</v>
      </c>
      <c r="F77" s="3">
        <f t="shared" si="3"/>
        <v>8770</v>
      </c>
      <c r="G77" s="3">
        <f t="shared" si="4"/>
        <v>3629.7267085551312</v>
      </c>
      <c r="H77" s="3">
        <f t="shared" si="5"/>
        <v>2102.7732914448688</v>
      </c>
    </row>
    <row r="78" spans="1:8" x14ac:dyDescent="0.3">
      <c r="A78" s="2">
        <v>1082</v>
      </c>
      <c r="C78" s="2">
        <f t="shared" si="0"/>
        <v>1215</v>
      </c>
      <c r="D78" s="3">
        <f t="shared" si="1"/>
        <v>885.05712494720763</v>
      </c>
      <c r="E78" s="16">
        <f t="shared" si="2"/>
        <v>1082</v>
      </c>
      <c r="F78" s="3">
        <f t="shared" si="3"/>
        <v>10820</v>
      </c>
      <c r="G78" s="3">
        <f t="shared" si="4"/>
        <v>4685.0638646189618</v>
      </c>
      <c r="H78" s="3">
        <f t="shared" si="5"/>
        <v>3097.4361353810391</v>
      </c>
    </row>
    <row r="79" spans="1:8" x14ac:dyDescent="0.3">
      <c r="A79" s="2">
        <v>842</v>
      </c>
      <c r="C79" s="2">
        <f t="shared" si="0"/>
        <v>1215</v>
      </c>
      <c r="D79" s="3">
        <f t="shared" si="1"/>
        <v>885.05712494720763</v>
      </c>
      <c r="E79" s="16">
        <f t="shared" si="2"/>
        <v>842</v>
      </c>
      <c r="F79" s="3">
        <f t="shared" si="3"/>
        <v>8420</v>
      </c>
      <c r="G79" s="3">
        <f t="shared" si="4"/>
        <v>3449.5471941052083</v>
      </c>
      <c r="H79" s="3">
        <f t="shared" si="5"/>
        <v>1932.9528058947917</v>
      </c>
    </row>
    <row r="80" spans="1:8" x14ac:dyDescent="0.3">
      <c r="A80" s="2">
        <v>913</v>
      </c>
      <c r="C80" s="2">
        <f t="shared" si="0"/>
        <v>1215</v>
      </c>
      <c r="D80" s="3">
        <f t="shared" si="1"/>
        <v>885.05712494720763</v>
      </c>
      <c r="E80" s="16">
        <f t="shared" si="2"/>
        <v>913</v>
      </c>
      <c r="F80" s="3">
        <f t="shared" si="3"/>
        <v>9130</v>
      </c>
      <c r="G80" s="3">
        <f t="shared" si="4"/>
        <v>3815.054209132194</v>
      </c>
      <c r="H80" s="3">
        <f t="shared" si="5"/>
        <v>2277.445790867806</v>
      </c>
    </row>
    <row r="81" spans="1:8" x14ac:dyDescent="0.3">
      <c r="A81" s="2">
        <v>826</v>
      </c>
      <c r="C81" s="2">
        <f t="shared" si="0"/>
        <v>1215</v>
      </c>
      <c r="D81" s="3">
        <f t="shared" si="1"/>
        <v>885.05712494720763</v>
      </c>
      <c r="E81" s="16">
        <f t="shared" si="2"/>
        <v>826</v>
      </c>
      <c r="F81" s="3">
        <f t="shared" si="3"/>
        <v>8260</v>
      </c>
      <c r="G81" s="3">
        <f t="shared" si="4"/>
        <v>3367.1794160709587</v>
      </c>
      <c r="H81" s="3">
        <f t="shared" si="5"/>
        <v>1855.3205839290413</v>
      </c>
    </row>
    <row r="82" spans="1:8" x14ac:dyDescent="0.3">
      <c r="A82" s="2">
        <v>1024</v>
      </c>
      <c r="C82" s="2">
        <f t="shared" si="0"/>
        <v>1215</v>
      </c>
      <c r="D82" s="3">
        <f t="shared" si="1"/>
        <v>885.05712494720763</v>
      </c>
      <c r="E82" s="16">
        <f t="shared" si="2"/>
        <v>1024</v>
      </c>
      <c r="F82" s="3">
        <f t="shared" si="3"/>
        <v>10240</v>
      </c>
      <c r="G82" s="3">
        <f t="shared" si="4"/>
        <v>4386.4806692448046</v>
      </c>
      <c r="H82" s="3">
        <f t="shared" si="5"/>
        <v>2816.0193307551954</v>
      </c>
    </row>
    <row r="83" spans="1:8" x14ac:dyDescent="0.3">
      <c r="A83" s="2">
        <v>798</v>
      </c>
      <c r="C83" s="2">
        <f t="shared" si="0"/>
        <v>1215</v>
      </c>
      <c r="D83" s="3">
        <f t="shared" si="1"/>
        <v>885.05712494720763</v>
      </c>
      <c r="E83" s="16">
        <f t="shared" si="2"/>
        <v>798</v>
      </c>
      <c r="F83" s="3">
        <f t="shared" si="3"/>
        <v>7980</v>
      </c>
      <c r="G83" s="3">
        <f t="shared" si="4"/>
        <v>3223.0358045110206</v>
      </c>
      <c r="H83" s="3">
        <f t="shared" si="5"/>
        <v>1719.4641954889794</v>
      </c>
    </row>
    <row r="84" spans="1:8" x14ac:dyDescent="0.3">
      <c r="A84" s="2">
        <v>911</v>
      </c>
      <c r="C84" s="2">
        <f t="shared" si="0"/>
        <v>1215</v>
      </c>
      <c r="D84" s="3">
        <f t="shared" si="1"/>
        <v>885.05712494720763</v>
      </c>
      <c r="E84" s="16">
        <f t="shared" si="2"/>
        <v>911</v>
      </c>
      <c r="F84" s="3">
        <f t="shared" si="3"/>
        <v>9110</v>
      </c>
      <c r="G84" s="3">
        <f t="shared" si="4"/>
        <v>3804.7582368779131</v>
      </c>
      <c r="H84" s="3">
        <f t="shared" si="5"/>
        <v>2267.7417631220878</v>
      </c>
    </row>
    <row r="85" spans="1:8" x14ac:dyDescent="0.3">
      <c r="A85" s="2">
        <v>1206</v>
      </c>
      <c r="C85" s="2">
        <f t="shared" si="0"/>
        <v>1215</v>
      </c>
      <c r="D85" s="3">
        <f t="shared" si="1"/>
        <v>885.05712494720763</v>
      </c>
      <c r="E85" s="16">
        <f t="shared" si="2"/>
        <v>1206</v>
      </c>
      <c r="F85" s="3">
        <f t="shared" si="3"/>
        <v>12060</v>
      </c>
      <c r="G85" s="3">
        <f t="shared" si="4"/>
        <v>5323.414144384401</v>
      </c>
      <c r="H85" s="3">
        <f t="shared" si="5"/>
        <v>3699.0858556155999</v>
      </c>
    </row>
    <row r="86" spans="1:8" x14ac:dyDescent="0.3">
      <c r="A86" s="2">
        <v>848</v>
      </c>
      <c r="C86" s="2">
        <f t="shared" ref="C86:C149" si="6">$E$6</f>
        <v>1215</v>
      </c>
      <c r="D86" s="3">
        <f t="shared" ref="D86:D149" si="7">C86*$B$6</f>
        <v>885.05712494720763</v>
      </c>
      <c r="E86" s="16">
        <f t="shared" ref="E86:E149" si="8">MIN(A86,C86)</f>
        <v>848</v>
      </c>
      <c r="F86" s="3">
        <f t="shared" ref="F86:F149" si="9">E86*$B$4</f>
        <v>8480</v>
      </c>
      <c r="G86" s="3">
        <f t="shared" ref="G86:G149" si="10">$B$4*(1-$B$7)*E86-D86</f>
        <v>3480.4351108680521</v>
      </c>
      <c r="H86" s="3">
        <f t="shared" ref="H86:H149" si="11">E86*$B$4*$B$7+D86-C86*$B$3</f>
        <v>1962.0648891319479</v>
      </c>
    </row>
    <row r="87" spans="1:8" x14ac:dyDescent="0.3">
      <c r="A87" s="2">
        <v>1051</v>
      </c>
      <c r="C87" s="2">
        <f t="shared" si="6"/>
        <v>1215</v>
      </c>
      <c r="D87" s="3">
        <f t="shared" si="7"/>
        <v>885.05712494720763</v>
      </c>
      <c r="E87" s="16">
        <f t="shared" si="8"/>
        <v>1051</v>
      </c>
      <c r="F87" s="3">
        <f t="shared" si="9"/>
        <v>10510</v>
      </c>
      <c r="G87" s="3">
        <f t="shared" si="10"/>
        <v>4525.4762946776018</v>
      </c>
      <c r="H87" s="3">
        <f t="shared" si="11"/>
        <v>2947.0237053223982</v>
      </c>
    </row>
    <row r="88" spans="1:8" x14ac:dyDescent="0.3">
      <c r="A88" s="2">
        <v>616</v>
      </c>
      <c r="C88" s="2">
        <f t="shared" si="6"/>
        <v>1215</v>
      </c>
      <c r="D88" s="3">
        <f t="shared" si="7"/>
        <v>885.05712494720763</v>
      </c>
      <c r="E88" s="16">
        <f t="shared" si="8"/>
        <v>616</v>
      </c>
      <c r="F88" s="3">
        <f t="shared" si="9"/>
        <v>6160</v>
      </c>
      <c r="G88" s="3">
        <f t="shared" si="10"/>
        <v>2286.1023293714247</v>
      </c>
      <c r="H88" s="3">
        <f t="shared" si="11"/>
        <v>836.39767062857527</v>
      </c>
    </row>
    <row r="89" spans="1:8" x14ac:dyDescent="0.3">
      <c r="A89" s="2">
        <v>1122</v>
      </c>
      <c r="C89" s="2">
        <f t="shared" si="6"/>
        <v>1215</v>
      </c>
      <c r="D89" s="3">
        <f t="shared" si="7"/>
        <v>885.05712494720763</v>
      </c>
      <c r="E89" s="16">
        <f t="shared" si="8"/>
        <v>1122</v>
      </c>
      <c r="F89" s="3">
        <f t="shared" si="9"/>
        <v>11220</v>
      </c>
      <c r="G89" s="3">
        <f t="shared" si="10"/>
        <v>4890.9833097045866</v>
      </c>
      <c r="H89" s="3">
        <f t="shared" si="11"/>
        <v>3291.5166902954134</v>
      </c>
    </row>
    <row r="90" spans="1:8" x14ac:dyDescent="0.3">
      <c r="A90" s="2">
        <v>1420</v>
      </c>
      <c r="C90" s="2">
        <f t="shared" si="6"/>
        <v>1215</v>
      </c>
      <c r="D90" s="3">
        <f t="shared" si="7"/>
        <v>885.05712494720763</v>
      </c>
      <c r="E90" s="16">
        <f t="shared" si="8"/>
        <v>1215</v>
      </c>
      <c r="F90" s="3">
        <f t="shared" si="9"/>
        <v>12150</v>
      </c>
      <c r="G90" s="3">
        <f t="shared" si="10"/>
        <v>5369.7460195286667</v>
      </c>
      <c r="H90" s="3">
        <f t="shared" si="11"/>
        <v>3742.7539804713342</v>
      </c>
    </row>
    <row r="91" spans="1:8" x14ac:dyDescent="0.3">
      <c r="A91" s="2">
        <v>1166</v>
      </c>
      <c r="C91" s="2">
        <f t="shared" si="6"/>
        <v>1215</v>
      </c>
      <c r="D91" s="3">
        <f t="shared" si="7"/>
        <v>885.05712494720763</v>
      </c>
      <c r="E91" s="16">
        <f t="shared" si="8"/>
        <v>1166</v>
      </c>
      <c r="F91" s="3">
        <f t="shared" si="9"/>
        <v>11660</v>
      </c>
      <c r="G91" s="3">
        <f t="shared" si="10"/>
        <v>5117.4946992987752</v>
      </c>
      <c r="H91" s="3">
        <f t="shared" si="11"/>
        <v>3505.0053007012248</v>
      </c>
    </row>
    <row r="92" spans="1:8" x14ac:dyDescent="0.3">
      <c r="A92" s="2">
        <v>868</v>
      </c>
      <c r="C92" s="2">
        <f t="shared" si="6"/>
        <v>1215</v>
      </c>
      <c r="D92" s="3">
        <f t="shared" si="7"/>
        <v>885.05712494720763</v>
      </c>
      <c r="E92" s="16">
        <f t="shared" si="8"/>
        <v>868</v>
      </c>
      <c r="F92" s="3">
        <f t="shared" si="9"/>
        <v>8680</v>
      </c>
      <c r="G92" s="3">
        <f t="shared" si="10"/>
        <v>3583.3948334108654</v>
      </c>
      <c r="H92" s="3">
        <f t="shared" si="11"/>
        <v>2059.1051665891346</v>
      </c>
    </row>
    <row r="93" spans="1:8" x14ac:dyDescent="0.3">
      <c r="A93" s="2">
        <v>630</v>
      </c>
      <c r="C93" s="2">
        <f t="shared" si="6"/>
        <v>1215</v>
      </c>
      <c r="D93" s="3">
        <f t="shared" si="7"/>
        <v>885.05712494720763</v>
      </c>
      <c r="E93" s="16">
        <f t="shared" si="8"/>
        <v>630</v>
      </c>
      <c r="F93" s="3">
        <f t="shared" si="9"/>
        <v>6300</v>
      </c>
      <c r="G93" s="3">
        <f t="shared" si="10"/>
        <v>2358.1741351513938</v>
      </c>
      <c r="H93" s="3">
        <f t="shared" si="11"/>
        <v>904.32586484860667</v>
      </c>
    </row>
    <row r="94" spans="1:8" x14ac:dyDescent="0.3">
      <c r="A94" s="2">
        <v>705</v>
      </c>
      <c r="C94" s="2">
        <f t="shared" si="6"/>
        <v>1215</v>
      </c>
      <c r="D94" s="3">
        <f t="shared" si="7"/>
        <v>885.05712494720763</v>
      </c>
      <c r="E94" s="16">
        <f t="shared" si="8"/>
        <v>705</v>
      </c>
      <c r="F94" s="3">
        <f t="shared" si="9"/>
        <v>7050</v>
      </c>
      <c r="G94" s="3">
        <f t="shared" si="10"/>
        <v>2744.2730946869415</v>
      </c>
      <c r="H94" s="3">
        <f t="shared" si="11"/>
        <v>1268.2269053130585</v>
      </c>
    </row>
    <row r="95" spans="1:8" x14ac:dyDescent="0.3">
      <c r="A95" s="2">
        <v>1016</v>
      </c>
      <c r="C95" s="2">
        <f t="shared" si="6"/>
        <v>1215</v>
      </c>
      <c r="D95" s="3">
        <f t="shared" si="7"/>
        <v>885.05712494720763</v>
      </c>
      <c r="E95" s="16">
        <f t="shared" si="8"/>
        <v>1016</v>
      </c>
      <c r="F95" s="3">
        <f t="shared" si="9"/>
        <v>10160</v>
      </c>
      <c r="G95" s="3">
        <f t="shared" si="10"/>
        <v>4345.2967802276798</v>
      </c>
      <c r="H95" s="3">
        <f t="shared" si="11"/>
        <v>2777.2032197723211</v>
      </c>
    </row>
    <row r="96" spans="1:8" x14ac:dyDescent="0.3">
      <c r="A96" s="2">
        <v>947</v>
      </c>
      <c r="C96" s="2">
        <f t="shared" si="6"/>
        <v>1215</v>
      </c>
      <c r="D96" s="3">
        <f t="shared" si="7"/>
        <v>885.05712494720763</v>
      </c>
      <c r="E96" s="16">
        <f t="shared" si="8"/>
        <v>947</v>
      </c>
      <c r="F96" s="3">
        <f t="shared" si="9"/>
        <v>9470</v>
      </c>
      <c r="G96" s="3">
        <f t="shared" si="10"/>
        <v>3990.085737454976</v>
      </c>
      <c r="H96" s="3">
        <f t="shared" si="11"/>
        <v>2442.4142625450249</v>
      </c>
    </row>
    <row r="97" spans="1:8" x14ac:dyDescent="0.3">
      <c r="A97" s="2">
        <v>1080</v>
      </c>
      <c r="C97" s="2">
        <f t="shared" si="6"/>
        <v>1215</v>
      </c>
      <c r="D97" s="3">
        <f t="shared" si="7"/>
        <v>885.05712494720763</v>
      </c>
      <c r="E97" s="16">
        <f t="shared" si="8"/>
        <v>1080</v>
      </c>
      <c r="F97" s="3">
        <f t="shared" si="9"/>
        <v>10800</v>
      </c>
      <c r="G97" s="3">
        <f t="shared" si="10"/>
        <v>4674.7678923646799</v>
      </c>
      <c r="H97" s="3">
        <f t="shared" si="11"/>
        <v>3087.7321076353201</v>
      </c>
    </row>
    <row r="98" spans="1:8" x14ac:dyDescent="0.3">
      <c r="A98" s="2">
        <v>889</v>
      </c>
      <c r="C98" s="2">
        <f t="shared" si="6"/>
        <v>1215</v>
      </c>
      <c r="D98" s="3">
        <f t="shared" si="7"/>
        <v>885.05712494720763</v>
      </c>
      <c r="E98" s="16">
        <f t="shared" si="8"/>
        <v>889</v>
      </c>
      <c r="F98" s="3">
        <f t="shared" si="9"/>
        <v>8890</v>
      </c>
      <c r="G98" s="3">
        <f t="shared" si="10"/>
        <v>3691.5025420808188</v>
      </c>
      <c r="H98" s="3">
        <f t="shared" si="11"/>
        <v>2160.9974579191812</v>
      </c>
    </row>
    <row r="99" spans="1:8" x14ac:dyDescent="0.3">
      <c r="A99" s="2">
        <v>872</v>
      </c>
      <c r="C99" s="2">
        <f t="shared" si="6"/>
        <v>1215</v>
      </c>
      <c r="D99" s="3">
        <f t="shared" si="7"/>
        <v>885.05712494720763</v>
      </c>
      <c r="E99" s="16">
        <f t="shared" si="8"/>
        <v>872</v>
      </c>
      <c r="F99" s="3">
        <f t="shared" si="9"/>
        <v>8720</v>
      </c>
      <c r="G99" s="3">
        <f t="shared" si="10"/>
        <v>3603.9867779194274</v>
      </c>
      <c r="H99" s="3">
        <f t="shared" si="11"/>
        <v>2078.5132220805726</v>
      </c>
    </row>
    <row r="100" spans="1:8" x14ac:dyDescent="0.3">
      <c r="A100" s="2">
        <v>830</v>
      </c>
      <c r="C100" s="2">
        <f t="shared" si="6"/>
        <v>1215</v>
      </c>
      <c r="D100" s="3">
        <f t="shared" si="7"/>
        <v>885.05712494720763</v>
      </c>
      <c r="E100" s="16">
        <f t="shared" si="8"/>
        <v>830</v>
      </c>
      <c r="F100" s="3">
        <f t="shared" si="9"/>
        <v>8300</v>
      </c>
      <c r="G100" s="3">
        <f t="shared" si="10"/>
        <v>3387.7713605795207</v>
      </c>
      <c r="H100" s="3">
        <f t="shared" si="11"/>
        <v>1874.7286394204793</v>
      </c>
    </row>
    <row r="101" spans="1:8" x14ac:dyDescent="0.3">
      <c r="A101" s="2">
        <v>1139</v>
      </c>
      <c r="C101" s="2">
        <f t="shared" si="6"/>
        <v>1215</v>
      </c>
      <c r="D101" s="3">
        <f t="shared" si="7"/>
        <v>885.05712494720763</v>
      </c>
      <c r="E101" s="16">
        <f t="shared" si="8"/>
        <v>1139</v>
      </c>
      <c r="F101" s="3">
        <f t="shared" si="9"/>
        <v>11390</v>
      </c>
      <c r="G101" s="3">
        <f t="shared" si="10"/>
        <v>4978.4990738659781</v>
      </c>
      <c r="H101" s="3">
        <f t="shared" si="11"/>
        <v>3374.0009261340219</v>
      </c>
    </row>
    <row r="102" spans="1:8" x14ac:dyDescent="0.3">
      <c r="A102" s="2">
        <v>990</v>
      </c>
      <c r="C102" s="2">
        <f t="shared" si="6"/>
        <v>1215</v>
      </c>
      <c r="D102" s="3">
        <f t="shared" si="7"/>
        <v>885.05712494720763</v>
      </c>
      <c r="E102" s="16">
        <f t="shared" si="8"/>
        <v>990</v>
      </c>
      <c r="F102" s="3">
        <f t="shared" si="9"/>
        <v>9900</v>
      </c>
      <c r="G102" s="3">
        <f t="shared" si="10"/>
        <v>4211.4491409220227</v>
      </c>
      <c r="H102" s="3">
        <f t="shared" si="11"/>
        <v>2651.0508590779773</v>
      </c>
    </row>
    <row r="103" spans="1:8" x14ac:dyDescent="0.3">
      <c r="A103" s="2">
        <v>943</v>
      </c>
      <c r="C103" s="2">
        <f t="shared" si="6"/>
        <v>1215</v>
      </c>
      <c r="D103" s="3">
        <f t="shared" si="7"/>
        <v>885.05712494720763</v>
      </c>
      <c r="E103" s="16">
        <f t="shared" si="8"/>
        <v>943</v>
      </c>
      <c r="F103" s="3">
        <f t="shared" si="9"/>
        <v>9430</v>
      </c>
      <c r="G103" s="3">
        <f t="shared" si="10"/>
        <v>3969.4937929464131</v>
      </c>
      <c r="H103" s="3">
        <f t="shared" si="11"/>
        <v>2423.0062070535869</v>
      </c>
    </row>
    <row r="104" spans="1:8" x14ac:dyDescent="0.3">
      <c r="A104" s="2">
        <v>919</v>
      </c>
      <c r="C104" s="2">
        <f t="shared" si="6"/>
        <v>1215</v>
      </c>
      <c r="D104" s="3">
        <f t="shared" si="7"/>
        <v>885.05712494720763</v>
      </c>
      <c r="E104" s="16">
        <f t="shared" si="8"/>
        <v>919</v>
      </c>
      <c r="F104" s="3">
        <f t="shared" si="9"/>
        <v>9190</v>
      </c>
      <c r="G104" s="3">
        <f t="shared" si="10"/>
        <v>3845.9421258950379</v>
      </c>
      <c r="H104" s="3">
        <f t="shared" si="11"/>
        <v>2306.5578741049621</v>
      </c>
    </row>
    <row r="105" spans="1:8" x14ac:dyDescent="0.3">
      <c r="A105" s="2">
        <v>999</v>
      </c>
      <c r="C105" s="2">
        <f t="shared" si="6"/>
        <v>1215</v>
      </c>
      <c r="D105" s="3">
        <f t="shared" si="7"/>
        <v>885.05712494720763</v>
      </c>
      <c r="E105" s="16">
        <f t="shared" si="8"/>
        <v>999</v>
      </c>
      <c r="F105" s="3">
        <f t="shared" si="9"/>
        <v>9990</v>
      </c>
      <c r="G105" s="3">
        <f t="shared" si="10"/>
        <v>4257.7810160662884</v>
      </c>
      <c r="H105" s="3">
        <f t="shared" si="11"/>
        <v>2694.7189839337116</v>
      </c>
    </row>
    <row r="106" spans="1:8" x14ac:dyDescent="0.3">
      <c r="A106" s="2">
        <v>745</v>
      </c>
      <c r="C106" s="2">
        <f t="shared" si="6"/>
        <v>1215</v>
      </c>
      <c r="D106" s="3">
        <f t="shared" si="7"/>
        <v>885.05712494720763</v>
      </c>
      <c r="E106" s="16">
        <f t="shared" si="8"/>
        <v>745</v>
      </c>
      <c r="F106" s="3">
        <f t="shared" si="9"/>
        <v>7450</v>
      </c>
      <c r="G106" s="3">
        <f t="shared" si="10"/>
        <v>2950.1925397725668</v>
      </c>
      <c r="H106" s="3">
        <f t="shared" si="11"/>
        <v>1462.3074602274328</v>
      </c>
    </row>
    <row r="107" spans="1:8" x14ac:dyDescent="0.3">
      <c r="A107" s="2">
        <v>1138</v>
      </c>
      <c r="C107" s="2">
        <f t="shared" si="6"/>
        <v>1215</v>
      </c>
      <c r="D107" s="3">
        <f t="shared" si="7"/>
        <v>885.05712494720763</v>
      </c>
      <c r="E107" s="16">
        <f t="shared" si="8"/>
        <v>1138</v>
      </c>
      <c r="F107" s="3">
        <f t="shared" si="9"/>
        <v>11380</v>
      </c>
      <c r="G107" s="3">
        <f t="shared" si="10"/>
        <v>4973.3510877388371</v>
      </c>
      <c r="H107" s="3">
        <f t="shared" si="11"/>
        <v>3369.1489122611629</v>
      </c>
    </row>
    <row r="108" spans="1:8" x14ac:dyDescent="0.3">
      <c r="A108" s="2">
        <v>968</v>
      </c>
      <c r="C108" s="2">
        <f t="shared" si="6"/>
        <v>1215</v>
      </c>
      <c r="D108" s="3">
        <f t="shared" si="7"/>
        <v>885.05712494720763</v>
      </c>
      <c r="E108" s="16">
        <f t="shared" si="8"/>
        <v>968</v>
      </c>
      <c r="F108" s="3">
        <f t="shared" si="9"/>
        <v>9680</v>
      </c>
      <c r="G108" s="3">
        <f t="shared" si="10"/>
        <v>4098.1934461249293</v>
      </c>
      <c r="H108" s="3">
        <f t="shared" si="11"/>
        <v>2544.3065538750716</v>
      </c>
    </row>
    <row r="109" spans="1:8" x14ac:dyDescent="0.3">
      <c r="A109" s="2">
        <v>1084</v>
      </c>
      <c r="C109" s="2">
        <f t="shared" si="6"/>
        <v>1215</v>
      </c>
      <c r="D109" s="3">
        <f t="shared" si="7"/>
        <v>885.05712494720763</v>
      </c>
      <c r="E109" s="16">
        <f t="shared" si="8"/>
        <v>1084</v>
      </c>
      <c r="F109" s="3">
        <f t="shared" si="9"/>
        <v>10840</v>
      </c>
      <c r="G109" s="3">
        <f t="shared" si="10"/>
        <v>4695.3598368732428</v>
      </c>
      <c r="H109" s="3">
        <f t="shared" si="11"/>
        <v>3107.1401631267572</v>
      </c>
    </row>
    <row r="110" spans="1:8" x14ac:dyDescent="0.3">
      <c r="A110" s="2">
        <v>1073</v>
      </c>
      <c r="C110" s="2">
        <f t="shared" si="6"/>
        <v>1215</v>
      </c>
      <c r="D110" s="3">
        <f t="shared" si="7"/>
        <v>885.05712494720763</v>
      </c>
      <c r="E110" s="16">
        <f t="shared" si="8"/>
        <v>1073</v>
      </c>
      <c r="F110" s="3">
        <f t="shared" si="9"/>
        <v>10730</v>
      </c>
      <c r="G110" s="3">
        <f t="shared" si="10"/>
        <v>4638.7319894746961</v>
      </c>
      <c r="H110" s="3">
        <f t="shared" si="11"/>
        <v>3053.7680105253048</v>
      </c>
    </row>
    <row r="111" spans="1:8" x14ac:dyDescent="0.3">
      <c r="A111" s="2">
        <v>1135</v>
      </c>
      <c r="C111" s="2">
        <f t="shared" si="6"/>
        <v>1215</v>
      </c>
      <c r="D111" s="3">
        <f t="shared" si="7"/>
        <v>885.05712494720763</v>
      </c>
      <c r="E111" s="16">
        <f t="shared" si="8"/>
        <v>1135</v>
      </c>
      <c r="F111" s="3">
        <f t="shared" si="9"/>
        <v>11350</v>
      </c>
      <c r="G111" s="3">
        <f t="shared" si="10"/>
        <v>4957.9071293574152</v>
      </c>
      <c r="H111" s="3">
        <f t="shared" si="11"/>
        <v>3354.5928706425848</v>
      </c>
    </row>
    <row r="112" spans="1:8" x14ac:dyDescent="0.3">
      <c r="A112" s="2">
        <v>1138</v>
      </c>
      <c r="C112" s="2">
        <f t="shared" si="6"/>
        <v>1215</v>
      </c>
      <c r="D112" s="3">
        <f t="shared" si="7"/>
        <v>885.05712494720763</v>
      </c>
      <c r="E112" s="16">
        <f t="shared" si="8"/>
        <v>1138</v>
      </c>
      <c r="F112" s="3">
        <f t="shared" si="9"/>
        <v>11380</v>
      </c>
      <c r="G112" s="3">
        <f t="shared" si="10"/>
        <v>4973.3510877388371</v>
      </c>
      <c r="H112" s="3">
        <f t="shared" si="11"/>
        <v>3369.1489122611629</v>
      </c>
    </row>
    <row r="113" spans="1:8" x14ac:dyDescent="0.3">
      <c r="A113" s="2">
        <v>877</v>
      </c>
      <c r="C113" s="2">
        <f t="shared" si="6"/>
        <v>1215</v>
      </c>
      <c r="D113" s="3">
        <f t="shared" si="7"/>
        <v>885.05712494720763</v>
      </c>
      <c r="E113" s="16">
        <f t="shared" si="8"/>
        <v>877</v>
      </c>
      <c r="F113" s="3">
        <f t="shared" si="9"/>
        <v>8770</v>
      </c>
      <c r="G113" s="3">
        <f t="shared" si="10"/>
        <v>3629.7267085551312</v>
      </c>
      <c r="H113" s="3">
        <f t="shared" si="11"/>
        <v>2102.7732914448688</v>
      </c>
    </row>
    <row r="114" spans="1:8" x14ac:dyDescent="0.3">
      <c r="A114" s="2">
        <v>1197</v>
      </c>
      <c r="C114" s="2">
        <f t="shared" si="6"/>
        <v>1215</v>
      </c>
      <c r="D114" s="3">
        <f t="shared" si="7"/>
        <v>885.05712494720763</v>
      </c>
      <c r="E114" s="16">
        <f t="shared" si="8"/>
        <v>1197</v>
      </c>
      <c r="F114" s="3">
        <f t="shared" si="9"/>
        <v>11970</v>
      </c>
      <c r="G114" s="3">
        <f t="shared" si="10"/>
        <v>5277.0822692401352</v>
      </c>
      <c r="H114" s="3">
        <f t="shared" si="11"/>
        <v>3655.4177307598657</v>
      </c>
    </row>
    <row r="115" spans="1:8" x14ac:dyDescent="0.3">
      <c r="A115" s="2">
        <v>1300</v>
      </c>
      <c r="C115" s="2">
        <f t="shared" si="6"/>
        <v>1215</v>
      </c>
      <c r="D115" s="3">
        <f t="shared" si="7"/>
        <v>885.05712494720763</v>
      </c>
      <c r="E115" s="16">
        <f t="shared" si="8"/>
        <v>1215</v>
      </c>
      <c r="F115" s="3">
        <f t="shared" si="9"/>
        <v>12150</v>
      </c>
      <c r="G115" s="3">
        <f t="shared" si="10"/>
        <v>5369.7460195286667</v>
      </c>
      <c r="H115" s="3">
        <f t="shared" si="11"/>
        <v>3742.7539804713342</v>
      </c>
    </row>
    <row r="116" spans="1:8" x14ac:dyDescent="0.3">
      <c r="A116" s="2">
        <v>954</v>
      </c>
      <c r="C116" s="2">
        <f t="shared" si="6"/>
        <v>1215</v>
      </c>
      <c r="D116" s="3">
        <f t="shared" si="7"/>
        <v>885.05712494720763</v>
      </c>
      <c r="E116" s="16">
        <f t="shared" si="8"/>
        <v>954</v>
      </c>
      <c r="F116" s="3">
        <f t="shared" si="9"/>
        <v>9540</v>
      </c>
      <c r="G116" s="3">
        <f t="shared" si="10"/>
        <v>4026.1216403449598</v>
      </c>
      <c r="H116" s="3">
        <f t="shared" si="11"/>
        <v>2476.3783596550402</v>
      </c>
    </row>
    <row r="117" spans="1:8" x14ac:dyDescent="0.3">
      <c r="A117" s="2">
        <v>893</v>
      </c>
      <c r="C117" s="2">
        <f t="shared" si="6"/>
        <v>1215</v>
      </c>
      <c r="D117" s="3">
        <f t="shared" si="7"/>
        <v>885.05712494720763</v>
      </c>
      <c r="E117" s="16">
        <f t="shared" si="8"/>
        <v>893</v>
      </c>
      <c r="F117" s="3">
        <f t="shared" si="9"/>
        <v>8930</v>
      </c>
      <c r="G117" s="3">
        <f t="shared" si="10"/>
        <v>3712.0944865893807</v>
      </c>
      <c r="H117" s="3">
        <f t="shared" si="11"/>
        <v>2180.4055134106193</v>
      </c>
    </row>
    <row r="118" spans="1:8" x14ac:dyDescent="0.3">
      <c r="A118" s="2">
        <v>869</v>
      </c>
      <c r="C118" s="2">
        <f t="shared" si="6"/>
        <v>1215</v>
      </c>
      <c r="D118" s="3">
        <f t="shared" si="7"/>
        <v>885.05712494720763</v>
      </c>
      <c r="E118" s="16">
        <f t="shared" si="8"/>
        <v>869</v>
      </c>
      <c r="F118" s="3">
        <f t="shared" si="9"/>
        <v>8690</v>
      </c>
      <c r="G118" s="3">
        <f t="shared" si="10"/>
        <v>3588.5428195380055</v>
      </c>
      <c r="H118" s="3">
        <f t="shared" si="11"/>
        <v>2063.9571804619945</v>
      </c>
    </row>
    <row r="119" spans="1:8" x14ac:dyDescent="0.3">
      <c r="A119" s="2">
        <v>724</v>
      </c>
      <c r="C119" s="2">
        <f t="shared" si="6"/>
        <v>1215</v>
      </c>
      <c r="D119" s="3">
        <f t="shared" si="7"/>
        <v>885.05712494720763</v>
      </c>
      <c r="E119" s="16">
        <f t="shared" si="8"/>
        <v>724</v>
      </c>
      <c r="F119" s="3">
        <f t="shared" si="9"/>
        <v>7240</v>
      </c>
      <c r="G119" s="3">
        <f t="shared" si="10"/>
        <v>2842.0848311026134</v>
      </c>
      <c r="H119" s="3">
        <f t="shared" si="11"/>
        <v>1360.4151688973861</v>
      </c>
    </row>
    <row r="120" spans="1:8" x14ac:dyDescent="0.3">
      <c r="A120" s="2">
        <v>867</v>
      </c>
      <c r="C120" s="2">
        <f t="shared" si="6"/>
        <v>1215</v>
      </c>
      <c r="D120" s="3">
        <f t="shared" si="7"/>
        <v>885.05712494720763</v>
      </c>
      <c r="E120" s="16">
        <f t="shared" si="8"/>
        <v>867</v>
      </c>
      <c r="F120" s="3">
        <f t="shared" si="9"/>
        <v>8670</v>
      </c>
      <c r="G120" s="3">
        <f t="shared" si="10"/>
        <v>3578.2468472837245</v>
      </c>
      <c r="H120" s="3">
        <f t="shared" si="11"/>
        <v>2054.2531527162755</v>
      </c>
    </row>
    <row r="121" spans="1:8" x14ac:dyDescent="0.3">
      <c r="A121" s="2">
        <v>768</v>
      </c>
      <c r="C121" s="2">
        <f t="shared" si="6"/>
        <v>1215</v>
      </c>
      <c r="D121" s="3">
        <f t="shared" si="7"/>
        <v>885.05712494720763</v>
      </c>
      <c r="E121" s="16">
        <f t="shared" si="8"/>
        <v>768</v>
      </c>
      <c r="F121" s="3">
        <f t="shared" si="9"/>
        <v>7680</v>
      </c>
      <c r="G121" s="3">
        <f t="shared" si="10"/>
        <v>3068.5962206968015</v>
      </c>
      <c r="H121" s="3">
        <f t="shared" si="11"/>
        <v>1573.9037793031985</v>
      </c>
    </row>
    <row r="122" spans="1:8" x14ac:dyDescent="0.3">
      <c r="A122" s="2">
        <v>1227</v>
      </c>
      <c r="C122" s="2">
        <f t="shared" si="6"/>
        <v>1215</v>
      </c>
      <c r="D122" s="3">
        <f t="shared" si="7"/>
        <v>885.05712494720763</v>
      </c>
      <c r="E122" s="16">
        <f t="shared" si="8"/>
        <v>1215</v>
      </c>
      <c r="F122" s="3">
        <f t="shared" si="9"/>
        <v>12150</v>
      </c>
      <c r="G122" s="3">
        <f t="shared" si="10"/>
        <v>5369.7460195286667</v>
      </c>
      <c r="H122" s="3">
        <f t="shared" si="11"/>
        <v>3742.7539804713342</v>
      </c>
    </row>
    <row r="123" spans="1:8" x14ac:dyDescent="0.3">
      <c r="A123" s="2">
        <v>1084</v>
      </c>
      <c r="C123" s="2">
        <f t="shared" si="6"/>
        <v>1215</v>
      </c>
      <c r="D123" s="3">
        <f t="shared" si="7"/>
        <v>885.05712494720763</v>
      </c>
      <c r="E123" s="16">
        <f t="shared" si="8"/>
        <v>1084</v>
      </c>
      <c r="F123" s="3">
        <f t="shared" si="9"/>
        <v>10840</v>
      </c>
      <c r="G123" s="3">
        <f t="shared" si="10"/>
        <v>4695.3598368732428</v>
      </c>
      <c r="H123" s="3">
        <f t="shared" si="11"/>
        <v>3107.1401631267572</v>
      </c>
    </row>
    <row r="124" spans="1:8" x14ac:dyDescent="0.3">
      <c r="A124" s="2">
        <v>413</v>
      </c>
      <c r="C124" s="2">
        <f t="shared" si="6"/>
        <v>1215</v>
      </c>
      <c r="D124" s="3">
        <f t="shared" si="7"/>
        <v>885.05712494720763</v>
      </c>
      <c r="E124" s="16">
        <f t="shared" si="8"/>
        <v>413</v>
      </c>
      <c r="F124" s="3">
        <f t="shared" si="9"/>
        <v>4130</v>
      </c>
      <c r="G124" s="3">
        <f t="shared" si="10"/>
        <v>1241.0611455618755</v>
      </c>
      <c r="H124" s="3">
        <f t="shared" si="11"/>
        <v>-148.56114556187549</v>
      </c>
    </row>
    <row r="125" spans="1:8" x14ac:dyDescent="0.3">
      <c r="A125" s="2">
        <v>1228</v>
      </c>
      <c r="C125" s="2">
        <f t="shared" si="6"/>
        <v>1215</v>
      </c>
      <c r="D125" s="3">
        <f t="shared" si="7"/>
        <v>885.05712494720763</v>
      </c>
      <c r="E125" s="16">
        <f t="shared" si="8"/>
        <v>1215</v>
      </c>
      <c r="F125" s="3">
        <f t="shared" si="9"/>
        <v>12150</v>
      </c>
      <c r="G125" s="3">
        <f t="shared" si="10"/>
        <v>5369.7460195286667</v>
      </c>
      <c r="H125" s="3">
        <f t="shared" si="11"/>
        <v>3742.7539804713342</v>
      </c>
    </row>
    <row r="126" spans="1:8" x14ac:dyDescent="0.3">
      <c r="A126" s="2">
        <v>1337</v>
      </c>
      <c r="C126" s="2">
        <f t="shared" si="6"/>
        <v>1215</v>
      </c>
      <c r="D126" s="3">
        <f t="shared" si="7"/>
        <v>885.05712494720763</v>
      </c>
      <c r="E126" s="16">
        <f t="shared" si="8"/>
        <v>1215</v>
      </c>
      <c r="F126" s="3">
        <f t="shared" si="9"/>
        <v>12150</v>
      </c>
      <c r="G126" s="3">
        <f t="shared" si="10"/>
        <v>5369.7460195286667</v>
      </c>
      <c r="H126" s="3">
        <f t="shared" si="11"/>
        <v>3742.7539804713342</v>
      </c>
    </row>
    <row r="127" spans="1:8" x14ac:dyDescent="0.3">
      <c r="A127" s="2">
        <v>1047</v>
      </c>
      <c r="C127" s="2">
        <f t="shared" si="6"/>
        <v>1215</v>
      </c>
      <c r="D127" s="3">
        <f t="shared" si="7"/>
        <v>885.05712494720763</v>
      </c>
      <c r="E127" s="16">
        <f t="shared" si="8"/>
        <v>1047</v>
      </c>
      <c r="F127" s="3">
        <f t="shared" si="9"/>
        <v>10470</v>
      </c>
      <c r="G127" s="3">
        <f t="shared" si="10"/>
        <v>4504.884350169039</v>
      </c>
      <c r="H127" s="3">
        <f t="shared" si="11"/>
        <v>2927.615649830961</v>
      </c>
    </row>
    <row r="128" spans="1:8" x14ac:dyDescent="0.3">
      <c r="A128" s="2">
        <v>912</v>
      </c>
      <c r="C128" s="2">
        <f t="shared" si="6"/>
        <v>1215</v>
      </c>
      <c r="D128" s="3">
        <f t="shared" si="7"/>
        <v>885.05712494720763</v>
      </c>
      <c r="E128" s="16">
        <f t="shared" si="8"/>
        <v>912</v>
      </c>
      <c r="F128" s="3">
        <f t="shared" si="9"/>
        <v>9120</v>
      </c>
      <c r="G128" s="3">
        <f t="shared" si="10"/>
        <v>3809.9062230050531</v>
      </c>
      <c r="H128" s="3">
        <f t="shared" si="11"/>
        <v>2272.5937769949469</v>
      </c>
    </row>
    <row r="129" spans="1:8" x14ac:dyDescent="0.3">
      <c r="A129" s="2">
        <v>1173</v>
      </c>
      <c r="C129" s="2">
        <f t="shared" si="6"/>
        <v>1215</v>
      </c>
      <c r="D129" s="3">
        <f t="shared" si="7"/>
        <v>885.05712494720763</v>
      </c>
      <c r="E129" s="16">
        <f t="shared" si="8"/>
        <v>1173</v>
      </c>
      <c r="F129" s="3">
        <f t="shared" si="9"/>
        <v>11730</v>
      </c>
      <c r="G129" s="3">
        <f t="shared" si="10"/>
        <v>5153.53060218876</v>
      </c>
      <c r="H129" s="3">
        <f t="shared" si="11"/>
        <v>3538.9693978112409</v>
      </c>
    </row>
    <row r="130" spans="1:8" x14ac:dyDescent="0.3">
      <c r="A130" s="2">
        <v>1142</v>
      </c>
      <c r="C130" s="2">
        <f t="shared" si="6"/>
        <v>1215</v>
      </c>
      <c r="D130" s="3">
        <f t="shared" si="7"/>
        <v>885.05712494720763</v>
      </c>
      <c r="E130" s="16">
        <f t="shared" si="8"/>
        <v>1142</v>
      </c>
      <c r="F130" s="3">
        <f t="shared" si="9"/>
        <v>11420</v>
      </c>
      <c r="G130" s="3">
        <f t="shared" si="10"/>
        <v>4993.9430322474</v>
      </c>
      <c r="H130" s="3">
        <f t="shared" si="11"/>
        <v>3388.5569677526</v>
      </c>
    </row>
    <row r="131" spans="1:8" x14ac:dyDescent="0.3">
      <c r="A131" s="2">
        <v>780</v>
      </c>
      <c r="C131" s="2">
        <f t="shared" si="6"/>
        <v>1215</v>
      </c>
      <c r="D131" s="3">
        <f t="shared" si="7"/>
        <v>885.05712494720763</v>
      </c>
      <c r="E131" s="16">
        <f t="shared" si="8"/>
        <v>780</v>
      </c>
      <c r="F131" s="3">
        <f t="shared" si="9"/>
        <v>7800</v>
      </c>
      <c r="G131" s="3">
        <f t="shared" si="10"/>
        <v>3130.3720542224892</v>
      </c>
      <c r="H131" s="3">
        <f t="shared" si="11"/>
        <v>1632.1279457775108</v>
      </c>
    </row>
    <row r="132" spans="1:8" x14ac:dyDescent="0.3">
      <c r="A132" s="2">
        <v>1326</v>
      </c>
      <c r="C132" s="2">
        <f t="shared" si="6"/>
        <v>1215</v>
      </c>
      <c r="D132" s="3">
        <f t="shared" si="7"/>
        <v>885.05712494720763</v>
      </c>
      <c r="E132" s="16">
        <f t="shared" si="8"/>
        <v>1215</v>
      </c>
      <c r="F132" s="3">
        <f t="shared" si="9"/>
        <v>12150</v>
      </c>
      <c r="G132" s="3">
        <f t="shared" si="10"/>
        <v>5369.7460195286667</v>
      </c>
      <c r="H132" s="3">
        <f t="shared" si="11"/>
        <v>3742.7539804713342</v>
      </c>
    </row>
    <row r="133" spans="1:8" x14ac:dyDescent="0.3">
      <c r="A133" s="2">
        <v>1054</v>
      </c>
      <c r="C133" s="2">
        <f t="shared" si="6"/>
        <v>1215</v>
      </c>
      <c r="D133" s="3">
        <f t="shared" si="7"/>
        <v>885.05712494720763</v>
      </c>
      <c r="E133" s="16">
        <f t="shared" si="8"/>
        <v>1054</v>
      </c>
      <c r="F133" s="3">
        <f t="shared" si="9"/>
        <v>10540</v>
      </c>
      <c r="G133" s="3">
        <f t="shared" si="10"/>
        <v>4540.9202530590237</v>
      </c>
      <c r="H133" s="3">
        <f t="shared" si="11"/>
        <v>2961.5797469409763</v>
      </c>
    </row>
    <row r="134" spans="1:8" x14ac:dyDescent="0.3">
      <c r="A134" s="2">
        <v>1010</v>
      </c>
      <c r="C134" s="2">
        <f t="shared" si="6"/>
        <v>1215</v>
      </c>
      <c r="D134" s="3">
        <f t="shared" si="7"/>
        <v>885.05712494720763</v>
      </c>
      <c r="E134" s="16">
        <f t="shared" si="8"/>
        <v>1010</v>
      </c>
      <c r="F134" s="3">
        <f t="shared" si="9"/>
        <v>10100</v>
      </c>
      <c r="G134" s="3">
        <f t="shared" si="10"/>
        <v>4314.408863464836</v>
      </c>
      <c r="H134" s="3">
        <f t="shared" si="11"/>
        <v>2748.0911365351649</v>
      </c>
    </row>
    <row r="135" spans="1:8" x14ac:dyDescent="0.3">
      <c r="A135" s="2">
        <v>1151</v>
      </c>
      <c r="C135" s="2">
        <f t="shared" si="6"/>
        <v>1215</v>
      </c>
      <c r="D135" s="3">
        <f t="shared" si="7"/>
        <v>885.05712494720763</v>
      </c>
      <c r="E135" s="16">
        <f t="shared" si="8"/>
        <v>1151</v>
      </c>
      <c r="F135" s="3">
        <f t="shared" si="9"/>
        <v>11510</v>
      </c>
      <c r="G135" s="3">
        <f t="shared" si="10"/>
        <v>5040.2749073916657</v>
      </c>
      <c r="H135" s="3">
        <f t="shared" si="11"/>
        <v>3432.2250926083343</v>
      </c>
    </row>
    <row r="136" spans="1:8" x14ac:dyDescent="0.3">
      <c r="A136" s="2">
        <v>1074</v>
      </c>
      <c r="C136" s="2">
        <f t="shared" si="6"/>
        <v>1215</v>
      </c>
      <c r="D136" s="3">
        <f t="shared" si="7"/>
        <v>885.05712494720763</v>
      </c>
      <c r="E136" s="16">
        <f t="shared" si="8"/>
        <v>1074</v>
      </c>
      <c r="F136" s="3">
        <f t="shared" si="9"/>
        <v>10740</v>
      </c>
      <c r="G136" s="3">
        <f t="shared" si="10"/>
        <v>4643.8799756018361</v>
      </c>
      <c r="H136" s="3">
        <f t="shared" si="11"/>
        <v>3058.6200243981639</v>
      </c>
    </row>
    <row r="137" spans="1:8" x14ac:dyDescent="0.3">
      <c r="A137" s="2">
        <v>901</v>
      </c>
      <c r="C137" s="2">
        <f t="shared" si="6"/>
        <v>1215</v>
      </c>
      <c r="D137" s="3">
        <f t="shared" si="7"/>
        <v>885.05712494720763</v>
      </c>
      <c r="E137" s="16">
        <f t="shared" si="8"/>
        <v>901</v>
      </c>
      <c r="F137" s="3">
        <f t="shared" si="9"/>
        <v>9010</v>
      </c>
      <c r="G137" s="3">
        <f t="shared" si="10"/>
        <v>3753.2783756065064</v>
      </c>
      <c r="H137" s="3">
        <f t="shared" si="11"/>
        <v>2219.2216243934936</v>
      </c>
    </row>
    <row r="138" spans="1:8" x14ac:dyDescent="0.3">
      <c r="A138" s="2">
        <v>817</v>
      </c>
      <c r="C138" s="2">
        <f t="shared" si="6"/>
        <v>1215</v>
      </c>
      <c r="D138" s="3">
        <f t="shared" si="7"/>
        <v>885.05712494720763</v>
      </c>
      <c r="E138" s="16">
        <f t="shared" si="8"/>
        <v>817</v>
      </c>
      <c r="F138" s="3">
        <f t="shared" si="9"/>
        <v>8170</v>
      </c>
      <c r="G138" s="3">
        <f t="shared" si="10"/>
        <v>3320.847540926693</v>
      </c>
      <c r="H138" s="3">
        <f t="shared" si="11"/>
        <v>1811.652459073307</v>
      </c>
    </row>
    <row r="139" spans="1:8" x14ac:dyDescent="0.3">
      <c r="A139" s="2">
        <v>1121</v>
      </c>
      <c r="C139" s="2">
        <f t="shared" si="6"/>
        <v>1215</v>
      </c>
      <c r="D139" s="3">
        <f t="shared" si="7"/>
        <v>885.05712494720763</v>
      </c>
      <c r="E139" s="16">
        <f t="shared" si="8"/>
        <v>1121</v>
      </c>
      <c r="F139" s="3">
        <f t="shared" si="9"/>
        <v>11210</v>
      </c>
      <c r="G139" s="3">
        <f t="shared" si="10"/>
        <v>4885.8353235774466</v>
      </c>
      <c r="H139" s="3">
        <f t="shared" si="11"/>
        <v>3286.6646764225534</v>
      </c>
    </row>
    <row r="140" spans="1:8" x14ac:dyDescent="0.3">
      <c r="A140" s="2">
        <v>893</v>
      </c>
      <c r="C140" s="2">
        <f t="shared" si="6"/>
        <v>1215</v>
      </c>
      <c r="D140" s="3">
        <f t="shared" si="7"/>
        <v>885.05712494720763</v>
      </c>
      <c r="E140" s="16">
        <f t="shared" si="8"/>
        <v>893</v>
      </c>
      <c r="F140" s="3">
        <f t="shared" si="9"/>
        <v>8930</v>
      </c>
      <c r="G140" s="3">
        <f t="shared" si="10"/>
        <v>3712.0944865893807</v>
      </c>
      <c r="H140" s="3">
        <f t="shared" si="11"/>
        <v>2180.4055134106193</v>
      </c>
    </row>
    <row r="141" spans="1:8" x14ac:dyDescent="0.3">
      <c r="A141" s="2">
        <v>759</v>
      </c>
      <c r="C141" s="2">
        <f t="shared" si="6"/>
        <v>1215</v>
      </c>
      <c r="D141" s="3">
        <f t="shared" si="7"/>
        <v>885.05712494720763</v>
      </c>
      <c r="E141" s="16">
        <f t="shared" si="8"/>
        <v>759</v>
      </c>
      <c r="F141" s="3">
        <f t="shared" si="9"/>
        <v>7590</v>
      </c>
      <c r="G141" s="3">
        <f t="shared" si="10"/>
        <v>3022.2643455525358</v>
      </c>
      <c r="H141" s="3">
        <f t="shared" si="11"/>
        <v>1530.2356544474642</v>
      </c>
    </row>
    <row r="142" spans="1:8" x14ac:dyDescent="0.3">
      <c r="A142" s="2">
        <v>1174</v>
      </c>
      <c r="C142" s="2">
        <f t="shared" si="6"/>
        <v>1215</v>
      </c>
      <c r="D142" s="3">
        <f t="shared" si="7"/>
        <v>885.05712494720763</v>
      </c>
      <c r="E142" s="16">
        <f t="shared" si="8"/>
        <v>1174</v>
      </c>
      <c r="F142" s="3">
        <f t="shared" si="9"/>
        <v>11740</v>
      </c>
      <c r="G142" s="3">
        <f t="shared" si="10"/>
        <v>5158.6785883159</v>
      </c>
      <c r="H142" s="3">
        <f t="shared" si="11"/>
        <v>3543.8214116841</v>
      </c>
    </row>
    <row r="143" spans="1:8" x14ac:dyDescent="0.3">
      <c r="A143" s="2">
        <v>1198</v>
      </c>
      <c r="C143" s="2">
        <f t="shared" si="6"/>
        <v>1215</v>
      </c>
      <c r="D143" s="3">
        <f t="shared" si="7"/>
        <v>885.05712494720763</v>
      </c>
      <c r="E143" s="16">
        <f t="shared" si="8"/>
        <v>1198</v>
      </c>
      <c r="F143" s="3">
        <f t="shared" si="9"/>
        <v>11980</v>
      </c>
      <c r="G143" s="3">
        <f t="shared" si="10"/>
        <v>5282.2302553672753</v>
      </c>
      <c r="H143" s="3">
        <f t="shared" si="11"/>
        <v>3660.2697446327247</v>
      </c>
    </row>
    <row r="144" spans="1:8" x14ac:dyDescent="0.3">
      <c r="A144" s="2">
        <v>929</v>
      </c>
      <c r="C144" s="2">
        <f t="shared" si="6"/>
        <v>1215</v>
      </c>
      <c r="D144" s="3">
        <f t="shared" si="7"/>
        <v>885.05712494720763</v>
      </c>
      <c r="E144" s="16">
        <f t="shared" si="8"/>
        <v>929</v>
      </c>
      <c r="F144" s="3">
        <f t="shared" si="9"/>
        <v>9290</v>
      </c>
      <c r="G144" s="3">
        <f t="shared" si="10"/>
        <v>3897.4219871664445</v>
      </c>
      <c r="H144" s="3">
        <f t="shared" si="11"/>
        <v>2355.0780128335564</v>
      </c>
    </row>
    <row r="145" spans="1:8" x14ac:dyDescent="0.3">
      <c r="A145" s="2">
        <v>1476</v>
      </c>
      <c r="C145" s="2">
        <f t="shared" si="6"/>
        <v>1215</v>
      </c>
      <c r="D145" s="3">
        <f t="shared" si="7"/>
        <v>885.05712494720763</v>
      </c>
      <c r="E145" s="16">
        <f t="shared" si="8"/>
        <v>1215</v>
      </c>
      <c r="F145" s="3">
        <f t="shared" si="9"/>
        <v>12150</v>
      </c>
      <c r="G145" s="3">
        <f t="shared" si="10"/>
        <v>5369.7460195286667</v>
      </c>
      <c r="H145" s="3">
        <f t="shared" si="11"/>
        <v>3742.7539804713342</v>
      </c>
    </row>
    <row r="146" spans="1:8" x14ac:dyDescent="0.3">
      <c r="A146" s="2">
        <v>1290</v>
      </c>
      <c r="C146" s="2">
        <f t="shared" si="6"/>
        <v>1215</v>
      </c>
      <c r="D146" s="3">
        <f t="shared" si="7"/>
        <v>885.05712494720763</v>
      </c>
      <c r="E146" s="16">
        <f t="shared" si="8"/>
        <v>1215</v>
      </c>
      <c r="F146" s="3">
        <f t="shared" si="9"/>
        <v>12150</v>
      </c>
      <c r="G146" s="3">
        <f t="shared" si="10"/>
        <v>5369.7460195286667</v>
      </c>
      <c r="H146" s="3">
        <f t="shared" si="11"/>
        <v>3742.7539804713342</v>
      </c>
    </row>
    <row r="147" spans="1:8" x14ac:dyDescent="0.3">
      <c r="A147" s="2">
        <v>1187</v>
      </c>
      <c r="C147" s="2">
        <f t="shared" si="6"/>
        <v>1215</v>
      </c>
      <c r="D147" s="3">
        <f t="shared" si="7"/>
        <v>885.05712494720763</v>
      </c>
      <c r="E147" s="16">
        <f t="shared" si="8"/>
        <v>1187</v>
      </c>
      <c r="F147" s="3">
        <f t="shared" si="9"/>
        <v>11870</v>
      </c>
      <c r="G147" s="3">
        <f t="shared" si="10"/>
        <v>5225.6024079687286</v>
      </c>
      <c r="H147" s="3">
        <f t="shared" si="11"/>
        <v>3606.8975920312714</v>
      </c>
    </row>
    <row r="148" spans="1:8" x14ac:dyDescent="0.3">
      <c r="A148" s="2">
        <v>746</v>
      </c>
      <c r="C148" s="2">
        <f t="shared" si="6"/>
        <v>1215</v>
      </c>
      <c r="D148" s="3">
        <f t="shared" si="7"/>
        <v>885.05712494720763</v>
      </c>
      <c r="E148" s="16">
        <f t="shared" si="8"/>
        <v>746</v>
      </c>
      <c r="F148" s="3">
        <f t="shared" si="9"/>
        <v>7460</v>
      </c>
      <c r="G148" s="3">
        <f t="shared" si="10"/>
        <v>2955.3405258997077</v>
      </c>
      <c r="H148" s="3">
        <f t="shared" si="11"/>
        <v>1467.1594741002928</v>
      </c>
    </row>
    <row r="149" spans="1:8" x14ac:dyDescent="0.3">
      <c r="A149" s="2">
        <v>1134</v>
      </c>
      <c r="C149" s="2">
        <f t="shared" si="6"/>
        <v>1215</v>
      </c>
      <c r="D149" s="3">
        <f t="shared" si="7"/>
        <v>885.05712494720763</v>
      </c>
      <c r="E149" s="16">
        <f t="shared" si="8"/>
        <v>1134</v>
      </c>
      <c r="F149" s="3">
        <f t="shared" si="9"/>
        <v>11340</v>
      </c>
      <c r="G149" s="3">
        <f t="shared" si="10"/>
        <v>4952.7591432302743</v>
      </c>
      <c r="H149" s="3">
        <f t="shared" si="11"/>
        <v>3349.7408567697257</v>
      </c>
    </row>
    <row r="150" spans="1:8" x14ac:dyDescent="0.3">
      <c r="A150" s="2">
        <v>1007</v>
      </c>
      <c r="C150" s="2">
        <f t="shared" ref="C150:C213" si="12">$E$6</f>
        <v>1215</v>
      </c>
      <c r="D150" s="3">
        <f t="shared" ref="D150:D213" si="13">C150*$B$6</f>
        <v>885.05712494720763</v>
      </c>
      <c r="E150" s="16">
        <f t="shared" ref="E150:E213" si="14">MIN(A150,C150)</f>
        <v>1007</v>
      </c>
      <c r="F150" s="3">
        <f t="shared" ref="F150:F213" si="15">E150*$B$4</f>
        <v>10070</v>
      </c>
      <c r="G150" s="3">
        <f t="shared" ref="G150:G213" si="16">$B$4*(1-$B$7)*E150-D150</f>
        <v>4298.9649050834141</v>
      </c>
      <c r="H150" s="3">
        <f t="shared" ref="H150:H213" si="17">E150*$B$4*$B$7+D150-C150*$B$3</f>
        <v>2733.5350949165868</v>
      </c>
    </row>
    <row r="151" spans="1:8" x14ac:dyDescent="0.3">
      <c r="A151" s="2">
        <v>856</v>
      </c>
      <c r="C151" s="2">
        <f t="shared" si="12"/>
        <v>1215</v>
      </c>
      <c r="D151" s="3">
        <f t="shared" si="13"/>
        <v>885.05712494720763</v>
      </c>
      <c r="E151" s="16">
        <f t="shared" si="14"/>
        <v>856</v>
      </c>
      <c r="F151" s="3">
        <f t="shared" si="15"/>
        <v>8560</v>
      </c>
      <c r="G151" s="3">
        <f t="shared" si="16"/>
        <v>3521.6189998851778</v>
      </c>
      <c r="H151" s="3">
        <f t="shared" si="17"/>
        <v>2000.8810001148222</v>
      </c>
    </row>
    <row r="152" spans="1:8" x14ac:dyDescent="0.3">
      <c r="A152" s="2">
        <v>1129</v>
      </c>
      <c r="C152" s="2">
        <f t="shared" si="12"/>
        <v>1215</v>
      </c>
      <c r="D152" s="3">
        <f t="shared" si="13"/>
        <v>885.05712494720763</v>
      </c>
      <c r="E152" s="16">
        <f t="shared" si="14"/>
        <v>1129</v>
      </c>
      <c r="F152" s="3">
        <f t="shared" si="15"/>
        <v>11290</v>
      </c>
      <c r="G152" s="3">
        <f t="shared" si="16"/>
        <v>4927.0192125945714</v>
      </c>
      <c r="H152" s="3">
        <f t="shared" si="17"/>
        <v>3325.4807874054286</v>
      </c>
    </row>
    <row r="153" spans="1:8" x14ac:dyDescent="0.3">
      <c r="A153" s="2">
        <v>1108</v>
      </c>
      <c r="C153" s="2">
        <f t="shared" si="12"/>
        <v>1215</v>
      </c>
      <c r="D153" s="3">
        <f t="shared" si="13"/>
        <v>885.05712494720763</v>
      </c>
      <c r="E153" s="16">
        <f t="shared" si="14"/>
        <v>1108</v>
      </c>
      <c r="F153" s="3">
        <f t="shared" si="15"/>
        <v>11080</v>
      </c>
      <c r="G153" s="3">
        <f t="shared" si="16"/>
        <v>4818.911503924618</v>
      </c>
      <c r="H153" s="3">
        <f t="shared" si="17"/>
        <v>3223.588496075382</v>
      </c>
    </row>
    <row r="154" spans="1:8" x14ac:dyDescent="0.3">
      <c r="A154" s="2">
        <v>1298</v>
      </c>
      <c r="C154" s="2">
        <f t="shared" si="12"/>
        <v>1215</v>
      </c>
      <c r="D154" s="3">
        <f t="shared" si="13"/>
        <v>885.05712494720763</v>
      </c>
      <c r="E154" s="16">
        <f t="shared" si="14"/>
        <v>1215</v>
      </c>
      <c r="F154" s="3">
        <f t="shared" si="15"/>
        <v>12150</v>
      </c>
      <c r="G154" s="3">
        <f t="shared" si="16"/>
        <v>5369.7460195286667</v>
      </c>
      <c r="H154" s="3">
        <f t="shared" si="17"/>
        <v>3742.7539804713342</v>
      </c>
    </row>
    <row r="155" spans="1:8" x14ac:dyDescent="0.3">
      <c r="A155" s="2">
        <v>1681</v>
      </c>
      <c r="C155" s="2">
        <f t="shared" si="12"/>
        <v>1215</v>
      </c>
      <c r="D155" s="3">
        <f t="shared" si="13"/>
        <v>885.05712494720763</v>
      </c>
      <c r="E155" s="16">
        <f t="shared" si="14"/>
        <v>1215</v>
      </c>
      <c r="F155" s="3">
        <f t="shared" si="15"/>
        <v>12150</v>
      </c>
      <c r="G155" s="3">
        <f t="shared" si="16"/>
        <v>5369.7460195286667</v>
      </c>
      <c r="H155" s="3">
        <f t="shared" si="17"/>
        <v>3742.7539804713342</v>
      </c>
    </row>
    <row r="156" spans="1:8" x14ac:dyDescent="0.3">
      <c r="A156" s="2">
        <v>990</v>
      </c>
      <c r="C156" s="2">
        <f t="shared" si="12"/>
        <v>1215</v>
      </c>
      <c r="D156" s="3">
        <f t="shared" si="13"/>
        <v>885.05712494720763</v>
      </c>
      <c r="E156" s="16">
        <f t="shared" si="14"/>
        <v>990</v>
      </c>
      <c r="F156" s="3">
        <f t="shared" si="15"/>
        <v>9900</v>
      </c>
      <c r="G156" s="3">
        <f t="shared" si="16"/>
        <v>4211.4491409220227</v>
      </c>
      <c r="H156" s="3">
        <f t="shared" si="17"/>
        <v>2651.0508590779773</v>
      </c>
    </row>
    <row r="157" spans="1:8" x14ac:dyDescent="0.3">
      <c r="A157" s="2">
        <v>702</v>
      </c>
      <c r="C157" s="2">
        <f t="shared" si="12"/>
        <v>1215</v>
      </c>
      <c r="D157" s="3">
        <f t="shared" si="13"/>
        <v>885.05712494720763</v>
      </c>
      <c r="E157" s="16">
        <f t="shared" si="14"/>
        <v>702</v>
      </c>
      <c r="F157" s="3">
        <f t="shared" si="15"/>
        <v>7020</v>
      </c>
      <c r="G157" s="3">
        <f t="shared" si="16"/>
        <v>2728.8291363055196</v>
      </c>
      <c r="H157" s="3">
        <f t="shared" si="17"/>
        <v>1253.6708636944804</v>
      </c>
    </row>
    <row r="158" spans="1:8" x14ac:dyDescent="0.3">
      <c r="A158" s="2">
        <v>1189</v>
      </c>
      <c r="C158" s="2">
        <f t="shared" si="12"/>
        <v>1215</v>
      </c>
      <c r="D158" s="3">
        <f t="shared" si="13"/>
        <v>885.05712494720763</v>
      </c>
      <c r="E158" s="16">
        <f t="shared" si="14"/>
        <v>1189</v>
      </c>
      <c r="F158" s="3">
        <f t="shared" si="15"/>
        <v>11890</v>
      </c>
      <c r="G158" s="3">
        <f t="shared" si="16"/>
        <v>5235.8983802230096</v>
      </c>
      <c r="H158" s="3">
        <f t="shared" si="17"/>
        <v>3616.6016197769904</v>
      </c>
    </row>
    <row r="159" spans="1:8" x14ac:dyDescent="0.3">
      <c r="A159" s="2">
        <v>1402</v>
      </c>
      <c r="C159" s="2">
        <f t="shared" si="12"/>
        <v>1215</v>
      </c>
      <c r="D159" s="3">
        <f t="shared" si="13"/>
        <v>885.05712494720763</v>
      </c>
      <c r="E159" s="16">
        <f t="shared" si="14"/>
        <v>1215</v>
      </c>
      <c r="F159" s="3">
        <f t="shared" si="15"/>
        <v>12150</v>
      </c>
      <c r="G159" s="3">
        <f t="shared" si="16"/>
        <v>5369.7460195286667</v>
      </c>
      <c r="H159" s="3">
        <f t="shared" si="17"/>
        <v>3742.7539804713342</v>
      </c>
    </row>
    <row r="160" spans="1:8" x14ac:dyDescent="0.3">
      <c r="A160" s="2">
        <v>1189</v>
      </c>
      <c r="C160" s="2">
        <f t="shared" si="12"/>
        <v>1215</v>
      </c>
      <c r="D160" s="3">
        <f t="shared" si="13"/>
        <v>885.05712494720763</v>
      </c>
      <c r="E160" s="16">
        <f t="shared" si="14"/>
        <v>1189</v>
      </c>
      <c r="F160" s="3">
        <f t="shared" si="15"/>
        <v>11890</v>
      </c>
      <c r="G160" s="3">
        <f t="shared" si="16"/>
        <v>5235.8983802230096</v>
      </c>
      <c r="H160" s="3">
        <f t="shared" si="17"/>
        <v>3616.6016197769904</v>
      </c>
    </row>
    <row r="161" spans="1:8" x14ac:dyDescent="0.3">
      <c r="A161" s="2">
        <v>1108</v>
      </c>
      <c r="C161" s="2">
        <f t="shared" si="12"/>
        <v>1215</v>
      </c>
      <c r="D161" s="3">
        <f t="shared" si="13"/>
        <v>885.05712494720763</v>
      </c>
      <c r="E161" s="16">
        <f t="shared" si="14"/>
        <v>1108</v>
      </c>
      <c r="F161" s="3">
        <f t="shared" si="15"/>
        <v>11080</v>
      </c>
      <c r="G161" s="3">
        <f t="shared" si="16"/>
        <v>4818.911503924618</v>
      </c>
      <c r="H161" s="3">
        <f t="shared" si="17"/>
        <v>3223.588496075382</v>
      </c>
    </row>
    <row r="162" spans="1:8" x14ac:dyDescent="0.3">
      <c r="A162" s="2">
        <v>1084</v>
      </c>
      <c r="C162" s="2">
        <f t="shared" si="12"/>
        <v>1215</v>
      </c>
      <c r="D162" s="3">
        <f t="shared" si="13"/>
        <v>885.05712494720763</v>
      </c>
      <c r="E162" s="16">
        <f t="shared" si="14"/>
        <v>1084</v>
      </c>
      <c r="F162" s="3">
        <f t="shared" si="15"/>
        <v>10840</v>
      </c>
      <c r="G162" s="3">
        <f t="shared" si="16"/>
        <v>4695.3598368732428</v>
      </c>
      <c r="H162" s="3">
        <f t="shared" si="17"/>
        <v>3107.1401631267572</v>
      </c>
    </row>
    <row r="163" spans="1:8" x14ac:dyDescent="0.3">
      <c r="A163" s="2">
        <v>1638</v>
      </c>
      <c r="C163" s="2">
        <f t="shared" si="12"/>
        <v>1215</v>
      </c>
      <c r="D163" s="3">
        <f t="shared" si="13"/>
        <v>885.05712494720763</v>
      </c>
      <c r="E163" s="16">
        <f t="shared" si="14"/>
        <v>1215</v>
      </c>
      <c r="F163" s="3">
        <f t="shared" si="15"/>
        <v>12150</v>
      </c>
      <c r="G163" s="3">
        <f t="shared" si="16"/>
        <v>5369.7460195286667</v>
      </c>
      <c r="H163" s="3">
        <f t="shared" si="17"/>
        <v>3742.7539804713342</v>
      </c>
    </row>
    <row r="164" spans="1:8" x14ac:dyDescent="0.3">
      <c r="A164" s="2">
        <v>1358</v>
      </c>
      <c r="C164" s="2">
        <f t="shared" si="12"/>
        <v>1215</v>
      </c>
      <c r="D164" s="3">
        <f t="shared" si="13"/>
        <v>885.05712494720763</v>
      </c>
      <c r="E164" s="16">
        <f t="shared" si="14"/>
        <v>1215</v>
      </c>
      <c r="F164" s="3">
        <f t="shared" si="15"/>
        <v>12150</v>
      </c>
      <c r="G164" s="3">
        <f t="shared" si="16"/>
        <v>5369.7460195286667</v>
      </c>
      <c r="H164" s="3">
        <f t="shared" si="17"/>
        <v>3742.7539804713342</v>
      </c>
    </row>
    <row r="165" spans="1:8" x14ac:dyDescent="0.3">
      <c r="A165" s="2">
        <v>959</v>
      </c>
      <c r="C165" s="2">
        <f t="shared" si="12"/>
        <v>1215</v>
      </c>
      <c r="D165" s="3">
        <f t="shared" si="13"/>
        <v>885.05712494720763</v>
      </c>
      <c r="E165" s="16">
        <f t="shared" si="14"/>
        <v>959</v>
      </c>
      <c r="F165" s="3">
        <f t="shared" si="15"/>
        <v>9590</v>
      </c>
      <c r="G165" s="3">
        <f t="shared" si="16"/>
        <v>4051.8615709806636</v>
      </c>
      <c r="H165" s="3">
        <f t="shared" si="17"/>
        <v>2500.6384290193373</v>
      </c>
    </row>
    <row r="166" spans="1:8" x14ac:dyDescent="0.3">
      <c r="A166" s="2">
        <v>1149</v>
      </c>
      <c r="C166" s="2">
        <f t="shared" si="12"/>
        <v>1215</v>
      </c>
      <c r="D166" s="3">
        <f t="shared" si="13"/>
        <v>885.05712494720763</v>
      </c>
      <c r="E166" s="16">
        <f t="shared" si="14"/>
        <v>1149</v>
      </c>
      <c r="F166" s="3">
        <f t="shared" si="15"/>
        <v>11490</v>
      </c>
      <c r="G166" s="3">
        <f t="shared" si="16"/>
        <v>5029.9789351373838</v>
      </c>
      <c r="H166" s="3">
        <f t="shared" si="17"/>
        <v>3422.5210648626162</v>
      </c>
    </row>
    <row r="167" spans="1:8" x14ac:dyDescent="0.3">
      <c r="A167" s="2">
        <v>967</v>
      </c>
      <c r="C167" s="2">
        <f t="shared" si="12"/>
        <v>1215</v>
      </c>
      <c r="D167" s="3">
        <f t="shared" si="13"/>
        <v>885.05712494720763</v>
      </c>
      <c r="E167" s="16">
        <f t="shared" si="14"/>
        <v>967</v>
      </c>
      <c r="F167" s="3">
        <f t="shared" si="15"/>
        <v>9670</v>
      </c>
      <c r="G167" s="3">
        <f t="shared" si="16"/>
        <v>4093.0454599977884</v>
      </c>
      <c r="H167" s="3">
        <f t="shared" si="17"/>
        <v>2539.4545400022116</v>
      </c>
    </row>
    <row r="168" spans="1:8" x14ac:dyDescent="0.3">
      <c r="A168" s="2">
        <v>1114</v>
      </c>
      <c r="C168" s="2">
        <f t="shared" si="12"/>
        <v>1215</v>
      </c>
      <c r="D168" s="3">
        <f t="shared" si="13"/>
        <v>885.05712494720763</v>
      </c>
      <c r="E168" s="16">
        <f t="shared" si="14"/>
        <v>1114</v>
      </c>
      <c r="F168" s="3">
        <f t="shared" si="15"/>
        <v>11140</v>
      </c>
      <c r="G168" s="3">
        <f t="shared" si="16"/>
        <v>4849.7994206874619</v>
      </c>
      <c r="H168" s="3">
        <f t="shared" si="17"/>
        <v>3252.7005793125381</v>
      </c>
    </row>
    <row r="169" spans="1:8" x14ac:dyDescent="0.3">
      <c r="A169" s="2">
        <v>795</v>
      </c>
      <c r="C169" s="2">
        <f t="shared" si="12"/>
        <v>1215</v>
      </c>
      <c r="D169" s="3">
        <f t="shared" si="13"/>
        <v>885.05712494720763</v>
      </c>
      <c r="E169" s="16">
        <f t="shared" si="14"/>
        <v>795</v>
      </c>
      <c r="F169" s="3">
        <f t="shared" si="15"/>
        <v>7950</v>
      </c>
      <c r="G169" s="3">
        <f t="shared" si="16"/>
        <v>3207.5918461295987</v>
      </c>
      <c r="H169" s="3">
        <f t="shared" si="17"/>
        <v>1704.9081538704013</v>
      </c>
    </row>
    <row r="170" spans="1:8" x14ac:dyDescent="0.3">
      <c r="A170" s="2">
        <v>971</v>
      </c>
      <c r="C170" s="2">
        <f t="shared" si="12"/>
        <v>1215</v>
      </c>
      <c r="D170" s="3">
        <f t="shared" si="13"/>
        <v>885.05712494720763</v>
      </c>
      <c r="E170" s="16">
        <f t="shared" si="14"/>
        <v>971</v>
      </c>
      <c r="F170" s="3">
        <f t="shared" si="15"/>
        <v>9710</v>
      </c>
      <c r="G170" s="3">
        <f t="shared" si="16"/>
        <v>4113.6374045063512</v>
      </c>
      <c r="H170" s="3">
        <f t="shared" si="17"/>
        <v>2558.8625954936497</v>
      </c>
    </row>
    <row r="171" spans="1:8" x14ac:dyDescent="0.3">
      <c r="A171" s="2">
        <v>994</v>
      </c>
      <c r="C171" s="2">
        <f t="shared" si="12"/>
        <v>1215</v>
      </c>
      <c r="D171" s="3">
        <f t="shared" si="13"/>
        <v>885.05712494720763</v>
      </c>
      <c r="E171" s="16">
        <f t="shared" si="14"/>
        <v>994</v>
      </c>
      <c r="F171" s="3">
        <f t="shared" si="15"/>
        <v>9940</v>
      </c>
      <c r="G171" s="3">
        <f t="shared" si="16"/>
        <v>4232.0410854305856</v>
      </c>
      <c r="H171" s="3">
        <f t="shared" si="17"/>
        <v>2670.4589145694144</v>
      </c>
    </row>
    <row r="172" spans="1:8" x14ac:dyDescent="0.3">
      <c r="A172" s="2">
        <v>1056</v>
      </c>
      <c r="C172" s="2">
        <f t="shared" si="12"/>
        <v>1215</v>
      </c>
      <c r="D172" s="3">
        <f t="shared" si="13"/>
        <v>885.05712494720763</v>
      </c>
      <c r="E172" s="16">
        <f t="shared" si="14"/>
        <v>1056</v>
      </c>
      <c r="F172" s="3">
        <f t="shared" si="15"/>
        <v>10560</v>
      </c>
      <c r="G172" s="3">
        <f t="shared" si="16"/>
        <v>4551.2162253133047</v>
      </c>
      <c r="H172" s="3">
        <f t="shared" si="17"/>
        <v>2971.2837746866953</v>
      </c>
    </row>
    <row r="173" spans="1:8" x14ac:dyDescent="0.3">
      <c r="A173" s="2">
        <v>772</v>
      </c>
      <c r="C173" s="2">
        <f t="shared" si="12"/>
        <v>1215</v>
      </c>
      <c r="D173" s="3">
        <f t="shared" si="13"/>
        <v>885.05712494720763</v>
      </c>
      <c r="E173" s="16">
        <f t="shared" si="14"/>
        <v>772</v>
      </c>
      <c r="F173" s="3">
        <f t="shared" si="15"/>
        <v>7720</v>
      </c>
      <c r="G173" s="3">
        <f t="shared" si="16"/>
        <v>3089.1881652053639</v>
      </c>
      <c r="H173" s="3">
        <f t="shared" si="17"/>
        <v>1593.3118347946356</v>
      </c>
    </row>
    <row r="174" spans="1:8" x14ac:dyDescent="0.3">
      <c r="A174" s="2">
        <v>1075</v>
      </c>
      <c r="C174" s="2">
        <f t="shared" si="12"/>
        <v>1215</v>
      </c>
      <c r="D174" s="3">
        <f t="shared" si="13"/>
        <v>885.05712494720763</v>
      </c>
      <c r="E174" s="16">
        <f t="shared" si="14"/>
        <v>1075</v>
      </c>
      <c r="F174" s="3">
        <f t="shared" si="15"/>
        <v>10750</v>
      </c>
      <c r="G174" s="3">
        <f t="shared" si="16"/>
        <v>4649.0279617289771</v>
      </c>
      <c r="H174" s="3">
        <f t="shared" si="17"/>
        <v>3063.4720382710229</v>
      </c>
    </row>
    <row r="175" spans="1:8" x14ac:dyDescent="0.3">
      <c r="A175" s="2">
        <v>1096</v>
      </c>
      <c r="C175" s="2">
        <f t="shared" si="12"/>
        <v>1215</v>
      </c>
      <c r="D175" s="3">
        <f t="shared" si="13"/>
        <v>885.05712494720763</v>
      </c>
      <c r="E175" s="16">
        <f t="shared" si="14"/>
        <v>1096</v>
      </c>
      <c r="F175" s="3">
        <f t="shared" si="15"/>
        <v>10960</v>
      </c>
      <c r="G175" s="3">
        <f t="shared" si="16"/>
        <v>4757.1356703989304</v>
      </c>
      <c r="H175" s="3">
        <f t="shared" si="17"/>
        <v>3165.3643296010696</v>
      </c>
    </row>
    <row r="176" spans="1:8" x14ac:dyDescent="0.3">
      <c r="A176" s="2">
        <v>911</v>
      </c>
      <c r="C176" s="2">
        <f t="shared" si="12"/>
        <v>1215</v>
      </c>
      <c r="D176" s="3">
        <f t="shared" si="13"/>
        <v>885.05712494720763</v>
      </c>
      <c r="E176" s="16">
        <f t="shared" si="14"/>
        <v>911</v>
      </c>
      <c r="F176" s="3">
        <f t="shared" si="15"/>
        <v>9110</v>
      </c>
      <c r="G176" s="3">
        <f t="shared" si="16"/>
        <v>3804.7582368779131</v>
      </c>
      <c r="H176" s="3">
        <f t="shared" si="17"/>
        <v>2267.7417631220878</v>
      </c>
    </row>
    <row r="177" spans="1:8" x14ac:dyDescent="0.3">
      <c r="A177" s="2">
        <v>1029</v>
      </c>
      <c r="C177" s="2">
        <f t="shared" si="12"/>
        <v>1215</v>
      </c>
      <c r="D177" s="3">
        <f t="shared" si="13"/>
        <v>885.05712494720763</v>
      </c>
      <c r="E177" s="16">
        <f t="shared" si="14"/>
        <v>1029</v>
      </c>
      <c r="F177" s="3">
        <f t="shared" si="15"/>
        <v>10290</v>
      </c>
      <c r="G177" s="3">
        <f t="shared" si="16"/>
        <v>4412.2205998805075</v>
      </c>
      <c r="H177" s="3">
        <f t="shared" si="17"/>
        <v>2840.2794001194925</v>
      </c>
    </row>
    <row r="178" spans="1:8" x14ac:dyDescent="0.3">
      <c r="A178" s="2">
        <v>839</v>
      </c>
      <c r="C178" s="2">
        <f t="shared" si="12"/>
        <v>1215</v>
      </c>
      <c r="D178" s="3">
        <f t="shared" si="13"/>
        <v>885.05712494720763</v>
      </c>
      <c r="E178" s="16">
        <f t="shared" si="14"/>
        <v>839</v>
      </c>
      <c r="F178" s="3">
        <f t="shared" si="15"/>
        <v>8390</v>
      </c>
      <c r="G178" s="3">
        <f t="shared" si="16"/>
        <v>3434.1032357237864</v>
      </c>
      <c r="H178" s="3">
        <f t="shared" si="17"/>
        <v>1918.3967642762136</v>
      </c>
    </row>
    <row r="179" spans="1:8" x14ac:dyDescent="0.3">
      <c r="A179" s="2">
        <v>954</v>
      </c>
      <c r="C179" s="2">
        <f t="shared" si="12"/>
        <v>1215</v>
      </c>
      <c r="D179" s="3">
        <f t="shared" si="13"/>
        <v>885.05712494720763</v>
      </c>
      <c r="E179" s="16">
        <f t="shared" si="14"/>
        <v>954</v>
      </c>
      <c r="F179" s="3">
        <f t="shared" si="15"/>
        <v>9540</v>
      </c>
      <c r="G179" s="3">
        <f t="shared" si="16"/>
        <v>4026.1216403449598</v>
      </c>
      <c r="H179" s="3">
        <f t="shared" si="17"/>
        <v>2476.3783596550402</v>
      </c>
    </row>
    <row r="180" spans="1:8" x14ac:dyDescent="0.3">
      <c r="A180" s="2">
        <v>1221</v>
      </c>
      <c r="C180" s="2">
        <f t="shared" si="12"/>
        <v>1215</v>
      </c>
      <c r="D180" s="3">
        <f t="shared" si="13"/>
        <v>885.05712494720763</v>
      </c>
      <c r="E180" s="16">
        <f t="shared" si="14"/>
        <v>1215</v>
      </c>
      <c r="F180" s="3">
        <f t="shared" si="15"/>
        <v>12150</v>
      </c>
      <c r="G180" s="3">
        <f t="shared" si="16"/>
        <v>5369.7460195286667</v>
      </c>
      <c r="H180" s="3">
        <f t="shared" si="17"/>
        <v>3742.7539804713342</v>
      </c>
    </row>
    <row r="181" spans="1:8" x14ac:dyDescent="0.3">
      <c r="A181" s="2">
        <v>1309</v>
      </c>
      <c r="C181" s="2">
        <f t="shared" si="12"/>
        <v>1215</v>
      </c>
      <c r="D181" s="3">
        <f t="shared" si="13"/>
        <v>885.05712494720763</v>
      </c>
      <c r="E181" s="16">
        <f t="shared" si="14"/>
        <v>1215</v>
      </c>
      <c r="F181" s="3">
        <f t="shared" si="15"/>
        <v>12150</v>
      </c>
      <c r="G181" s="3">
        <f t="shared" si="16"/>
        <v>5369.7460195286667</v>
      </c>
      <c r="H181" s="3">
        <f t="shared" si="17"/>
        <v>3742.7539804713342</v>
      </c>
    </row>
    <row r="182" spans="1:8" x14ac:dyDescent="0.3">
      <c r="A182" s="2">
        <v>1030</v>
      </c>
      <c r="C182" s="2">
        <f t="shared" si="12"/>
        <v>1215</v>
      </c>
      <c r="D182" s="3">
        <f t="shared" si="13"/>
        <v>885.05712494720763</v>
      </c>
      <c r="E182" s="16">
        <f t="shared" si="14"/>
        <v>1030</v>
      </c>
      <c r="F182" s="3">
        <f t="shared" si="15"/>
        <v>10300</v>
      </c>
      <c r="G182" s="3">
        <f t="shared" si="16"/>
        <v>4417.3685860076484</v>
      </c>
      <c r="H182" s="3">
        <f t="shared" si="17"/>
        <v>2845.1314139923516</v>
      </c>
    </row>
    <row r="183" spans="1:8" x14ac:dyDescent="0.3">
      <c r="A183" s="2">
        <v>838</v>
      </c>
      <c r="C183" s="2">
        <f t="shared" si="12"/>
        <v>1215</v>
      </c>
      <c r="D183" s="3">
        <f t="shared" si="13"/>
        <v>885.05712494720763</v>
      </c>
      <c r="E183" s="16">
        <f t="shared" si="14"/>
        <v>838</v>
      </c>
      <c r="F183" s="3">
        <f t="shared" si="15"/>
        <v>8380</v>
      </c>
      <c r="G183" s="3">
        <f t="shared" si="16"/>
        <v>3428.9552495966464</v>
      </c>
      <c r="H183" s="3">
        <f t="shared" si="17"/>
        <v>1913.5447504033536</v>
      </c>
    </row>
    <row r="184" spans="1:8" x14ac:dyDescent="0.3">
      <c r="A184" s="2">
        <v>1073</v>
      </c>
      <c r="C184" s="2">
        <f t="shared" si="12"/>
        <v>1215</v>
      </c>
      <c r="D184" s="3">
        <f t="shared" si="13"/>
        <v>885.05712494720763</v>
      </c>
      <c r="E184" s="16">
        <f t="shared" si="14"/>
        <v>1073</v>
      </c>
      <c r="F184" s="3">
        <f t="shared" si="15"/>
        <v>10730</v>
      </c>
      <c r="G184" s="3">
        <f t="shared" si="16"/>
        <v>4638.7319894746961</v>
      </c>
      <c r="H184" s="3">
        <f t="shared" si="17"/>
        <v>3053.7680105253048</v>
      </c>
    </row>
    <row r="185" spans="1:8" x14ac:dyDescent="0.3">
      <c r="A185" s="2">
        <v>825</v>
      </c>
      <c r="C185" s="2">
        <f t="shared" si="12"/>
        <v>1215</v>
      </c>
      <c r="D185" s="3">
        <f t="shared" si="13"/>
        <v>885.05712494720763</v>
      </c>
      <c r="E185" s="16">
        <f t="shared" si="14"/>
        <v>825</v>
      </c>
      <c r="F185" s="3">
        <f t="shared" si="15"/>
        <v>8250</v>
      </c>
      <c r="G185" s="3">
        <f t="shared" si="16"/>
        <v>3362.0314299438178</v>
      </c>
      <c r="H185" s="3">
        <f t="shared" si="17"/>
        <v>1850.4685700561822</v>
      </c>
    </row>
    <row r="186" spans="1:8" x14ac:dyDescent="0.3">
      <c r="A186" s="2">
        <v>982</v>
      </c>
      <c r="C186" s="2">
        <f t="shared" si="12"/>
        <v>1215</v>
      </c>
      <c r="D186" s="3">
        <f t="shared" si="13"/>
        <v>885.05712494720763</v>
      </c>
      <c r="E186" s="16">
        <f t="shared" si="14"/>
        <v>982</v>
      </c>
      <c r="F186" s="3">
        <f t="shared" si="15"/>
        <v>9820</v>
      </c>
      <c r="G186" s="3">
        <f t="shared" si="16"/>
        <v>4170.2652519048979</v>
      </c>
      <c r="H186" s="3">
        <f t="shared" si="17"/>
        <v>2612.2347480951021</v>
      </c>
    </row>
    <row r="187" spans="1:8" x14ac:dyDescent="0.3">
      <c r="A187" s="2">
        <v>1110</v>
      </c>
      <c r="C187" s="2">
        <f t="shared" si="12"/>
        <v>1215</v>
      </c>
      <c r="D187" s="3">
        <f t="shared" si="13"/>
        <v>885.05712494720763</v>
      </c>
      <c r="E187" s="16">
        <f t="shared" si="14"/>
        <v>1110</v>
      </c>
      <c r="F187" s="3">
        <f t="shared" si="15"/>
        <v>11100</v>
      </c>
      <c r="G187" s="3">
        <f t="shared" si="16"/>
        <v>4829.207476178899</v>
      </c>
      <c r="H187" s="3">
        <f t="shared" si="17"/>
        <v>3233.292523821101</v>
      </c>
    </row>
    <row r="188" spans="1:8" x14ac:dyDescent="0.3">
      <c r="A188" s="2">
        <v>926</v>
      </c>
      <c r="C188" s="2">
        <f t="shared" si="12"/>
        <v>1215</v>
      </c>
      <c r="D188" s="3">
        <f t="shared" si="13"/>
        <v>885.05712494720763</v>
      </c>
      <c r="E188" s="16">
        <f t="shared" si="14"/>
        <v>926</v>
      </c>
      <c r="F188" s="3">
        <f t="shared" si="15"/>
        <v>9260</v>
      </c>
      <c r="G188" s="3">
        <f t="shared" si="16"/>
        <v>3881.9780287850226</v>
      </c>
      <c r="H188" s="3">
        <f t="shared" si="17"/>
        <v>2340.5219712149783</v>
      </c>
    </row>
    <row r="189" spans="1:8" x14ac:dyDescent="0.3">
      <c r="A189" s="2">
        <v>1223</v>
      </c>
      <c r="C189" s="2">
        <f t="shared" si="12"/>
        <v>1215</v>
      </c>
      <c r="D189" s="3">
        <f t="shared" si="13"/>
        <v>885.05712494720763</v>
      </c>
      <c r="E189" s="16">
        <f t="shared" si="14"/>
        <v>1215</v>
      </c>
      <c r="F189" s="3">
        <f t="shared" si="15"/>
        <v>12150</v>
      </c>
      <c r="G189" s="3">
        <f t="shared" si="16"/>
        <v>5369.7460195286667</v>
      </c>
      <c r="H189" s="3">
        <f t="shared" si="17"/>
        <v>3742.7539804713342</v>
      </c>
    </row>
    <row r="190" spans="1:8" x14ac:dyDescent="0.3">
      <c r="A190" s="2">
        <v>843</v>
      </c>
      <c r="C190" s="2">
        <f t="shared" si="12"/>
        <v>1215</v>
      </c>
      <c r="D190" s="3">
        <f t="shared" si="13"/>
        <v>885.05712494720763</v>
      </c>
      <c r="E190" s="16">
        <f t="shared" si="14"/>
        <v>843</v>
      </c>
      <c r="F190" s="3">
        <f t="shared" si="15"/>
        <v>8430</v>
      </c>
      <c r="G190" s="3">
        <f t="shared" si="16"/>
        <v>3454.6951802323492</v>
      </c>
      <c r="H190" s="3">
        <f t="shared" si="17"/>
        <v>1937.8048197676508</v>
      </c>
    </row>
    <row r="191" spans="1:8" x14ac:dyDescent="0.3">
      <c r="A191" s="2">
        <v>1091</v>
      </c>
      <c r="C191" s="2">
        <f t="shared" si="12"/>
        <v>1215</v>
      </c>
      <c r="D191" s="3">
        <f t="shared" si="13"/>
        <v>885.05712494720763</v>
      </c>
      <c r="E191" s="16">
        <f t="shared" si="14"/>
        <v>1091</v>
      </c>
      <c r="F191" s="3">
        <f t="shared" si="15"/>
        <v>10910</v>
      </c>
      <c r="G191" s="3">
        <f t="shared" si="16"/>
        <v>4731.3957397632275</v>
      </c>
      <c r="H191" s="3">
        <f t="shared" si="17"/>
        <v>3141.1042602367734</v>
      </c>
    </row>
    <row r="192" spans="1:8" x14ac:dyDescent="0.3">
      <c r="A192" s="2">
        <v>1011</v>
      </c>
      <c r="C192" s="2">
        <f t="shared" si="12"/>
        <v>1215</v>
      </c>
      <c r="D192" s="3">
        <f t="shared" si="13"/>
        <v>885.05712494720763</v>
      </c>
      <c r="E192" s="16">
        <f t="shared" si="14"/>
        <v>1011</v>
      </c>
      <c r="F192" s="3">
        <f t="shared" si="15"/>
        <v>10110</v>
      </c>
      <c r="G192" s="3">
        <f t="shared" si="16"/>
        <v>4319.5568495919761</v>
      </c>
      <c r="H192" s="3">
        <f t="shared" si="17"/>
        <v>2752.9431504080239</v>
      </c>
    </row>
    <row r="193" spans="1:8" x14ac:dyDescent="0.3">
      <c r="A193" s="2">
        <v>1226</v>
      </c>
      <c r="C193" s="2">
        <f t="shared" si="12"/>
        <v>1215</v>
      </c>
      <c r="D193" s="3">
        <f t="shared" si="13"/>
        <v>885.05712494720763</v>
      </c>
      <c r="E193" s="16">
        <f t="shared" si="14"/>
        <v>1215</v>
      </c>
      <c r="F193" s="3">
        <f t="shared" si="15"/>
        <v>12150</v>
      </c>
      <c r="G193" s="3">
        <f t="shared" si="16"/>
        <v>5369.7460195286667</v>
      </c>
      <c r="H193" s="3">
        <f t="shared" si="17"/>
        <v>3742.7539804713342</v>
      </c>
    </row>
    <row r="194" spans="1:8" x14ac:dyDescent="0.3">
      <c r="A194" s="2">
        <v>684</v>
      </c>
      <c r="C194" s="2">
        <f t="shared" si="12"/>
        <v>1215</v>
      </c>
      <c r="D194" s="3">
        <f t="shared" si="13"/>
        <v>885.05712494720763</v>
      </c>
      <c r="E194" s="16">
        <f t="shared" si="14"/>
        <v>684</v>
      </c>
      <c r="F194" s="3">
        <f t="shared" si="15"/>
        <v>6840</v>
      </c>
      <c r="G194" s="3">
        <f t="shared" si="16"/>
        <v>2636.1653860169881</v>
      </c>
      <c r="H194" s="3">
        <f t="shared" si="17"/>
        <v>1166.3346139830119</v>
      </c>
    </row>
    <row r="195" spans="1:8" x14ac:dyDescent="0.3">
      <c r="A195" s="2">
        <v>833</v>
      </c>
      <c r="C195" s="2">
        <f t="shared" si="12"/>
        <v>1215</v>
      </c>
      <c r="D195" s="3">
        <f t="shared" si="13"/>
        <v>885.05712494720763</v>
      </c>
      <c r="E195" s="16">
        <f t="shared" si="14"/>
        <v>833</v>
      </c>
      <c r="F195" s="3">
        <f t="shared" si="15"/>
        <v>8330</v>
      </c>
      <c r="G195" s="3">
        <f t="shared" si="16"/>
        <v>3403.2153189609426</v>
      </c>
      <c r="H195" s="3">
        <f t="shared" si="17"/>
        <v>1889.2846810390574</v>
      </c>
    </row>
    <row r="196" spans="1:8" x14ac:dyDescent="0.3">
      <c r="A196" s="2">
        <v>860</v>
      </c>
      <c r="C196" s="2">
        <f t="shared" si="12"/>
        <v>1215</v>
      </c>
      <c r="D196" s="3">
        <f t="shared" si="13"/>
        <v>885.05712494720763</v>
      </c>
      <c r="E196" s="16">
        <f t="shared" si="14"/>
        <v>860</v>
      </c>
      <c r="F196" s="3">
        <f t="shared" si="15"/>
        <v>8600</v>
      </c>
      <c r="G196" s="3">
        <f t="shared" si="16"/>
        <v>3542.2109443937397</v>
      </c>
      <c r="H196" s="3">
        <f t="shared" si="17"/>
        <v>2020.2890556062603</v>
      </c>
    </row>
    <row r="197" spans="1:8" x14ac:dyDescent="0.3">
      <c r="A197" s="2">
        <v>1190</v>
      </c>
      <c r="C197" s="2">
        <f t="shared" si="12"/>
        <v>1215</v>
      </c>
      <c r="D197" s="3">
        <f t="shared" si="13"/>
        <v>885.05712494720763</v>
      </c>
      <c r="E197" s="16">
        <f t="shared" si="14"/>
        <v>1190</v>
      </c>
      <c r="F197" s="3">
        <f t="shared" si="15"/>
        <v>11900</v>
      </c>
      <c r="G197" s="3">
        <f t="shared" si="16"/>
        <v>5241.0463663501505</v>
      </c>
      <c r="H197" s="3">
        <f t="shared" si="17"/>
        <v>3621.4536336498495</v>
      </c>
    </row>
    <row r="198" spans="1:8" x14ac:dyDescent="0.3">
      <c r="A198" s="2">
        <v>1135</v>
      </c>
      <c r="C198" s="2">
        <f t="shared" si="12"/>
        <v>1215</v>
      </c>
      <c r="D198" s="3">
        <f t="shared" si="13"/>
        <v>885.05712494720763</v>
      </c>
      <c r="E198" s="16">
        <f t="shared" si="14"/>
        <v>1135</v>
      </c>
      <c r="F198" s="3">
        <f t="shared" si="15"/>
        <v>11350</v>
      </c>
      <c r="G198" s="3">
        <f t="shared" si="16"/>
        <v>4957.9071293574152</v>
      </c>
      <c r="H198" s="3">
        <f t="shared" si="17"/>
        <v>3354.5928706425848</v>
      </c>
    </row>
    <row r="199" spans="1:8" x14ac:dyDescent="0.3">
      <c r="A199" s="2">
        <v>1014</v>
      </c>
      <c r="C199" s="2">
        <f t="shared" si="12"/>
        <v>1215</v>
      </c>
      <c r="D199" s="3">
        <f t="shared" si="13"/>
        <v>885.05712494720763</v>
      </c>
      <c r="E199" s="16">
        <f t="shared" si="14"/>
        <v>1014</v>
      </c>
      <c r="F199" s="3">
        <f t="shared" si="15"/>
        <v>10140</v>
      </c>
      <c r="G199" s="3">
        <f t="shared" si="16"/>
        <v>4335.000807973398</v>
      </c>
      <c r="H199" s="3">
        <f t="shared" si="17"/>
        <v>2767.499192026602</v>
      </c>
    </row>
    <row r="200" spans="1:8" x14ac:dyDescent="0.3">
      <c r="A200" s="2">
        <v>1097</v>
      </c>
      <c r="C200" s="2">
        <f t="shared" si="12"/>
        <v>1215</v>
      </c>
      <c r="D200" s="3">
        <f t="shared" si="13"/>
        <v>885.05712494720763</v>
      </c>
      <c r="E200" s="16">
        <f t="shared" si="14"/>
        <v>1097</v>
      </c>
      <c r="F200" s="3">
        <f t="shared" si="15"/>
        <v>10970</v>
      </c>
      <c r="G200" s="3">
        <f t="shared" si="16"/>
        <v>4762.2836565260714</v>
      </c>
      <c r="H200" s="3">
        <f t="shared" si="17"/>
        <v>3170.2163434739296</v>
      </c>
    </row>
    <row r="201" spans="1:8" x14ac:dyDescent="0.3">
      <c r="A201" s="2">
        <v>1030</v>
      </c>
      <c r="C201" s="2">
        <f t="shared" si="12"/>
        <v>1215</v>
      </c>
      <c r="D201" s="3">
        <f t="shared" si="13"/>
        <v>885.05712494720763</v>
      </c>
      <c r="E201" s="16">
        <f t="shared" si="14"/>
        <v>1030</v>
      </c>
      <c r="F201" s="3">
        <f t="shared" si="15"/>
        <v>10300</v>
      </c>
      <c r="G201" s="3">
        <f t="shared" si="16"/>
        <v>4417.3685860076484</v>
      </c>
      <c r="H201" s="3">
        <f t="shared" si="17"/>
        <v>2845.1314139923516</v>
      </c>
    </row>
    <row r="202" spans="1:8" x14ac:dyDescent="0.3">
      <c r="A202" s="2">
        <v>869</v>
      </c>
      <c r="C202" s="2">
        <f t="shared" si="12"/>
        <v>1215</v>
      </c>
      <c r="D202" s="3">
        <f t="shared" si="13"/>
        <v>885.05712494720763</v>
      </c>
      <c r="E202" s="16">
        <f t="shared" si="14"/>
        <v>869</v>
      </c>
      <c r="F202" s="3">
        <f t="shared" si="15"/>
        <v>8690</v>
      </c>
      <c r="G202" s="3">
        <f t="shared" si="16"/>
        <v>3588.5428195380055</v>
      </c>
      <c r="H202" s="3">
        <f t="shared" si="17"/>
        <v>2063.9571804619945</v>
      </c>
    </row>
    <row r="203" spans="1:8" x14ac:dyDescent="0.3">
      <c r="A203" s="2">
        <v>1054</v>
      </c>
      <c r="C203" s="2">
        <f t="shared" si="12"/>
        <v>1215</v>
      </c>
      <c r="D203" s="3">
        <f t="shared" si="13"/>
        <v>885.05712494720763</v>
      </c>
      <c r="E203" s="16">
        <f t="shared" si="14"/>
        <v>1054</v>
      </c>
      <c r="F203" s="3">
        <f t="shared" si="15"/>
        <v>10540</v>
      </c>
      <c r="G203" s="3">
        <f t="shared" si="16"/>
        <v>4540.9202530590237</v>
      </c>
      <c r="H203" s="3">
        <f t="shared" si="17"/>
        <v>2961.5797469409763</v>
      </c>
    </row>
    <row r="204" spans="1:8" x14ac:dyDescent="0.3">
      <c r="A204" s="2">
        <v>1245</v>
      </c>
      <c r="C204" s="2">
        <f t="shared" si="12"/>
        <v>1215</v>
      </c>
      <c r="D204" s="3">
        <f t="shared" si="13"/>
        <v>885.05712494720763</v>
      </c>
      <c r="E204" s="16">
        <f t="shared" si="14"/>
        <v>1215</v>
      </c>
      <c r="F204" s="3">
        <f t="shared" si="15"/>
        <v>12150</v>
      </c>
      <c r="G204" s="3">
        <f t="shared" si="16"/>
        <v>5369.7460195286667</v>
      </c>
      <c r="H204" s="3">
        <f t="shared" si="17"/>
        <v>3742.7539804713342</v>
      </c>
    </row>
    <row r="205" spans="1:8" x14ac:dyDescent="0.3">
      <c r="A205" s="2">
        <v>1139</v>
      </c>
      <c r="C205" s="2">
        <f t="shared" si="12"/>
        <v>1215</v>
      </c>
      <c r="D205" s="3">
        <f t="shared" si="13"/>
        <v>885.05712494720763</v>
      </c>
      <c r="E205" s="16">
        <f t="shared" si="14"/>
        <v>1139</v>
      </c>
      <c r="F205" s="3">
        <f t="shared" si="15"/>
        <v>11390</v>
      </c>
      <c r="G205" s="3">
        <f t="shared" si="16"/>
        <v>4978.4990738659781</v>
      </c>
      <c r="H205" s="3">
        <f t="shared" si="17"/>
        <v>3374.0009261340219</v>
      </c>
    </row>
    <row r="206" spans="1:8" x14ac:dyDescent="0.3">
      <c r="A206" s="2">
        <v>1190</v>
      </c>
      <c r="C206" s="2">
        <f t="shared" si="12"/>
        <v>1215</v>
      </c>
      <c r="D206" s="3">
        <f t="shared" si="13"/>
        <v>885.05712494720763</v>
      </c>
      <c r="E206" s="16">
        <f t="shared" si="14"/>
        <v>1190</v>
      </c>
      <c r="F206" s="3">
        <f t="shared" si="15"/>
        <v>11900</v>
      </c>
      <c r="G206" s="3">
        <f t="shared" si="16"/>
        <v>5241.0463663501505</v>
      </c>
      <c r="H206" s="3">
        <f t="shared" si="17"/>
        <v>3621.4536336498495</v>
      </c>
    </row>
    <row r="207" spans="1:8" x14ac:dyDescent="0.3">
      <c r="A207" s="2">
        <v>1261</v>
      </c>
      <c r="C207" s="2">
        <f t="shared" si="12"/>
        <v>1215</v>
      </c>
      <c r="D207" s="3">
        <f t="shared" si="13"/>
        <v>885.05712494720763</v>
      </c>
      <c r="E207" s="16">
        <f t="shared" si="14"/>
        <v>1215</v>
      </c>
      <c r="F207" s="3">
        <f t="shared" si="15"/>
        <v>12150</v>
      </c>
      <c r="G207" s="3">
        <f t="shared" si="16"/>
        <v>5369.7460195286667</v>
      </c>
      <c r="H207" s="3">
        <f t="shared" si="17"/>
        <v>3742.7539804713342</v>
      </c>
    </row>
    <row r="208" spans="1:8" x14ac:dyDescent="0.3">
      <c r="A208" s="2">
        <v>1240</v>
      </c>
      <c r="C208" s="2">
        <f t="shared" si="12"/>
        <v>1215</v>
      </c>
      <c r="D208" s="3">
        <f t="shared" si="13"/>
        <v>885.05712494720763</v>
      </c>
      <c r="E208" s="16">
        <f t="shared" si="14"/>
        <v>1215</v>
      </c>
      <c r="F208" s="3">
        <f t="shared" si="15"/>
        <v>12150</v>
      </c>
      <c r="G208" s="3">
        <f t="shared" si="16"/>
        <v>5369.7460195286667</v>
      </c>
      <c r="H208" s="3">
        <f t="shared" si="17"/>
        <v>3742.7539804713342</v>
      </c>
    </row>
    <row r="209" spans="1:8" x14ac:dyDescent="0.3">
      <c r="A209" s="2">
        <v>905</v>
      </c>
      <c r="C209" s="2">
        <f t="shared" si="12"/>
        <v>1215</v>
      </c>
      <c r="D209" s="3">
        <f t="shared" si="13"/>
        <v>885.05712494720763</v>
      </c>
      <c r="E209" s="16">
        <f t="shared" si="14"/>
        <v>905</v>
      </c>
      <c r="F209" s="3">
        <f t="shared" si="15"/>
        <v>9050</v>
      </c>
      <c r="G209" s="3">
        <f t="shared" si="16"/>
        <v>3773.8703201150693</v>
      </c>
      <c r="H209" s="3">
        <f t="shared" si="17"/>
        <v>2238.6296798849316</v>
      </c>
    </row>
    <row r="210" spans="1:8" x14ac:dyDescent="0.3">
      <c r="A210" s="2">
        <v>662</v>
      </c>
      <c r="C210" s="2">
        <f t="shared" si="12"/>
        <v>1215</v>
      </c>
      <c r="D210" s="3">
        <f t="shared" si="13"/>
        <v>885.05712494720763</v>
      </c>
      <c r="E210" s="16">
        <f t="shared" si="14"/>
        <v>662</v>
      </c>
      <c r="F210" s="3">
        <f t="shared" si="15"/>
        <v>6620</v>
      </c>
      <c r="G210" s="3">
        <f t="shared" si="16"/>
        <v>2522.9096912198938</v>
      </c>
      <c r="H210" s="3">
        <f t="shared" si="17"/>
        <v>1059.5903087801062</v>
      </c>
    </row>
    <row r="211" spans="1:8" x14ac:dyDescent="0.3">
      <c r="A211" s="2">
        <v>1108</v>
      </c>
      <c r="C211" s="2">
        <f t="shared" si="12"/>
        <v>1215</v>
      </c>
      <c r="D211" s="3">
        <f t="shared" si="13"/>
        <v>885.05712494720763</v>
      </c>
      <c r="E211" s="16">
        <f t="shared" si="14"/>
        <v>1108</v>
      </c>
      <c r="F211" s="3">
        <f t="shared" si="15"/>
        <v>11080</v>
      </c>
      <c r="G211" s="3">
        <f t="shared" si="16"/>
        <v>4818.911503924618</v>
      </c>
      <c r="H211" s="3">
        <f t="shared" si="17"/>
        <v>3223.588496075382</v>
      </c>
    </row>
    <row r="212" spans="1:8" x14ac:dyDescent="0.3">
      <c r="A212" s="2">
        <v>918</v>
      </c>
      <c r="C212" s="2">
        <f t="shared" si="12"/>
        <v>1215</v>
      </c>
      <c r="D212" s="3">
        <f t="shared" si="13"/>
        <v>885.05712494720763</v>
      </c>
      <c r="E212" s="16">
        <f t="shared" si="14"/>
        <v>918</v>
      </c>
      <c r="F212" s="3">
        <f t="shared" si="15"/>
        <v>9180</v>
      </c>
      <c r="G212" s="3">
        <f t="shared" si="16"/>
        <v>3840.7941397678969</v>
      </c>
      <c r="H212" s="3">
        <f t="shared" si="17"/>
        <v>2301.7058602321031</v>
      </c>
    </row>
    <row r="213" spans="1:8" x14ac:dyDescent="0.3">
      <c r="A213" s="2">
        <v>1143</v>
      </c>
      <c r="C213" s="2">
        <f t="shared" si="12"/>
        <v>1215</v>
      </c>
      <c r="D213" s="3">
        <f t="shared" si="13"/>
        <v>885.05712494720763</v>
      </c>
      <c r="E213" s="16">
        <f t="shared" si="14"/>
        <v>1143</v>
      </c>
      <c r="F213" s="3">
        <f t="shared" si="15"/>
        <v>11430</v>
      </c>
      <c r="G213" s="3">
        <f t="shared" si="16"/>
        <v>4999.09101837454</v>
      </c>
      <c r="H213" s="3">
        <f t="shared" si="17"/>
        <v>3393.40898162546</v>
      </c>
    </row>
    <row r="214" spans="1:8" x14ac:dyDescent="0.3">
      <c r="A214" s="2">
        <v>907</v>
      </c>
      <c r="C214" s="2">
        <f t="shared" ref="C214:C277" si="18">$E$6</f>
        <v>1215</v>
      </c>
      <c r="D214" s="3">
        <f t="shared" ref="D214:D277" si="19">C214*$B$6</f>
        <v>885.05712494720763</v>
      </c>
      <c r="E214" s="16">
        <f t="shared" ref="E214:E277" si="20">MIN(A214,C214)</f>
        <v>907</v>
      </c>
      <c r="F214" s="3">
        <f t="shared" ref="F214:F277" si="21">E214*$B$4</f>
        <v>9070</v>
      </c>
      <c r="G214" s="3">
        <f t="shared" ref="G214:G277" si="22">$B$4*(1-$B$7)*E214-D214</f>
        <v>3784.1662923693502</v>
      </c>
      <c r="H214" s="3">
        <f t="shared" ref="H214:H277" si="23">E214*$B$4*$B$7+D214-C214*$B$3</f>
        <v>2248.3337076306498</v>
      </c>
    </row>
    <row r="215" spans="1:8" x14ac:dyDescent="0.3">
      <c r="A215" s="2">
        <v>1179</v>
      </c>
      <c r="C215" s="2">
        <f t="shared" si="18"/>
        <v>1215</v>
      </c>
      <c r="D215" s="3">
        <f t="shared" si="19"/>
        <v>885.05712494720763</v>
      </c>
      <c r="E215" s="16">
        <f t="shared" si="20"/>
        <v>1179</v>
      </c>
      <c r="F215" s="3">
        <f t="shared" si="21"/>
        <v>11790</v>
      </c>
      <c r="G215" s="3">
        <f t="shared" si="22"/>
        <v>5184.4185189516038</v>
      </c>
      <c r="H215" s="3">
        <f t="shared" si="23"/>
        <v>3568.0814810483971</v>
      </c>
    </row>
    <row r="216" spans="1:8" x14ac:dyDescent="0.3">
      <c r="A216" s="2">
        <v>730</v>
      </c>
      <c r="C216" s="2">
        <f t="shared" si="18"/>
        <v>1215</v>
      </c>
      <c r="D216" s="3">
        <f t="shared" si="19"/>
        <v>885.05712494720763</v>
      </c>
      <c r="E216" s="16">
        <f t="shared" si="20"/>
        <v>730</v>
      </c>
      <c r="F216" s="3">
        <f t="shared" si="21"/>
        <v>7300</v>
      </c>
      <c r="G216" s="3">
        <f t="shared" si="22"/>
        <v>2872.9727478654572</v>
      </c>
      <c r="H216" s="3">
        <f t="shared" si="23"/>
        <v>1389.5272521345423</v>
      </c>
    </row>
    <row r="217" spans="1:8" x14ac:dyDescent="0.3">
      <c r="A217" s="2">
        <v>997</v>
      </c>
      <c r="C217" s="2">
        <f t="shared" si="18"/>
        <v>1215</v>
      </c>
      <c r="D217" s="3">
        <f t="shared" si="19"/>
        <v>885.05712494720763</v>
      </c>
      <c r="E217" s="16">
        <f t="shared" si="20"/>
        <v>997</v>
      </c>
      <c r="F217" s="3">
        <f t="shared" si="21"/>
        <v>9970</v>
      </c>
      <c r="G217" s="3">
        <f t="shared" si="22"/>
        <v>4247.4850438120075</v>
      </c>
      <c r="H217" s="3">
        <f t="shared" si="23"/>
        <v>2685.0149561879925</v>
      </c>
    </row>
    <row r="218" spans="1:8" x14ac:dyDescent="0.3">
      <c r="A218" s="2">
        <v>909</v>
      </c>
      <c r="C218" s="2">
        <f t="shared" si="18"/>
        <v>1215</v>
      </c>
      <c r="D218" s="3">
        <f t="shared" si="19"/>
        <v>885.05712494720763</v>
      </c>
      <c r="E218" s="16">
        <f t="shared" si="20"/>
        <v>909</v>
      </c>
      <c r="F218" s="3">
        <f t="shared" si="21"/>
        <v>9090</v>
      </c>
      <c r="G218" s="3">
        <f t="shared" si="22"/>
        <v>3794.4622646236312</v>
      </c>
      <c r="H218" s="3">
        <f t="shared" si="23"/>
        <v>2258.0377353763688</v>
      </c>
    </row>
    <row r="219" spans="1:8" x14ac:dyDescent="0.3">
      <c r="A219" s="2">
        <v>1218</v>
      </c>
      <c r="C219" s="2">
        <f t="shared" si="18"/>
        <v>1215</v>
      </c>
      <c r="D219" s="3">
        <f t="shared" si="19"/>
        <v>885.05712494720763</v>
      </c>
      <c r="E219" s="16">
        <f t="shared" si="20"/>
        <v>1215</v>
      </c>
      <c r="F219" s="3">
        <f t="shared" si="21"/>
        <v>12150</v>
      </c>
      <c r="G219" s="3">
        <f t="shared" si="22"/>
        <v>5369.7460195286667</v>
      </c>
      <c r="H219" s="3">
        <f t="shared" si="23"/>
        <v>3742.7539804713342</v>
      </c>
    </row>
    <row r="220" spans="1:8" x14ac:dyDescent="0.3">
      <c r="A220" s="2">
        <v>609</v>
      </c>
      <c r="C220" s="2">
        <f t="shared" si="18"/>
        <v>1215</v>
      </c>
      <c r="D220" s="3">
        <f t="shared" si="19"/>
        <v>885.05712494720763</v>
      </c>
      <c r="E220" s="16">
        <f t="shared" si="20"/>
        <v>609</v>
      </c>
      <c r="F220" s="3">
        <f t="shared" si="21"/>
        <v>6090</v>
      </c>
      <c r="G220" s="3">
        <f t="shared" si="22"/>
        <v>2250.0664264814404</v>
      </c>
      <c r="H220" s="3">
        <f t="shared" si="23"/>
        <v>802.43357351856002</v>
      </c>
    </row>
    <row r="221" spans="1:8" x14ac:dyDescent="0.3">
      <c r="A221" s="2">
        <v>1102</v>
      </c>
      <c r="C221" s="2">
        <f t="shared" si="18"/>
        <v>1215</v>
      </c>
      <c r="D221" s="3">
        <f t="shared" si="19"/>
        <v>885.05712494720763</v>
      </c>
      <c r="E221" s="16">
        <f t="shared" si="20"/>
        <v>1102</v>
      </c>
      <c r="F221" s="3">
        <f t="shared" si="21"/>
        <v>11020</v>
      </c>
      <c r="G221" s="3">
        <f t="shared" si="22"/>
        <v>4788.0235871617742</v>
      </c>
      <c r="H221" s="3">
        <f t="shared" si="23"/>
        <v>3194.4764128382258</v>
      </c>
    </row>
    <row r="222" spans="1:8" x14ac:dyDescent="0.3">
      <c r="A222" s="2">
        <v>990</v>
      </c>
      <c r="C222" s="2">
        <f t="shared" si="18"/>
        <v>1215</v>
      </c>
      <c r="D222" s="3">
        <f t="shared" si="19"/>
        <v>885.05712494720763</v>
      </c>
      <c r="E222" s="16">
        <f t="shared" si="20"/>
        <v>990</v>
      </c>
      <c r="F222" s="3">
        <f t="shared" si="21"/>
        <v>9900</v>
      </c>
      <c r="G222" s="3">
        <f t="shared" si="22"/>
        <v>4211.4491409220227</v>
      </c>
      <c r="H222" s="3">
        <f t="shared" si="23"/>
        <v>2651.0508590779773</v>
      </c>
    </row>
    <row r="223" spans="1:8" x14ac:dyDescent="0.3">
      <c r="A223" s="2">
        <v>745</v>
      </c>
      <c r="C223" s="2">
        <f t="shared" si="18"/>
        <v>1215</v>
      </c>
      <c r="D223" s="3">
        <f t="shared" si="19"/>
        <v>885.05712494720763</v>
      </c>
      <c r="E223" s="16">
        <f t="shared" si="20"/>
        <v>745</v>
      </c>
      <c r="F223" s="3">
        <f t="shared" si="21"/>
        <v>7450</v>
      </c>
      <c r="G223" s="3">
        <f t="shared" si="22"/>
        <v>2950.1925397725668</v>
      </c>
      <c r="H223" s="3">
        <f t="shared" si="23"/>
        <v>1462.3074602274328</v>
      </c>
    </row>
    <row r="224" spans="1:8" x14ac:dyDescent="0.3">
      <c r="A224" s="2">
        <v>942</v>
      </c>
      <c r="C224" s="2">
        <f t="shared" si="18"/>
        <v>1215</v>
      </c>
      <c r="D224" s="3">
        <f t="shared" si="19"/>
        <v>885.05712494720763</v>
      </c>
      <c r="E224" s="16">
        <f t="shared" si="20"/>
        <v>942</v>
      </c>
      <c r="F224" s="3">
        <f t="shared" si="21"/>
        <v>9420</v>
      </c>
      <c r="G224" s="3">
        <f t="shared" si="22"/>
        <v>3964.3458068192722</v>
      </c>
      <c r="H224" s="3">
        <f t="shared" si="23"/>
        <v>2418.1541931807278</v>
      </c>
    </row>
    <row r="225" spans="1:8" x14ac:dyDescent="0.3">
      <c r="A225" s="2">
        <v>842</v>
      </c>
      <c r="C225" s="2">
        <f t="shared" si="18"/>
        <v>1215</v>
      </c>
      <c r="D225" s="3">
        <f t="shared" si="19"/>
        <v>885.05712494720763</v>
      </c>
      <c r="E225" s="16">
        <f t="shared" si="20"/>
        <v>842</v>
      </c>
      <c r="F225" s="3">
        <f t="shared" si="21"/>
        <v>8420</v>
      </c>
      <c r="G225" s="3">
        <f t="shared" si="22"/>
        <v>3449.5471941052083</v>
      </c>
      <c r="H225" s="3">
        <f t="shared" si="23"/>
        <v>1932.9528058947917</v>
      </c>
    </row>
    <row r="226" spans="1:8" x14ac:dyDescent="0.3">
      <c r="A226" s="2">
        <v>1068</v>
      </c>
      <c r="C226" s="2">
        <f t="shared" si="18"/>
        <v>1215</v>
      </c>
      <c r="D226" s="3">
        <f t="shared" si="19"/>
        <v>885.05712494720763</v>
      </c>
      <c r="E226" s="16">
        <f t="shared" si="20"/>
        <v>1068</v>
      </c>
      <c r="F226" s="3">
        <f t="shared" si="21"/>
        <v>10680</v>
      </c>
      <c r="G226" s="3">
        <f t="shared" si="22"/>
        <v>4612.9920588389923</v>
      </c>
      <c r="H226" s="3">
        <f t="shared" si="23"/>
        <v>3029.5079411610077</v>
      </c>
    </row>
    <row r="227" spans="1:8" x14ac:dyDescent="0.3">
      <c r="A227" s="2">
        <v>523</v>
      </c>
      <c r="C227" s="2">
        <f t="shared" si="18"/>
        <v>1215</v>
      </c>
      <c r="D227" s="3">
        <f t="shared" si="19"/>
        <v>885.05712494720763</v>
      </c>
      <c r="E227" s="16">
        <f t="shared" si="20"/>
        <v>523</v>
      </c>
      <c r="F227" s="3">
        <f t="shared" si="21"/>
        <v>5230</v>
      </c>
      <c r="G227" s="3">
        <f t="shared" si="22"/>
        <v>1807.3396195473456</v>
      </c>
      <c r="H227" s="3">
        <f t="shared" si="23"/>
        <v>385.16038045265486</v>
      </c>
    </row>
    <row r="228" spans="1:8" x14ac:dyDescent="0.3">
      <c r="A228" s="2">
        <v>926</v>
      </c>
      <c r="C228" s="2">
        <f t="shared" si="18"/>
        <v>1215</v>
      </c>
      <c r="D228" s="3">
        <f t="shared" si="19"/>
        <v>885.05712494720763</v>
      </c>
      <c r="E228" s="16">
        <f t="shared" si="20"/>
        <v>926</v>
      </c>
      <c r="F228" s="3">
        <f t="shared" si="21"/>
        <v>9260</v>
      </c>
      <c r="G228" s="3">
        <f t="shared" si="22"/>
        <v>3881.9780287850226</v>
      </c>
      <c r="H228" s="3">
        <f t="shared" si="23"/>
        <v>2340.5219712149783</v>
      </c>
    </row>
    <row r="229" spans="1:8" x14ac:dyDescent="0.3">
      <c r="A229" s="2">
        <v>1144</v>
      </c>
      <c r="C229" s="2">
        <f t="shared" si="18"/>
        <v>1215</v>
      </c>
      <c r="D229" s="3">
        <f t="shared" si="19"/>
        <v>885.05712494720763</v>
      </c>
      <c r="E229" s="16">
        <f t="shared" si="20"/>
        <v>1144</v>
      </c>
      <c r="F229" s="3">
        <f t="shared" si="21"/>
        <v>11440</v>
      </c>
      <c r="G229" s="3">
        <f t="shared" si="22"/>
        <v>5004.2390045016809</v>
      </c>
      <c r="H229" s="3">
        <f t="shared" si="23"/>
        <v>3398.2609954983191</v>
      </c>
    </row>
    <row r="230" spans="1:8" x14ac:dyDescent="0.3">
      <c r="A230" s="2">
        <v>1179</v>
      </c>
      <c r="C230" s="2">
        <f t="shared" si="18"/>
        <v>1215</v>
      </c>
      <c r="D230" s="3">
        <f t="shared" si="19"/>
        <v>885.05712494720763</v>
      </c>
      <c r="E230" s="16">
        <f t="shared" si="20"/>
        <v>1179</v>
      </c>
      <c r="F230" s="3">
        <f t="shared" si="21"/>
        <v>11790</v>
      </c>
      <c r="G230" s="3">
        <f t="shared" si="22"/>
        <v>5184.4185189516038</v>
      </c>
      <c r="H230" s="3">
        <f t="shared" si="23"/>
        <v>3568.0814810483971</v>
      </c>
    </row>
    <row r="231" spans="1:8" x14ac:dyDescent="0.3">
      <c r="A231" s="2">
        <v>987</v>
      </c>
      <c r="C231" s="2">
        <f t="shared" si="18"/>
        <v>1215</v>
      </c>
      <c r="D231" s="3">
        <f t="shared" si="19"/>
        <v>885.05712494720763</v>
      </c>
      <c r="E231" s="16">
        <f t="shared" si="20"/>
        <v>987</v>
      </c>
      <c r="F231" s="3">
        <f t="shared" si="21"/>
        <v>9870</v>
      </c>
      <c r="G231" s="3">
        <f t="shared" si="22"/>
        <v>4196.0051825406008</v>
      </c>
      <c r="H231" s="3">
        <f t="shared" si="23"/>
        <v>2636.4948174593992</v>
      </c>
    </row>
    <row r="232" spans="1:8" x14ac:dyDescent="0.3">
      <c r="A232" s="2">
        <v>1234</v>
      </c>
      <c r="C232" s="2">
        <f t="shared" si="18"/>
        <v>1215</v>
      </c>
      <c r="D232" s="3">
        <f t="shared" si="19"/>
        <v>885.05712494720763</v>
      </c>
      <c r="E232" s="16">
        <f t="shared" si="20"/>
        <v>1215</v>
      </c>
      <c r="F232" s="3">
        <f t="shared" si="21"/>
        <v>12150</v>
      </c>
      <c r="G232" s="3">
        <f t="shared" si="22"/>
        <v>5369.7460195286667</v>
      </c>
      <c r="H232" s="3">
        <f t="shared" si="23"/>
        <v>3742.7539804713342</v>
      </c>
    </row>
    <row r="233" spans="1:8" x14ac:dyDescent="0.3">
      <c r="A233" s="2">
        <v>1196</v>
      </c>
      <c r="C233" s="2">
        <f t="shared" si="18"/>
        <v>1215</v>
      </c>
      <c r="D233" s="3">
        <f t="shared" si="19"/>
        <v>885.05712494720763</v>
      </c>
      <c r="E233" s="16">
        <f t="shared" si="20"/>
        <v>1196</v>
      </c>
      <c r="F233" s="3">
        <f t="shared" si="21"/>
        <v>11960</v>
      </c>
      <c r="G233" s="3">
        <f t="shared" si="22"/>
        <v>5271.9342831129943</v>
      </c>
      <c r="H233" s="3">
        <f t="shared" si="23"/>
        <v>3650.5657168870057</v>
      </c>
    </row>
    <row r="234" spans="1:8" x14ac:dyDescent="0.3">
      <c r="A234" s="2">
        <v>701</v>
      </c>
      <c r="C234" s="2">
        <f t="shared" si="18"/>
        <v>1215</v>
      </c>
      <c r="D234" s="3">
        <f t="shared" si="19"/>
        <v>885.05712494720763</v>
      </c>
      <c r="E234" s="16">
        <f t="shared" si="20"/>
        <v>701</v>
      </c>
      <c r="F234" s="3">
        <f t="shared" si="21"/>
        <v>7010</v>
      </c>
      <c r="G234" s="3">
        <f t="shared" si="22"/>
        <v>2723.6811501783786</v>
      </c>
      <c r="H234" s="3">
        <f t="shared" si="23"/>
        <v>1248.8188498216214</v>
      </c>
    </row>
    <row r="235" spans="1:8" x14ac:dyDescent="0.3">
      <c r="A235" s="2">
        <v>1362</v>
      </c>
      <c r="C235" s="2">
        <f t="shared" si="18"/>
        <v>1215</v>
      </c>
      <c r="D235" s="3">
        <f t="shared" si="19"/>
        <v>885.05712494720763</v>
      </c>
      <c r="E235" s="16">
        <f t="shared" si="20"/>
        <v>1215</v>
      </c>
      <c r="F235" s="3">
        <f t="shared" si="21"/>
        <v>12150</v>
      </c>
      <c r="G235" s="3">
        <f t="shared" si="22"/>
        <v>5369.7460195286667</v>
      </c>
      <c r="H235" s="3">
        <f t="shared" si="23"/>
        <v>3742.7539804713342</v>
      </c>
    </row>
    <row r="236" spans="1:8" x14ac:dyDescent="0.3">
      <c r="A236" s="2">
        <v>1203</v>
      </c>
      <c r="C236" s="2">
        <f t="shared" si="18"/>
        <v>1215</v>
      </c>
      <c r="D236" s="3">
        <f t="shared" si="19"/>
        <v>885.05712494720763</v>
      </c>
      <c r="E236" s="16">
        <f t="shared" si="20"/>
        <v>1203</v>
      </c>
      <c r="F236" s="3">
        <f t="shared" si="21"/>
        <v>12030</v>
      </c>
      <c r="G236" s="3">
        <f t="shared" si="22"/>
        <v>5307.9701860029791</v>
      </c>
      <c r="H236" s="3">
        <f t="shared" si="23"/>
        <v>3684.5298139970218</v>
      </c>
    </row>
    <row r="237" spans="1:8" x14ac:dyDescent="0.3">
      <c r="A237" s="2">
        <v>903</v>
      </c>
      <c r="C237" s="2">
        <f t="shared" si="18"/>
        <v>1215</v>
      </c>
      <c r="D237" s="3">
        <f t="shared" si="19"/>
        <v>885.05712494720763</v>
      </c>
      <c r="E237" s="16">
        <f t="shared" si="20"/>
        <v>903</v>
      </c>
      <c r="F237" s="3">
        <f t="shared" si="21"/>
        <v>9030</v>
      </c>
      <c r="G237" s="3">
        <f t="shared" si="22"/>
        <v>3763.5743478607874</v>
      </c>
      <c r="H237" s="3">
        <f t="shared" si="23"/>
        <v>2228.9256521392126</v>
      </c>
    </row>
    <row r="238" spans="1:8" x14ac:dyDescent="0.3">
      <c r="A238" s="2">
        <v>946</v>
      </c>
      <c r="C238" s="2">
        <f t="shared" si="18"/>
        <v>1215</v>
      </c>
      <c r="D238" s="3">
        <f t="shared" si="19"/>
        <v>885.05712494720763</v>
      </c>
      <c r="E238" s="16">
        <f t="shared" si="20"/>
        <v>946</v>
      </c>
      <c r="F238" s="3">
        <f t="shared" si="21"/>
        <v>9460</v>
      </c>
      <c r="G238" s="3">
        <f t="shared" si="22"/>
        <v>3984.937751327835</v>
      </c>
      <c r="H238" s="3">
        <f t="shared" si="23"/>
        <v>2437.562248672165</v>
      </c>
    </row>
    <row r="239" spans="1:8" x14ac:dyDescent="0.3">
      <c r="A239" s="2">
        <v>753</v>
      </c>
      <c r="C239" s="2">
        <f t="shared" si="18"/>
        <v>1215</v>
      </c>
      <c r="D239" s="3">
        <f t="shared" si="19"/>
        <v>885.05712494720763</v>
      </c>
      <c r="E239" s="16">
        <f t="shared" si="20"/>
        <v>753</v>
      </c>
      <c r="F239" s="3">
        <f t="shared" si="21"/>
        <v>7530</v>
      </c>
      <c r="G239" s="3">
        <f t="shared" si="22"/>
        <v>2991.376428789692</v>
      </c>
      <c r="H239" s="3">
        <f t="shared" si="23"/>
        <v>1501.123571210308</v>
      </c>
    </row>
    <row r="240" spans="1:8" x14ac:dyDescent="0.3">
      <c r="A240" s="2">
        <v>1005</v>
      </c>
      <c r="C240" s="2">
        <f t="shared" si="18"/>
        <v>1215</v>
      </c>
      <c r="D240" s="3">
        <f t="shared" si="19"/>
        <v>885.05712494720763</v>
      </c>
      <c r="E240" s="16">
        <f t="shared" si="20"/>
        <v>1005</v>
      </c>
      <c r="F240" s="3">
        <f t="shared" si="21"/>
        <v>10050</v>
      </c>
      <c r="G240" s="3">
        <f t="shared" si="22"/>
        <v>4288.6689328291322</v>
      </c>
      <c r="H240" s="3">
        <f t="shared" si="23"/>
        <v>2723.8310671708678</v>
      </c>
    </row>
    <row r="241" spans="1:8" x14ac:dyDescent="0.3">
      <c r="A241" s="2">
        <v>1035</v>
      </c>
      <c r="C241" s="2">
        <f t="shared" si="18"/>
        <v>1215</v>
      </c>
      <c r="D241" s="3">
        <f t="shared" si="19"/>
        <v>885.05712494720763</v>
      </c>
      <c r="E241" s="16">
        <f t="shared" si="20"/>
        <v>1035</v>
      </c>
      <c r="F241" s="3">
        <f t="shared" si="21"/>
        <v>10350</v>
      </c>
      <c r="G241" s="3">
        <f t="shared" si="22"/>
        <v>4443.1085166433513</v>
      </c>
      <c r="H241" s="3">
        <f t="shared" si="23"/>
        <v>2869.3914833566487</v>
      </c>
    </row>
    <row r="242" spans="1:8" x14ac:dyDescent="0.3">
      <c r="A242" s="2">
        <v>965</v>
      </c>
      <c r="C242" s="2">
        <f t="shared" si="18"/>
        <v>1215</v>
      </c>
      <c r="D242" s="3">
        <f t="shared" si="19"/>
        <v>885.05712494720763</v>
      </c>
      <c r="E242" s="16">
        <f t="shared" si="20"/>
        <v>965</v>
      </c>
      <c r="F242" s="3">
        <f t="shared" si="21"/>
        <v>9650</v>
      </c>
      <c r="G242" s="3">
        <f t="shared" si="22"/>
        <v>4082.7494877435074</v>
      </c>
      <c r="H242" s="3">
        <f t="shared" si="23"/>
        <v>2529.7505122564935</v>
      </c>
    </row>
    <row r="243" spans="1:8" x14ac:dyDescent="0.3">
      <c r="A243" s="2">
        <v>1089</v>
      </c>
      <c r="C243" s="2">
        <f t="shared" si="18"/>
        <v>1215</v>
      </c>
      <c r="D243" s="3">
        <f t="shared" si="19"/>
        <v>885.05712494720763</v>
      </c>
      <c r="E243" s="16">
        <f t="shared" si="20"/>
        <v>1089</v>
      </c>
      <c r="F243" s="3">
        <f t="shared" si="21"/>
        <v>10890</v>
      </c>
      <c r="G243" s="3">
        <f t="shared" si="22"/>
        <v>4721.0997675089457</v>
      </c>
      <c r="H243" s="3">
        <f t="shared" si="23"/>
        <v>3131.4002324910543</v>
      </c>
    </row>
    <row r="244" spans="1:8" x14ac:dyDescent="0.3">
      <c r="A244" s="2">
        <v>1258</v>
      </c>
      <c r="C244" s="2">
        <f t="shared" si="18"/>
        <v>1215</v>
      </c>
      <c r="D244" s="3">
        <f t="shared" si="19"/>
        <v>885.05712494720763</v>
      </c>
      <c r="E244" s="16">
        <f t="shared" si="20"/>
        <v>1215</v>
      </c>
      <c r="F244" s="3">
        <f t="shared" si="21"/>
        <v>12150</v>
      </c>
      <c r="G244" s="3">
        <f t="shared" si="22"/>
        <v>5369.7460195286667</v>
      </c>
      <c r="H244" s="3">
        <f t="shared" si="23"/>
        <v>3742.7539804713342</v>
      </c>
    </row>
    <row r="245" spans="1:8" x14ac:dyDescent="0.3">
      <c r="A245" s="2">
        <v>904</v>
      </c>
      <c r="C245" s="2">
        <f t="shared" si="18"/>
        <v>1215</v>
      </c>
      <c r="D245" s="3">
        <f t="shared" si="19"/>
        <v>885.05712494720763</v>
      </c>
      <c r="E245" s="16">
        <f t="shared" si="20"/>
        <v>904</v>
      </c>
      <c r="F245" s="3">
        <f t="shared" si="21"/>
        <v>9040</v>
      </c>
      <c r="G245" s="3">
        <f t="shared" si="22"/>
        <v>3768.7223339879283</v>
      </c>
      <c r="H245" s="3">
        <f t="shared" si="23"/>
        <v>2233.7776660120717</v>
      </c>
    </row>
    <row r="246" spans="1:8" x14ac:dyDescent="0.3">
      <c r="A246" s="2">
        <v>844</v>
      </c>
      <c r="C246" s="2">
        <f t="shared" si="18"/>
        <v>1215</v>
      </c>
      <c r="D246" s="3">
        <f t="shared" si="19"/>
        <v>885.05712494720763</v>
      </c>
      <c r="E246" s="16">
        <f t="shared" si="20"/>
        <v>844</v>
      </c>
      <c r="F246" s="3">
        <f t="shared" si="21"/>
        <v>8440</v>
      </c>
      <c r="G246" s="3">
        <f t="shared" si="22"/>
        <v>3459.8431663594902</v>
      </c>
      <c r="H246" s="3">
        <f t="shared" si="23"/>
        <v>1942.6568336405098</v>
      </c>
    </row>
    <row r="247" spans="1:8" x14ac:dyDescent="0.3">
      <c r="A247" s="2">
        <v>923</v>
      </c>
      <c r="C247" s="2">
        <f t="shared" si="18"/>
        <v>1215</v>
      </c>
      <c r="D247" s="3">
        <f t="shared" si="19"/>
        <v>885.05712494720763</v>
      </c>
      <c r="E247" s="16">
        <f t="shared" si="20"/>
        <v>923</v>
      </c>
      <c r="F247" s="3">
        <f t="shared" si="21"/>
        <v>9230</v>
      </c>
      <c r="G247" s="3">
        <f t="shared" si="22"/>
        <v>3866.5340704036007</v>
      </c>
      <c r="H247" s="3">
        <f t="shared" si="23"/>
        <v>2325.9659295964002</v>
      </c>
    </row>
    <row r="248" spans="1:8" x14ac:dyDescent="0.3">
      <c r="A248" s="2">
        <v>969</v>
      </c>
      <c r="C248" s="2">
        <f t="shared" si="18"/>
        <v>1215</v>
      </c>
      <c r="D248" s="3">
        <f t="shared" si="19"/>
        <v>885.05712494720763</v>
      </c>
      <c r="E248" s="16">
        <f t="shared" si="20"/>
        <v>969</v>
      </c>
      <c r="F248" s="3">
        <f t="shared" si="21"/>
        <v>9690</v>
      </c>
      <c r="G248" s="3">
        <f t="shared" si="22"/>
        <v>4103.3414322520694</v>
      </c>
      <c r="H248" s="3">
        <f t="shared" si="23"/>
        <v>2549.1585677479306</v>
      </c>
    </row>
    <row r="249" spans="1:8" x14ac:dyDescent="0.3">
      <c r="A249" s="2">
        <v>588</v>
      </c>
      <c r="C249" s="2">
        <f t="shared" si="18"/>
        <v>1215</v>
      </c>
      <c r="D249" s="3">
        <f t="shared" si="19"/>
        <v>885.05712494720763</v>
      </c>
      <c r="E249" s="16">
        <f t="shared" si="20"/>
        <v>588</v>
      </c>
      <c r="F249" s="3">
        <f t="shared" si="21"/>
        <v>5880</v>
      </c>
      <c r="G249" s="3">
        <f t="shared" si="22"/>
        <v>2141.9587178114871</v>
      </c>
      <c r="H249" s="3">
        <f t="shared" si="23"/>
        <v>700.54128218851338</v>
      </c>
    </row>
    <row r="250" spans="1:8" x14ac:dyDescent="0.3">
      <c r="A250" s="2">
        <v>1210</v>
      </c>
      <c r="C250" s="2">
        <f t="shared" si="18"/>
        <v>1215</v>
      </c>
      <c r="D250" s="3">
        <f t="shared" si="19"/>
        <v>885.05712494720763</v>
      </c>
      <c r="E250" s="16">
        <f t="shared" si="20"/>
        <v>1210</v>
      </c>
      <c r="F250" s="3">
        <f t="shared" si="21"/>
        <v>12100</v>
      </c>
      <c r="G250" s="3">
        <f t="shared" si="22"/>
        <v>5344.0060888929629</v>
      </c>
      <c r="H250" s="3">
        <f t="shared" si="23"/>
        <v>3718.4939111070371</v>
      </c>
    </row>
    <row r="251" spans="1:8" x14ac:dyDescent="0.3">
      <c r="A251" s="2">
        <v>1224</v>
      </c>
      <c r="C251" s="2">
        <f t="shared" si="18"/>
        <v>1215</v>
      </c>
      <c r="D251" s="3">
        <f t="shared" si="19"/>
        <v>885.05712494720763</v>
      </c>
      <c r="E251" s="16">
        <f t="shared" si="20"/>
        <v>1215</v>
      </c>
      <c r="F251" s="3">
        <f t="shared" si="21"/>
        <v>12150</v>
      </c>
      <c r="G251" s="3">
        <f t="shared" si="22"/>
        <v>5369.7460195286667</v>
      </c>
      <c r="H251" s="3">
        <f t="shared" si="23"/>
        <v>3742.7539804713342</v>
      </c>
    </row>
    <row r="252" spans="1:8" x14ac:dyDescent="0.3">
      <c r="A252" s="2">
        <v>939</v>
      </c>
      <c r="C252" s="2">
        <f t="shared" si="18"/>
        <v>1215</v>
      </c>
      <c r="D252" s="3">
        <f t="shared" si="19"/>
        <v>885.05712494720763</v>
      </c>
      <c r="E252" s="16">
        <f t="shared" si="20"/>
        <v>939</v>
      </c>
      <c r="F252" s="3">
        <f t="shared" si="21"/>
        <v>9390</v>
      </c>
      <c r="G252" s="3">
        <f t="shared" si="22"/>
        <v>3948.9018484378503</v>
      </c>
      <c r="H252" s="3">
        <f t="shared" si="23"/>
        <v>2403.5981515621497</v>
      </c>
    </row>
    <row r="253" spans="1:8" x14ac:dyDescent="0.3">
      <c r="A253" s="2">
        <v>1361</v>
      </c>
      <c r="C253" s="2">
        <f t="shared" si="18"/>
        <v>1215</v>
      </c>
      <c r="D253" s="3">
        <f t="shared" si="19"/>
        <v>885.05712494720763</v>
      </c>
      <c r="E253" s="16">
        <f t="shared" si="20"/>
        <v>1215</v>
      </c>
      <c r="F253" s="3">
        <f t="shared" si="21"/>
        <v>12150</v>
      </c>
      <c r="G253" s="3">
        <f t="shared" si="22"/>
        <v>5369.7460195286667</v>
      </c>
      <c r="H253" s="3">
        <f t="shared" si="23"/>
        <v>3742.7539804713342</v>
      </c>
    </row>
    <row r="254" spans="1:8" x14ac:dyDescent="0.3">
      <c r="A254" s="2">
        <v>918</v>
      </c>
      <c r="C254" s="2">
        <f t="shared" si="18"/>
        <v>1215</v>
      </c>
      <c r="D254" s="3">
        <f t="shared" si="19"/>
        <v>885.05712494720763</v>
      </c>
      <c r="E254" s="16">
        <f t="shared" si="20"/>
        <v>918</v>
      </c>
      <c r="F254" s="3">
        <f t="shared" si="21"/>
        <v>9180</v>
      </c>
      <c r="G254" s="3">
        <f t="shared" si="22"/>
        <v>3840.7941397678969</v>
      </c>
      <c r="H254" s="3">
        <f t="shared" si="23"/>
        <v>2301.7058602321031</v>
      </c>
    </row>
    <row r="255" spans="1:8" x14ac:dyDescent="0.3">
      <c r="A255" s="2">
        <v>795</v>
      </c>
      <c r="C255" s="2">
        <f t="shared" si="18"/>
        <v>1215</v>
      </c>
      <c r="D255" s="3">
        <f t="shared" si="19"/>
        <v>885.05712494720763</v>
      </c>
      <c r="E255" s="16">
        <f t="shared" si="20"/>
        <v>795</v>
      </c>
      <c r="F255" s="3">
        <f t="shared" si="21"/>
        <v>7950</v>
      </c>
      <c r="G255" s="3">
        <f t="shared" si="22"/>
        <v>3207.5918461295987</v>
      </c>
      <c r="H255" s="3">
        <f t="shared" si="23"/>
        <v>1704.9081538704013</v>
      </c>
    </row>
    <row r="256" spans="1:8" x14ac:dyDescent="0.3">
      <c r="A256" s="2">
        <v>1013</v>
      </c>
      <c r="C256" s="2">
        <f t="shared" si="18"/>
        <v>1215</v>
      </c>
      <c r="D256" s="3">
        <f t="shared" si="19"/>
        <v>885.05712494720763</v>
      </c>
      <c r="E256" s="16">
        <f t="shared" si="20"/>
        <v>1013</v>
      </c>
      <c r="F256" s="3">
        <f t="shared" si="21"/>
        <v>10130</v>
      </c>
      <c r="G256" s="3">
        <f t="shared" si="22"/>
        <v>4329.8528218462579</v>
      </c>
      <c r="H256" s="3">
        <f t="shared" si="23"/>
        <v>2762.647178153743</v>
      </c>
    </row>
    <row r="257" spans="1:8" x14ac:dyDescent="0.3">
      <c r="A257" s="2">
        <v>1350</v>
      </c>
      <c r="C257" s="2">
        <f t="shared" si="18"/>
        <v>1215</v>
      </c>
      <c r="D257" s="3">
        <f t="shared" si="19"/>
        <v>885.05712494720763</v>
      </c>
      <c r="E257" s="16">
        <f t="shared" si="20"/>
        <v>1215</v>
      </c>
      <c r="F257" s="3">
        <f t="shared" si="21"/>
        <v>12150</v>
      </c>
      <c r="G257" s="3">
        <f t="shared" si="22"/>
        <v>5369.7460195286667</v>
      </c>
      <c r="H257" s="3">
        <f t="shared" si="23"/>
        <v>3742.7539804713342</v>
      </c>
    </row>
    <row r="258" spans="1:8" x14ac:dyDescent="0.3">
      <c r="A258" s="2">
        <v>631</v>
      </c>
      <c r="C258" s="2">
        <f t="shared" si="18"/>
        <v>1215</v>
      </c>
      <c r="D258" s="3">
        <f t="shared" si="19"/>
        <v>885.05712494720763</v>
      </c>
      <c r="E258" s="16">
        <f t="shared" si="20"/>
        <v>631</v>
      </c>
      <c r="F258" s="3">
        <f t="shared" si="21"/>
        <v>6310</v>
      </c>
      <c r="G258" s="3">
        <f t="shared" si="22"/>
        <v>2363.3221212785343</v>
      </c>
      <c r="H258" s="3">
        <f t="shared" si="23"/>
        <v>909.17787872146573</v>
      </c>
    </row>
    <row r="259" spans="1:8" x14ac:dyDescent="0.3">
      <c r="A259" s="2">
        <v>1316</v>
      </c>
      <c r="C259" s="2">
        <f t="shared" si="18"/>
        <v>1215</v>
      </c>
      <c r="D259" s="3">
        <f t="shared" si="19"/>
        <v>885.05712494720763</v>
      </c>
      <c r="E259" s="16">
        <f t="shared" si="20"/>
        <v>1215</v>
      </c>
      <c r="F259" s="3">
        <f t="shared" si="21"/>
        <v>12150</v>
      </c>
      <c r="G259" s="3">
        <f t="shared" si="22"/>
        <v>5369.7460195286667</v>
      </c>
      <c r="H259" s="3">
        <f t="shared" si="23"/>
        <v>3742.7539804713342</v>
      </c>
    </row>
    <row r="260" spans="1:8" x14ac:dyDescent="0.3">
      <c r="A260" s="2">
        <v>1257</v>
      </c>
      <c r="C260" s="2">
        <f t="shared" si="18"/>
        <v>1215</v>
      </c>
      <c r="D260" s="3">
        <f t="shared" si="19"/>
        <v>885.05712494720763</v>
      </c>
      <c r="E260" s="16">
        <f t="shared" si="20"/>
        <v>1215</v>
      </c>
      <c r="F260" s="3">
        <f t="shared" si="21"/>
        <v>12150</v>
      </c>
      <c r="G260" s="3">
        <f t="shared" si="22"/>
        <v>5369.7460195286667</v>
      </c>
      <c r="H260" s="3">
        <f t="shared" si="23"/>
        <v>3742.7539804713342</v>
      </c>
    </row>
    <row r="261" spans="1:8" x14ac:dyDescent="0.3">
      <c r="A261" s="2">
        <v>1056</v>
      </c>
      <c r="C261" s="2">
        <f t="shared" si="18"/>
        <v>1215</v>
      </c>
      <c r="D261" s="3">
        <f t="shared" si="19"/>
        <v>885.05712494720763</v>
      </c>
      <c r="E261" s="16">
        <f t="shared" si="20"/>
        <v>1056</v>
      </c>
      <c r="F261" s="3">
        <f t="shared" si="21"/>
        <v>10560</v>
      </c>
      <c r="G261" s="3">
        <f t="shared" si="22"/>
        <v>4551.2162253133047</v>
      </c>
      <c r="H261" s="3">
        <f t="shared" si="23"/>
        <v>2971.2837746866953</v>
      </c>
    </row>
    <row r="262" spans="1:8" x14ac:dyDescent="0.3">
      <c r="A262" s="2">
        <v>980</v>
      </c>
      <c r="C262" s="2">
        <f t="shared" si="18"/>
        <v>1215</v>
      </c>
      <c r="D262" s="3">
        <f t="shared" si="19"/>
        <v>885.05712494720763</v>
      </c>
      <c r="E262" s="16">
        <f t="shared" si="20"/>
        <v>980</v>
      </c>
      <c r="F262" s="3">
        <f t="shared" si="21"/>
        <v>9800</v>
      </c>
      <c r="G262" s="3">
        <f t="shared" si="22"/>
        <v>4159.969279650617</v>
      </c>
      <c r="H262" s="3">
        <f t="shared" si="23"/>
        <v>2602.530720349384</v>
      </c>
    </row>
    <row r="263" spans="1:8" x14ac:dyDescent="0.3">
      <c r="A263" s="2">
        <v>1119</v>
      </c>
      <c r="C263" s="2">
        <f t="shared" si="18"/>
        <v>1215</v>
      </c>
      <c r="D263" s="3">
        <f t="shared" si="19"/>
        <v>885.05712494720763</v>
      </c>
      <c r="E263" s="16">
        <f t="shared" si="20"/>
        <v>1119</v>
      </c>
      <c r="F263" s="3">
        <f t="shared" si="21"/>
        <v>11190</v>
      </c>
      <c r="G263" s="3">
        <f t="shared" si="22"/>
        <v>4875.5393513231647</v>
      </c>
      <c r="H263" s="3">
        <f t="shared" si="23"/>
        <v>3276.9606486768353</v>
      </c>
    </row>
    <row r="264" spans="1:8" x14ac:dyDescent="0.3">
      <c r="A264" s="2">
        <v>1005</v>
      </c>
      <c r="C264" s="2">
        <f t="shared" si="18"/>
        <v>1215</v>
      </c>
      <c r="D264" s="3">
        <f t="shared" si="19"/>
        <v>885.05712494720763</v>
      </c>
      <c r="E264" s="16">
        <f t="shared" si="20"/>
        <v>1005</v>
      </c>
      <c r="F264" s="3">
        <f t="shared" si="21"/>
        <v>10050</v>
      </c>
      <c r="G264" s="3">
        <f t="shared" si="22"/>
        <v>4288.6689328291322</v>
      </c>
      <c r="H264" s="3">
        <f t="shared" si="23"/>
        <v>2723.8310671708678</v>
      </c>
    </row>
    <row r="265" spans="1:8" x14ac:dyDescent="0.3">
      <c r="A265" s="2">
        <v>1355</v>
      </c>
      <c r="C265" s="2">
        <f t="shared" si="18"/>
        <v>1215</v>
      </c>
      <c r="D265" s="3">
        <f t="shared" si="19"/>
        <v>885.05712494720763</v>
      </c>
      <c r="E265" s="16">
        <f t="shared" si="20"/>
        <v>1215</v>
      </c>
      <c r="F265" s="3">
        <f t="shared" si="21"/>
        <v>12150</v>
      </c>
      <c r="G265" s="3">
        <f t="shared" si="22"/>
        <v>5369.7460195286667</v>
      </c>
      <c r="H265" s="3">
        <f t="shared" si="23"/>
        <v>3742.7539804713342</v>
      </c>
    </row>
    <row r="266" spans="1:8" x14ac:dyDescent="0.3">
      <c r="A266" s="2">
        <v>629</v>
      </c>
      <c r="C266" s="2">
        <f t="shared" si="18"/>
        <v>1215</v>
      </c>
      <c r="D266" s="3">
        <f t="shared" si="19"/>
        <v>885.05712494720763</v>
      </c>
      <c r="E266" s="16">
        <f t="shared" si="20"/>
        <v>629</v>
      </c>
      <c r="F266" s="3">
        <f t="shared" si="21"/>
        <v>6290</v>
      </c>
      <c r="G266" s="3">
        <f t="shared" si="22"/>
        <v>2353.0261490242528</v>
      </c>
      <c r="H266" s="3">
        <f t="shared" si="23"/>
        <v>899.47385097574715</v>
      </c>
    </row>
    <row r="267" spans="1:8" x14ac:dyDescent="0.3">
      <c r="A267" s="2">
        <v>956</v>
      </c>
      <c r="C267" s="2">
        <f t="shared" si="18"/>
        <v>1215</v>
      </c>
      <c r="D267" s="3">
        <f t="shared" si="19"/>
        <v>885.05712494720763</v>
      </c>
      <c r="E267" s="16">
        <f t="shared" si="20"/>
        <v>956</v>
      </c>
      <c r="F267" s="3">
        <f t="shared" si="21"/>
        <v>9560</v>
      </c>
      <c r="G267" s="3">
        <f t="shared" si="22"/>
        <v>4036.4176125992417</v>
      </c>
      <c r="H267" s="3">
        <f t="shared" si="23"/>
        <v>2486.0823874007592</v>
      </c>
    </row>
    <row r="268" spans="1:8" x14ac:dyDescent="0.3">
      <c r="A268" s="2">
        <v>757</v>
      </c>
      <c r="C268" s="2">
        <f t="shared" si="18"/>
        <v>1215</v>
      </c>
      <c r="D268" s="3">
        <f t="shared" si="19"/>
        <v>885.05712494720763</v>
      </c>
      <c r="E268" s="16">
        <f t="shared" si="20"/>
        <v>757</v>
      </c>
      <c r="F268" s="3">
        <f t="shared" si="21"/>
        <v>7570</v>
      </c>
      <c r="G268" s="3">
        <f t="shared" si="22"/>
        <v>3011.9683732982544</v>
      </c>
      <c r="H268" s="3">
        <f t="shared" si="23"/>
        <v>1520.5316267017452</v>
      </c>
    </row>
    <row r="269" spans="1:8" x14ac:dyDescent="0.3">
      <c r="A269" s="2">
        <v>1163</v>
      </c>
      <c r="C269" s="2">
        <f t="shared" si="18"/>
        <v>1215</v>
      </c>
      <c r="D269" s="3">
        <f t="shared" si="19"/>
        <v>885.05712494720763</v>
      </c>
      <c r="E269" s="16">
        <f t="shared" si="20"/>
        <v>1163</v>
      </c>
      <c r="F269" s="3">
        <f t="shared" si="21"/>
        <v>11630</v>
      </c>
      <c r="G269" s="3">
        <f t="shared" si="22"/>
        <v>5102.0507409173533</v>
      </c>
      <c r="H269" s="3">
        <f t="shared" si="23"/>
        <v>3490.4492590826467</v>
      </c>
    </row>
    <row r="270" spans="1:8" x14ac:dyDescent="0.3">
      <c r="A270" s="2">
        <v>980</v>
      </c>
      <c r="C270" s="2">
        <f t="shared" si="18"/>
        <v>1215</v>
      </c>
      <c r="D270" s="3">
        <f t="shared" si="19"/>
        <v>885.05712494720763</v>
      </c>
      <c r="E270" s="16">
        <f t="shared" si="20"/>
        <v>980</v>
      </c>
      <c r="F270" s="3">
        <f t="shared" si="21"/>
        <v>9800</v>
      </c>
      <c r="G270" s="3">
        <f t="shared" si="22"/>
        <v>4159.969279650617</v>
      </c>
      <c r="H270" s="3">
        <f t="shared" si="23"/>
        <v>2602.530720349384</v>
      </c>
    </row>
    <row r="271" spans="1:8" x14ac:dyDescent="0.3">
      <c r="A271" s="2">
        <v>911</v>
      </c>
      <c r="C271" s="2">
        <f t="shared" si="18"/>
        <v>1215</v>
      </c>
      <c r="D271" s="3">
        <f t="shared" si="19"/>
        <v>885.05712494720763</v>
      </c>
      <c r="E271" s="16">
        <f t="shared" si="20"/>
        <v>911</v>
      </c>
      <c r="F271" s="3">
        <f t="shared" si="21"/>
        <v>9110</v>
      </c>
      <c r="G271" s="3">
        <f t="shared" si="22"/>
        <v>3804.7582368779131</v>
      </c>
      <c r="H271" s="3">
        <f t="shared" si="23"/>
        <v>2267.7417631220878</v>
      </c>
    </row>
    <row r="272" spans="1:8" x14ac:dyDescent="0.3">
      <c r="A272" s="2">
        <v>437</v>
      </c>
      <c r="C272" s="2">
        <f t="shared" si="18"/>
        <v>1215</v>
      </c>
      <c r="D272" s="3">
        <f t="shared" si="19"/>
        <v>885.05712494720763</v>
      </c>
      <c r="E272" s="16">
        <f t="shared" si="20"/>
        <v>437</v>
      </c>
      <c r="F272" s="3">
        <f t="shared" si="21"/>
        <v>4370</v>
      </c>
      <c r="G272" s="3">
        <f t="shared" si="22"/>
        <v>1364.6128126132508</v>
      </c>
      <c r="H272" s="3">
        <f t="shared" si="23"/>
        <v>-32.112812613250753</v>
      </c>
    </row>
    <row r="273" spans="1:8" x14ac:dyDescent="0.3">
      <c r="A273" s="2">
        <v>1170</v>
      </c>
      <c r="C273" s="2">
        <f t="shared" si="18"/>
        <v>1215</v>
      </c>
      <c r="D273" s="3">
        <f t="shared" si="19"/>
        <v>885.05712494720763</v>
      </c>
      <c r="E273" s="16">
        <f t="shared" si="20"/>
        <v>1170</v>
      </c>
      <c r="F273" s="3">
        <f t="shared" si="21"/>
        <v>11700</v>
      </c>
      <c r="G273" s="3">
        <f t="shared" si="22"/>
        <v>5138.0866438073381</v>
      </c>
      <c r="H273" s="3">
        <f t="shared" si="23"/>
        <v>3524.4133561926628</v>
      </c>
    </row>
    <row r="274" spans="1:8" x14ac:dyDescent="0.3">
      <c r="A274" s="2">
        <v>1146</v>
      </c>
      <c r="C274" s="2">
        <f t="shared" si="18"/>
        <v>1215</v>
      </c>
      <c r="D274" s="3">
        <f t="shared" si="19"/>
        <v>885.05712494720763</v>
      </c>
      <c r="E274" s="16">
        <f t="shared" si="20"/>
        <v>1146</v>
      </c>
      <c r="F274" s="3">
        <f t="shared" si="21"/>
        <v>11460</v>
      </c>
      <c r="G274" s="3">
        <f t="shared" si="22"/>
        <v>5014.5349767559619</v>
      </c>
      <c r="H274" s="3">
        <f t="shared" si="23"/>
        <v>3407.9650232440381</v>
      </c>
    </row>
    <row r="275" spans="1:8" x14ac:dyDescent="0.3">
      <c r="A275" s="2">
        <v>919</v>
      </c>
      <c r="C275" s="2">
        <f t="shared" si="18"/>
        <v>1215</v>
      </c>
      <c r="D275" s="3">
        <f t="shared" si="19"/>
        <v>885.05712494720763</v>
      </c>
      <c r="E275" s="16">
        <f t="shared" si="20"/>
        <v>919</v>
      </c>
      <c r="F275" s="3">
        <f t="shared" si="21"/>
        <v>9190</v>
      </c>
      <c r="G275" s="3">
        <f t="shared" si="22"/>
        <v>3845.9421258950379</v>
      </c>
      <c r="H275" s="3">
        <f t="shared" si="23"/>
        <v>2306.5578741049621</v>
      </c>
    </row>
    <row r="276" spans="1:8" x14ac:dyDescent="0.3">
      <c r="A276" s="2">
        <v>858</v>
      </c>
      <c r="C276" s="2">
        <f t="shared" si="18"/>
        <v>1215</v>
      </c>
      <c r="D276" s="3">
        <f t="shared" si="19"/>
        <v>885.05712494720763</v>
      </c>
      <c r="E276" s="16">
        <f t="shared" si="20"/>
        <v>858</v>
      </c>
      <c r="F276" s="3">
        <f t="shared" si="21"/>
        <v>8580</v>
      </c>
      <c r="G276" s="3">
        <f t="shared" si="22"/>
        <v>3531.9149721394588</v>
      </c>
      <c r="H276" s="3">
        <f t="shared" si="23"/>
        <v>2010.5850278605412</v>
      </c>
    </row>
    <row r="277" spans="1:8" x14ac:dyDescent="0.3">
      <c r="A277" s="2">
        <v>1340</v>
      </c>
      <c r="C277" s="2">
        <f t="shared" si="18"/>
        <v>1215</v>
      </c>
      <c r="D277" s="3">
        <f t="shared" si="19"/>
        <v>885.05712494720763</v>
      </c>
      <c r="E277" s="16">
        <f t="shared" si="20"/>
        <v>1215</v>
      </c>
      <c r="F277" s="3">
        <f t="shared" si="21"/>
        <v>12150</v>
      </c>
      <c r="G277" s="3">
        <f t="shared" si="22"/>
        <v>5369.7460195286667</v>
      </c>
      <c r="H277" s="3">
        <f t="shared" si="23"/>
        <v>3742.7539804713342</v>
      </c>
    </row>
    <row r="278" spans="1:8" x14ac:dyDescent="0.3">
      <c r="A278" s="2">
        <v>906</v>
      </c>
      <c r="C278" s="2">
        <f t="shared" ref="C278:C321" si="24">$E$6</f>
        <v>1215</v>
      </c>
      <c r="D278" s="3">
        <f t="shared" ref="D278:D321" si="25">C278*$B$6</f>
        <v>885.05712494720763</v>
      </c>
      <c r="E278" s="16">
        <f t="shared" ref="E278:E321" si="26">MIN(A278,C278)</f>
        <v>906</v>
      </c>
      <c r="F278" s="3">
        <f t="shared" ref="F278:F321" si="27">E278*$B$4</f>
        <v>9060</v>
      </c>
      <c r="G278" s="3">
        <f t="shared" ref="G278:G321" si="28">$B$4*(1-$B$7)*E278-D278</f>
        <v>3779.0183062422093</v>
      </c>
      <c r="H278" s="3">
        <f t="shared" ref="H278:H321" si="29">E278*$B$4*$B$7+D278-C278*$B$3</f>
        <v>2243.4816937577907</v>
      </c>
    </row>
    <row r="279" spans="1:8" x14ac:dyDescent="0.3">
      <c r="A279" s="2">
        <v>1262</v>
      </c>
      <c r="C279" s="2">
        <f t="shared" si="24"/>
        <v>1215</v>
      </c>
      <c r="D279" s="3">
        <f t="shared" si="25"/>
        <v>885.05712494720763</v>
      </c>
      <c r="E279" s="16">
        <f t="shared" si="26"/>
        <v>1215</v>
      </c>
      <c r="F279" s="3">
        <f t="shared" si="27"/>
        <v>12150</v>
      </c>
      <c r="G279" s="3">
        <f t="shared" si="28"/>
        <v>5369.7460195286667</v>
      </c>
      <c r="H279" s="3">
        <f t="shared" si="29"/>
        <v>3742.7539804713342</v>
      </c>
    </row>
    <row r="280" spans="1:8" x14ac:dyDescent="0.3">
      <c r="A280" s="2">
        <v>918</v>
      </c>
      <c r="C280" s="2">
        <f t="shared" si="24"/>
        <v>1215</v>
      </c>
      <c r="D280" s="3">
        <f t="shared" si="25"/>
        <v>885.05712494720763</v>
      </c>
      <c r="E280" s="16">
        <f t="shared" si="26"/>
        <v>918</v>
      </c>
      <c r="F280" s="3">
        <f t="shared" si="27"/>
        <v>9180</v>
      </c>
      <c r="G280" s="3">
        <f t="shared" si="28"/>
        <v>3840.7941397678969</v>
      </c>
      <c r="H280" s="3">
        <f t="shared" si="29"/>
        <v>2301.7058602321031</v>
      </c>
    </row>
    <row r="281" spans="1:8" x14ac:dyDescent="0.3">
      <c r="A281" s="2">
        <v>731</v>
      </c>
      <c r="C281" s="2">
        <f t="shared" si="24"/>
        <v>1215</v>
      </c>
      <c r="D281" s="3">
        <f t="shared" si="25"/>
        <v>885.05712494720763</v>
      </c>
      <c r="E281" s="16">
        <f t="shared" si="26"/>
        <v>731</v>
      </c>
      <c r="F281" s="3">
        <f t="shared" si="27"/>
        <v>7310</v>
      </c>
      <c r="G281" s="3">
        <f t="shared" si="28"/>
        <v>2878.1207339925982</v>
      </c>
      <c r="H281" s="3">
        <f t="shared" si="29"/>
        <v>1394.3792660074023</v>
      </c>
    </row>
    <row r="282" spans="1:8" x14ac:dyDescent="0.3">
      <c r="A282" s="2">
        <v>1126</v>
      </c>
      <c r="C282" s="2">
        <f t="shared" si="24"/>
        <v>1215</v>
      </c>
      <c r="D282" s="3">
        <f t="shared" si="25"/>
        <v>885.05712494720763</v>
      </c>
      <c r="E282" s="16">
        <f t="shared" si="26"/>
        <v>1126</v>
      </c>
      <c r="F282" s="3">
        <f t="shared" si="27"/>
        <v>11260</v>
      </c>
      <c r="G282" s="3">
        <f t="shared" si="28"/>
        <v>4911.5752542131495</v>
      </c>
      <c r="H282" s="3">
        <f t="shared" si="29"/>
        <v>3310.9247457868505</v>
      </c>
    </row>
    <row r="283" spans="1:8" x14ac:dyDescent="0.3">
      <c r="A283" s="2">
        <v>909</v>
      </c>
      <c r="C283" s="2">
        <f t="shared" si="24"/>
        <v>1215</v>
      </c>
      <c r="D283" s="3">
        <f t="shared" si="25"/>
        <v>885.05712494720763</v>
      </c>
      <c r="E283" s="16">
        <f t="shared" si="26"/>
        <v>909</v>
      </c>
      <c r="F283" s="3">
        <f t="shared" si="27"/>
        <v>9090</v>
      </c>
      <c r="G283" s="3">
        <f t="shared" si="28"/>
        <v>3794.4622646236312</v>
      </c>
      <c r="H283" s="3">
        <f t="shared" si="29"/>
        <v>2258.0377353763688</v>
      </c>
    </row>
    <row r="284" spans="1:8" x14ac:dyDescent="0.3">
      <c r="A284" s="2">
        <v>669</v>
      </c>
      <c r="C284" s="2">
        <f t="shared" si="24"/>
        <v>1215</v>
      </c>
      <c r="D284" s="3">
        <f t="shared" si="25"/>
        <v>885.05712494720763</v>
      </c>
      <c r="E284" s="16">
        <f t="shared" si="26"/>
        <v>669</v>
      </c>
      <c r="F284" s="3">
        <f t="shared" si="27"/>
        <v>6690</v>
      </c>
      <c r="G284" s="3">
        <f t="shared" si="28"/>
        <v>2558.9455941098786</v>
      </c>
      <c r="H284" s="3">
        <f t="shared" si="29"/>
        <v>1093.5544058901214</v>
      </c>
    </row>
    <row r="285" spans="1:8" x14ac:dyDescent="0.3">
      <c r="A285" s="2">
        <v>847</v>
      </c>
      <c r="C285" s="2">
        <f t="shared" si="24"/>
        <v>1215</v>
      </c>
      <c r="D285" s="3">
        <f t="shared" si="25"/>
        <v>885.05712494720763</v>
      </c>
      <c r="E285" s="16">
        <f t="shared" si="26"/>
        <v>847</v>
      </c>
      <c r="F285" s="3">
        <f t="shared" si="27"/>
        <v>8470</v>
      </c>
      <c r="G285" s="3">
        <f t="shared" si="28"/>
        <v>3475.2871247409121</v>
      </c>
      <c r="H285" s="3">
        <f t="shared" si="29"/>
        <v>1957.2128752590879</v>
      </c>
    </row>
    <row r="286" spans="1:8" x14ac:dyDescent="0.3">
      <c r="A286" s="2">
        <v>939</v>
      </c>
      <c r="C286" s="2">
        <f t="shared" si="24"/>
        <v>1215</v>
      </c>
      <c r="D286" s="3">
        <f t="shared" si="25"/>
        <v>885.05712494720763</v>
      </c>
      <c r="E286" s="16">
        <f t="shared" si="26"/>
        <v>939</v>
      </c>
      <c r="F286" s="3">
        <f t="shared" si="27"/>
        <v>9390</v>
      </c>
      <c r="G286" s="3">
        <f t="shared" si="28"/>
        <v>3948.9018484378503</v>
      </c>
      <c r="H286" s="3">
        <f t="shared" si="29"/>
        <v>2403.5981515621497</v>
      </c>
    </row>
    <row r="287" spans="1:8" x14ac:dyDescent="0.3">
      <c r="A287" s="2">
        <v>1038</v>
      </c>
      <c r="C287" s="2">
        <f t="shared" si="24"/>
        <v>1215</v>
      </c>
      <c r="D287" s="3">
        <f t="shared" si="25"/>
        <v>885.05712494720763</v>
      </c>
      <c r="E287" s="16">
        <f t="shared" si="26"/>
        <v>1038</v>
      </c>
      <c r="F287" s="3">
        <f t="shared" si="27"/>
        <v>10380</v>
      </c>
      <c r="G287" s="3">
        <f t="shared" si="28"/>
        <v>4458.5524750247732</v>
      </c>
      <c r="H287" s="3">
        <f t="shared" si="29"/>
        <v>2883.9475249752268</v>
      </c>
    </row>
    <row r="288" spans="1:8" x14ac:dyDescent="0.3">
      <c r="A288" s="2">
        <v>948</v>
      </c>
      <c r="C288" s="2">
        <f t="shared" si="24"/>
        <v>1215</v>
      </c>
      <c r="D288" s="3">
        <f t="shared" si="25"/>
        <v>885.05712494720763</v>
      </c>
      <c r="E288" s="16">
        <f t="shared" si="26"/>
        <v>948</v>
      </c>
      <c r="F288" s="3">
        <f t="shared" si="27"/>
        <v>9480</v>
      </c>
      <c r="G288" s="3">
        <f t="shared" si="28"/>
        <v>3995.233723582116</v>
      </c>
      <c r="H288" s="3">
        <f t="shared" si="29"/>
        <v>2447.266276417884</v>
      </c>
    </row>
    <row r="289" spans="1:8" x14ac:dyDescent="0.3">
      <c r="A289" s="2">
        <v>1154</v>
      </c>
      <c r="C289" s="2">
        <f t="shared" si="24"/>
        <v>1215</v>
      </c>
      <c r="D289" s="3">
        <f t="shared" si="25"/>
        <v>885.05712494720763</v>
      </c>
      <c r="E289" s="16">
        <f t="shared" si="26"/>
        <v>1154</v>
      </c>
      <c r="F289" s="3">
        <f t="shared" si="27"/>
        <v>11540</v>
      </c>
      <c r="G289" s="3">
        <f t="shared" si="28"/>
        <v>5055.7188657730876</v>
      </c>
      <c r="H289" s="3">
        <f t="shared" si="29"/>
        <v>3446.7811342269124</v>
      </c>
    </row>
    <row r="290" spans="1:8" x14ac:dyDescent="0.3">
      <c r="A290" s="2">
        <v>1145</v>
      </c>
      <c r="C290" s="2">
        <f t="shared" si="24"/>
        <v>1215</v>
      </c>
      <c r="D290" s="3">
        <f t="shared" si="25"/>
        <v>885.05712494720763</v>
      </c>
      <c r="E290" s="16">
        <f t="shared" si="26"/>
        <v>1145</v>
      </c>
      <c r="F290" s="3">
        <f t="shared" si="27"/>
        <v>11450</v>
      </c>
      <c r="G290" s="3">
        <f t="shared" si="28"/>
        <v>5009.3869906288219</v>
      </c>
      <c r="H290" s="3">
        <f t="shared" si="29"/>
        <v>3403.1130093711781</v>
      </c>
    </row>
    <row r="291" spans="1:8" x14ac:dyDescent="0.3">
      <c r="A291" s="2">
        <v>1267</v>
      </c>
      <c r="C291" s="2">
        <f t="shared" si="24"/>
        <v>1215</v>
      </c>
      <c r="D291" s="3">
        <f t="shared" si="25"/>
        <v>885.05712494720763</v>
      </c>
      <c r="E291" s="16">
        <f t="shared" si="26"/>
        <v>1215</v>
      </c>
      <c r="F291" s="3">
        <f t="shared" si="27"/>
        <v>12150</v>
      </c>
      <c r="G291" s="3">
        <f t="shared" si="28"/>
        <v>5369.7460195286667</v>
      </c>
      <c r="H291" s="3">
        <f t="shared" si="29"/>
        <v>3742.7539804713342</v>
      </c>
    </row>
    <row r="292" spans="1:8" x14ac:dyDescent="0.3">
      <c r="A292" s="2">
        <v>995</v>
      </c>
      <c r="C292" s="2">
        <f t="shared" si="24"/>
        <v>1215</v>
      </c>
      <c r="D292" s="3">
        <f t="shared" si="25"/>
        <v>885.05712494720763</v>
      </c>
      <c r="E292" s="16">
        <f t="shared" si="26"/>
        <v>995</v>
      </c>
      <c r="F292" s="3">
        <f t="shared" si="27"/>
        <v>9950</v>
      </c>
      <c r="G292" s="3">
        <f t="shared" si="28"/>
        <v>4237.1890715577265</v>
      </c>
      <c r="H292" s="3">
        <f t="shared" si="29"/>
        <v>2675.3109284422744</v>
      </c>
    </row>
    <row r="293" spans="1:8" x14ac:dyDescent="0.3">
      <c r="A293" s="2">
        <v>1096</v>
      </c>
      <c r="C293" s="2">
        <f t="shared" si="24"/>
        <v>1215</v>
      </c>
      <c r="D293" s="3">
        <f t="shared" si="25"/>
        <v>885.05712494720763</v>
      </c>
      <c r="E293" s="16">
        <f t="shared" si="26"/>
        <v>1096</v>
      </c>
      <c r="F293" s="3">
        <f t="shared" si="27"/>
        <v>10960</v>
      </c>
      <c r="G293" s="3">
        <f t="shared" si="28"/>
        <v>4757.1356703989304</v>
      </c>
      <c r="H293" s="3">
        <f t="shared" si="29"/>
        <v>3165.3643296010696</v>
      </c>
    </row>
    <row r="294" spans="1:8" x14ac:dyDescent="0.3">
      <c r="A294" s="2">
        <v>816</v>
      </c>
      <c r="C294" s="2">
        <f t="shared" si="24"/>
        <v>1215</v>
      </c>
      <c r="D294" s="3">
        <f t="shared" si="25"/>
        <v>885.05712494720763</v>
      </c>
      <c r="E294" s="16">
        <f t="shared" si="26"/>
        <v>816</v>
      </c>
      <c r="F294" s="3">
        <f t="shared" si="27"/>
        <v>8160</v>
      </c>
      <c r="G294" s="3">
        <f t="shared" si="28"/>
        <v>3315.6995547995521</v>
      </c>
      <c r="H294" s="3">
        <f t="shared" si="29"/>
        <v>1806.8004452004479</v>
      </c>
    </row>
    <row r="295" spans="1:8" x14ac:dyDescent="0.3">
      <c r="A295" s="2">
        <v>1072</v>
      </c>
      <c r="C295" s="2">
        <f t="shared" si="24"/>
        <v>1215</v>
      </c>
      <c r="D295" s="3">
        <f t="shared" si="25"/>
        <v>885.05712494720763</v>
      </c>
      <c r="E295" s="16">
        <f t="shared" si="26"/>
        <v>1072</v>
      </c>
      <c r="F295" s="3">
        <f t="shared" si="27"/>
        <v>10720</v>
      </c>
      <c r="G295" s="3">
        <f t="shared" si="28"/>
        <v>4633.5840033475552</v>
      </c>
      <c r="H295" s="3">
        <f t="shared" si="29"/>
        <v>3048.9159966524448</v>
      </c>
    </row>
    <row r="296" spans="1:8" x14ac:dyDescent="0.3">
      <c r="A296" s="2">
        <v>1204</v>
      </c>
      <c r="C296" s="2">
        <f t="shared" si="24"/>
        <v>1215</v>
      </c>
      <c r="D296" s="3">
        <f t="shared" si="25"/>
        <v>885.05712494720763</v>
      </c>
      <c r="E296" s="16">
        <f t="shared" si="26"/>
        <v>1204</v>
      </c>
      <c r="F296" s="3">
        <f t="shared" si="27"/>
        <v>12040</v>
      </c>
      <c r="G296" s="3">
        <f t="shared" si="28"/>
        <v>5313.1181721301191</v>
      </c>
      <c r="H296" s="3">
        <f t="shared" si="29"/>
        <v>3689.3818278698809</v>
      </c>
    </row>
    <row r="297" spans="1:8" x14ac:dyDescent="0.3">
      <c r="A297" s="2">
        <v>845</v>
      </c>
      <c r="C297" s="2">
        <f t="shared" si="24"/>
        <v>1215</v>
      </c>
      <c r="D297" s="3">
        <f t="shared" si="25"/>
        <v>885.05712494720763</v>
      </c>
      <c r="E297" s="16">
        <f t="shared" si="26"/>
        <v>845</v>
      </c>
      <c r="F297" s="3">
        <f t="shared" si="27"/>
        <v>8450</v>
      </c>
      <c r="G297" s="3">
        <f t="shared" si="28"/>
        <v>3464.9911524866302</v>
      </c>
      <c r="H297" s="3">
        <f t="shared" si="29"/>
        <v>1947.5088475133698</v>
      </c>
    </row>
    <row r="298" spans="1:8" x14ac:dyDescent="0.3">
      <c r="A298" s="2">
        <v>1180</v>
      </c>
      <c r="C298" s="2">
        <f t="shared" si="24"/>
        <v>1215</v>
      </c>
      <c r="D298" s="3">
        <f t="shared" si="25"/>
        <v>885.05712494720763</v>
      </c>
      <c r="E298" s="16">
        <f t="shared" si="26"/>
        <v>1180</v>
      </c>
      <c r="F298" s="3">
        <f t="shared" si="27"/>
        <v>11800</v>
      </c>
      <c r="G298" s="3">
        <f t="shared" si="28"/>
        <v>5189.5665050787438</v>
      </c>
      <c r="H298" s="3">
        <f t="shared" si="29"/>
        <v>3572.9334949212562</v>
      </c>
    </row>
    <row r="299" spans="1:8" x14ac:dyDescent="0.3">
      <c r="A299" s="2">
        <v>1179</v>
      </c>
      <c r="C299" s="2">
        <f t="shared" si="24"/>
        <v>1215</v>
      </c>
      <c r="D299" s="3">
        <f t="shared" si="25"/>
        <v>885.05712494720763</v>
      </c>
      <c r="E299" s="16">
        <f t="shared" si="26"/>
        <v>1179</v>
      </c>
      <c r="F299" s="3">
        <f t="shared" si="27"/>
        <v>11790</v>
      </c>
      <c r="G299" s="3">
        <f t="shared" si="28"/>
        <v>5184.4185189516038</v>
      </c>
      <c r="H299" s="3">
        <f t="shared" si="29"/>
        <v>3568.0814810483971</v>
      </c>
    </row>
    <row r="300" spans="1:8" x14ac:dyDescent="0.3">
      <c r="A300" s="2">
        <v>858</v>
      </c>
      <c r="C300" s="2">
        <f t="shared" si="24"/>
        <v>1215</v>
      </c>
      <c r="D300" s="3">
        <f t="shared" si="25"/>
        <v>885.05712494720763</v>
      </c>
      <c r="E300" s="16">
        <f t="shared" si="26"/>
        <v>858</v>
      </c>
      <c r="F300" s="3">
        <f t="shared" si="27"/>
        <v>8580</v>
      </c>
      <c r="G300" s="3">
        <f t="shared" si="28"/>
        <v>3531.9149721394588</v>
      </c>
      <c r="H300" s="3">
        <f t="shared" si="29"/>
        <v>2010.5850278605412</v>
      </c>
    </row>
    <row r="301" spans="1:8" x14ac:dyDescent="0.3">
      <c r="A301" s="2">
        <v>1036</v>
      </c>
      <c r="C301" s="2">
        <f t="shared" si="24"/>
        <v>1215</v>
      </c>
      <c r="D301" s="3">
        <f t="shared" si="25"/>
        <v>885.05712494720763</v>
      </c>
      <c r="E301" s="16">
        <f t="shared" si="26"/>
        <v>1036</v>
      </c>
      <c r="F301" s="3">
        <f t="shared" si="27"/>
        <v>10360</v>
      </c>
      <c r="G301" s="3">
        <f t="shared" si="28"/>
        <v>4448.2565027704923</v>
      </c>
      <c r="H301" s="3">
        <f t="shared" si="29"/>
        <v>2874.2434972295077</v>
      </c>
    </row>
    <row r="302" spans="1:8" x14ac:dyDescent="0.3">
      <c r="A302" s="2">
        <v>1012</v>
      </c>
      <c r="C302" s="2">
        <f t="shared" si="24"/>
        <v>1215</v>
      </c>
      <c r="D302" s="3">
        <f t="shared" si="25"/>
        <v>885.05712494720763</v>
      </c>
      <c r="E302" s="16">
        <f t="shared" si="26"/>
        <v>1012</v>
      </c>
      <c r="F302" s="3">
        <f t="shared" si="27"/>
        <v>10120</v>
      </c>
      <c r="G302" s="3">
        <f t="shared" si="28"/>
        <v>4324.704835719117</v>
      </c>
      <c r="H302" s="3">
        <f t="shared" si="29"/>
        <v>2757.795164280883</v>
      </c>
    </row>
    <row r="303" spans="1:8" x14ac:dyDescent="0.3">
      <c r="A303" s="2">
        <v>887</v>
      </c>
      <c r="C303" s="2">
        <f t="shared" si="24"/>
        <v>1215</v>
      </c>
      <c r="D303" s="3">
        <f t="shared" si="25"/>
        <v>885.05712494720763</v>
      </c>
      <c r="E303" s="16">
        <f t="shared" si="26"/>
        <v>887</v>
      </c>
      <c r="F303" s="3">
        <f t="shared" si="27"/>
        <v>8870</v>
      </c>
      <c r="G303" s="3">
        <f t="shared" si="28"/>
        <v>3681.2065698265369</v>
      </c>
      <c r="H303" s="3">
        <f t="shared" si="29"/>
        <v>2151.2934301734631</v>
      </c>
    </row>
    <row r="304" spans="1:8" x14ac:dyDescent="0.3">
      <c r="A304" s="2">
        <v>656</v>
      </c>
      <c r="C304" s="2">
        <f t="shared" si="24"/>
        <v>1215</v>
      </c>
      <c r="D304" s="3">
        <f t="shared" si="25"/>
        <v>885.05712494720763</v>
      </c>
      <c r="E304" s="16">
        <f t="shared" si="26"/>
        <v>656</v>
      </c>
      <c r="F304" s="3">
        <f t="shared" si="27"/>
        <v>6560</v>
      </c>
      <c r="G304" s="3">
        <f t="shared" si="28"/>
        <v>2492.02177445705</v>
      </c>
      <c r="H304" s="3">
        <f t="shared" si="29"/>
        <v>1030.47822554295</v>
      </c>
    </row>
    <row r="305" spans="1:8" x14ac:dyDescent="0.3">
      <c r="A305" s="2">
        <v>923</v>
      </c>
      <c r="C305" s="2">
        <f t="shared" si="24"/>
        <v>1215</v>
      </c>
      <c r="D305" s="3">
        <f t="shared" si="25"/>
        <v>885.05712494720763</v>
      </c>
      <c r="E305" s="16">
        <f t="shared" si="26"/>
        <v>923</v>
      </c>
      <c r="F305" s="3">
        <f t="shared" si="27"/>
        <v>9230</v>
      </c>
      <c r="G305" s="3">
        <f t="shared" si="28"/>
        <v>3866.5340704036007</v>
      </c>
      <c r="H305" s="3">
        <f t="shared" si="29"/>
        <v>2325.9659295964002</v>
      </c>
    </row>
    <row r="306" spans="1:8" x14ac:dyDescent="0.3">
      <c r="A306" s="2">
        <v>1175</v>
      </c>
      <c r="C306" s="2">
        <f t="shared" si="24"/>
        <v>1215</v>
      </c>
      <c r="D306" s="3">
        <f t="shared" si="25"/>
        <v>885.05712494720763</v>
      </c>
      <c r="E306" s="16">
        <f t="shared" si="26"/>
        <v>1175</v>
      </c>
      <c r="F306" s="3">
        <f t="shared" si="27"/>
        <v>11750</v>
      </c>
      <c r="G306" s="3">
        <f t="shared" si="28"/>
        <v>5163.826574443041</v>
      </c>
      <c r="H306" s="3">
        <f t="shared" si="29"/>
        <v>3548.673425556959</v>
      </c>
    </row>
    <row r="307" spans="1:8" x14ac:dyDescent="0.3">
      <c r="A307" s="2">
        <v>722</v>
      </c>
      <c r="C307" s="2">
        <f t="shared" si="24"/>
        <v>1215</v>
      </c>
      <c r="D307" s="3">
        <f t="shared" si="25"/>
        <v>885.05712494720763</v>
      </c>
      <c r="E307" s="16">
        <f t="shared" si="26"/>
        <v>722</v>
      </c>
      <c r="F307" s="3">
        <f t="shared" si="27"/>
        <v>7220</v>
      </c>
      <c r="G307" s="3">
        <f t="shared" si="28"/>
        <v>2831.7888588483324</v>
      </c>
      <c r="H307" s="3">
        <f t="shared" si="29"/>
        <v>1350.711141151668</v>
      </c>
    </row>
    <row r="308" spans="1:8" x14ac:dyDescent="0.3">
      <c r="A308" s="2">
        <v>664</v>
      </c>
      <c r="C308" s="2">
        <f t="shared" si="24"/>
        <v>1215</v>
      </c>
      <c r="D308" s="3">
        <f t="shared" si="25"/>
        <v>885.05712494720763</v>
      </c>
      <c r="E308" s="16">
        <f t="shared" si="26"/>
        <v>664</v>
      </c>
      <c r="F308" s="3">
        <f t="shared" si="27"/>
        <v>6640</v>
      </c>
      <c r="G308" s="3">
        <f t="shared" si="28"/>
        <v>2533.2056634741753</v>
      </c>
      <c r="H308" s="3">
        <f t="shared" si="29"/>
        <v>1069.2943365258243</v>
      </c>
    </row>
    <row r="309" spans="1:8" x14ac:dyDescent="0.3">
      <c r="A309" s="2">
        <v>1142</v>
      </c>
      <c r="C309" s="2">
        <f t="shared" si="24"/>
        <v>1215</v>
      </c>
      <c r="D309" s="3">
        <f t="shared" si="25"/>
        <v>885.05712494720763</v>
      </c>
      <c r="E309" s="16">
        <f t="shared" si="26"/>
        <v>1142</v>
      </c>
      <c r="F309" s="3">
        <f t="shared" si="27"/>
        <v>11420</v>
      </c>
      <c r="G309" s="3">
        <f t="shared" si="28"/>
        <v>4993.9430322474</v>
      </c>
      <c r="H309" s="3">
        <f t="shared" si="29"/>
        <v>3388.5569677526</v>
      </c>
    </row>
    <row r="310" spans="1:8" x14ac:dyDescent="0.3">
      <c r="A310" s="2">
        <v>1362</v>
      </c>
      <c r="C310" s="2">
        <f t="shared" si="24"/>
        <v>1215</v>
      </c>
      <c r="D310" s="3">
        <f t="shared" si="25"/>
        <v>885.05712494720763</v>
      </c>
      <c r="E310" s="16">
        <f t="shared" si="26"/>
        <v>1215</v>
      </c>
      <c r="F310" s="3">
        <f t="shared" si="27"/>
        <v>12150</v>
      </c>
      <c r="G310" s="3">
        <f t="shared" si="28"/>
        <v>5369.7460195286667</v>
      </c>
      <c r="H310" s="3">
        <f t="shared" si="29"/>
        <v>3742.7539804713342</v>
      </c>
    </row>
    <row r="311" spans="1:8" x14ac:dyDescent="0.3">
      <c r="A311" s="2">
        <v>895</v>
      </c>
      <c r="C311" s="2">
        <f t="shared" si="24"/>
        <v>1215</v>
      </c>
      <c r="D311" s="3">
        <f t="shared" si="25"/>
        <v>885.05712494720763</v>
      </c>
      <c r="E311" s="16">
        <f t="shared" si="26"/>
        <v>895</v>
      </c>
      <c r="F311" s="3">
        <f t="shared" si="27"/>
        <v>8950</v>
      </c>
      <c r="G311" s="3">
        <f t="shared" si="28"/>
        <v>3722.3904588436626</v>
      </c>
      <c r="H311" s="3">
        <f t="shared" si="29"/>
        <v>2190.1095411563374</v>
      </c>
    </row>
    <row r="312" spans="1:8" x14ac:dyDescent="0.3">
      <c r="A312" s="2">
        <v>1166</v>
      </c>
      <c r="C312" s="2">
        <f t="shared" si="24"/>
        <v>1215</v>
      </c>
      <c r="D312" s="3">
        <f t="shared" si="25"/>
        <v>885.05712494720763</v>
      </c>
      <c r="E312" s="16">
        <f t="shared" si="26"/>
        <v>1166</v>
      </c>
      <c r="F312" s="3">
        <f t="shared" si="27"/>
        <v>11660</v>
      </c>
      <c r="G312" s="3">
        <f t="shared" si="28"/>
        <v>5117.4946992987752</v>
      </c>
      <c r="H312" s="3">
        <f t="shared" si="29"/>
        <v>3505.0053007012248</v>
      </c>
    </row>
    <row r="313" spans="1:8" x14ac:dyDescent="0.3">
      <c r="A313" s="2">
        <v>1057</v>
      </c>
      <c r="C313" s="2">
        <f t="shared" si="24"/>
        <v>1215</v>
      </c>
      <c r="D313" s="3">
        <f t="shared" si="25"/>
        <v>885.05712494720763</v>
      </c>
      <c r="E313" s="16">
        <f t="shared" si="26"/>
        <v>1057</v>
      </c>
      <c r="F313" s="3">
        <f t="shared" si="27"/>
        <v>10570</v>
      </c>
      <c r="G313" s="3">
        <f t="shared" si="28"/>
        <v>4556.3642114404456</v>
      </c>
      <c r="H313" s="3">
        <f t="shared" si="29"/>
        <v>2976.1357885595544</v>
      </c>
    </row>
    <row r="314" spans="1:8" x14ac:dyDescent="0.3">
      <c r="A314" s="2">
        <v>724</v>
      </c>
      <c r="C314" s="2">
        <f t="shared" si="24"/>
        <v>1215</v>
      </c>
      <c r="D314" s="3">
        <f t="shared" si="25"/>
        <v>885.05712494720763</v>
      </c>
      <c r="E314" s="16">
        <f t="shared" si="26"/>
        <v>724</v>
      </c>
      <c r="F314" s="3">
        <f t="shared" si="27"/>
        <v>7240</v>
      </c>
      <c r="G314" s="3">
        <f t="shared" si="28"/>
        <v>2842.0848311026134</v>
      </c>
      <c r="H314" s="3">
        <f t="shared" si="29"/>
        <v>1360.4151688973861</v>
      </c>
    </row>
    <row r="315" spans="1:8" x14ac:dyDescent="0.3">
      <c r="A315" s="2">
        <v>1241</v>
      </c>
      <c r="C315" s="2">
        <f t="shared" si="24"/>
        <v>1215</v>
      </c>
      <c r="D315" s="3">
        <f t="shared" si="25"/>
        <v>885.05712494720763</v>
      </c>
      <c r="E315" s="16">
        <f t="shared" si="26"/>
        <v>1215</v>
      </c>
      <c r="F315" s="3">
        <f t="shared" si="27"/>
        <v>12150</v>
      </c>
      <c r="G315" s="3">
        <f t="shared" si="28"/>
        <v>5369.7460195286667</v>
      </c>
      <c r="H315" s="3">
        <f t="shared" si="29"/>
        <v>3742.7539804713342</v>
      </c>
    </row>
    <row r="316" spans="1:8" x14ac:dyDescent="0.3">
      <c r="A316" s="2">
        <v>870</v>
      </c>
      <c r="C316" s="2">
        <f t="shared" si="24"/>
        <v>1215</v>
      </c>
      <c r="D316" s="3">
        <f t="shared" si="25"/>
        <v>885.05712494720763</v>
      </c>
      <c r="E316" s="16">
        <f t="shared" si="26"/>
        <v>870</v>
      </c>
      <c r="F316" s="3">
        <f t="shared" si="27"/>
        <v>8700</v>
      </c>
      <c r="G316" s="3">
        <f t="shared" si="28"/>
        <v>3593.6908056651464</v>
      </c>
      <c r="H316" s="3">
        <f t="shared" si="29"/>
        <v>2068.8091943348536</v>
      </c>
    </row>
    <row r="317" spans="1:8" x14ac:dyDescent="0.3">
      <c r="A317" s="2">
        <v>782</v>
      </c>
      <c r="C317" s="2">
        <f t="shared" si="24"/>
        <v>1215</v>
      </c>
      <c r="D317" s="3">
        <f t="shared" si="25"/>
        <v>885.05712494720763</v>
      </c>
      <c r="E317" s="16">
        <f t="shared" si="26"/>
        <v>782</v>
      </c>
      <c r="F317" s="3">
        <f t="shared" si="27"/>
        <v>7820</v>
      </c>
      <c r="G317" s="3">
        <f t="shared" si="28"/>
        <v>3140.6680264767706</v>
      </c>
      <c r="H317" s="3">
        <f t="shared" si="29"/>
        <v>1641.8319735232299</v>
      </c>
    </row>
    <row r="318" spans="1:8" x14ac:dyDescent="0.3">
      <c r="A318" s="2">
        <v>1014</v>
      </c>
      <c r="C318" s="2">
        <f t="shared" si="24"/>
        <v>1215</v>
      </c>
      <c r="D318" s="3">
        <f t="shared" si="25"/>
        <v>885.05712494720763</v>
      </c>
      <c r="E318" s="16">
        <f t="shared" si="26"/>
        <v>1014</v>
      </c>
      <c r="F318" s="3">
        <f t="shared" si="27"/>
        <v>10140</v>
      </c>
      <c r="G318" s="3">
        <f t="shared" si="28"/>
        <v>4335.000807973398</v>
      </c>
      <c r="H318" s="3">
        <f t="shared" si="29"/>
        <v>2767.499192026602</v>
      </c>
    </row>
    <row r="319" spans="1:8" x14ac:dyDescent="0.3">
      <c r="A319" s="2">
        <v>1002</v>
      </c>
      <c r="C319" s="2">
        <f t="shared" si="24"/>
        <v>1215</v>
      </c>
      <c r="D319" s="3">
        <f t="shared" si="25"/>
        <v>885.05712494720763</v>
      </c>
      <c r="E319" s="16">
        <f t="shared" si="26"/>
        <v>1002</v>
      </c>
      <c r="F319" s="3">
        <f t="shared" si="27"/>
        <v>10020</v>
      </c>
      <c r="G319" s="3">
        <f t="shared" si="28"/>
        <v>4273.2249744477103</v>
      </c>
      <c r="H319" s="3">
        <f t="shared" si="29"/>
        <v>2709.2750255522897</v>
      </c>
    </row>
    <row r="320" spans="1:8" x14ac:dyDescent="0.3">
      <c r="A320" s="2">
        <v>989</v>
      </c>
      <c r="C320" s="2">
        <f t="shared" si="24"/>
        <v>1215</v>
      </c>
      <c r="D320" s="3">
        <f t="shared" si="25"/>
        <v>885.05712494720763</v>
      </c>
      <c r="E320" s="16">
        <f t="shared" si="26"/>
        <v>989</v>
      </c>
      <c r="F320" s="3">
        <f t="shared" si="27"/>
        <v>9890</v>
      </c>
      <c r="G320" s="3">
        <f t="shared" si="28"/>
        <v>4206.3011547948827</v>
      </c>
      <c r="H320" s="3">
        <f t="shared" si="29"/>
        <v>2646.1988452051182</v>
      </c>
    </row>
    <row r="321" spans="1:8" ht="15" thickBot="1" x14ac:dyDescent="0.35">
      <c r="A321" s="17">
        <v>1246</v>
      </c>
      <c r="C321" s="2">
        <f t="shared" si="24"/>
        <v>1215</v>
      </c>
      <c r="D321" s="3">
        <f t="shared" si="25"/>
        <v>885.05712494720763</v>
      </c>
      <c r="E321" s="16">
        <f t="shared" si="26"/>
        <v>1215</v>
      </c>
      <c r="F321" s="3">
        <f t="shared" si="27"/>
        <v>12150</v>
      </c>
      <c r="G321" s="3">
        <f t="shared" si="28"/>
        <v>5369.7460195286667</v>
      </c>
      <c r="H321" s="3">
        <f t="shared" si="29"/>
        <v>3742.7539804713342</v>
      </c>
    </row>
  </sheetData>
  <mergeCells count="1">
    <mergeCell ref="C13:H1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20F77-47EE-4E0A-BD90-62DAB4ADEEBB}">
  <dimension ref="A1:I321"/>
  <sheetViews>
    <sheetView tabSelected="1" zoomScale="115" zoomScaleNormal="115" workbookViewId="0">
      <selection activeCell="I15" sqref="I15"/>
    </sheetView>
  </sheetViews>
  <sheetFormatPr defaultColWidth="11.5" defaultRowHeight="14.4" x14ac:dyDescent="0.3"/>
  <cols>
    <col min="1" max="1" width="18.5" style="2" bestFit="1" customWidth="1"/>
    <col min="2" max="2" width="8" style="2" bestFit="1" customWidth="1"/>
    <col min="3" max="3" width="14.19921875" style="2" bestFit="1" customWidth="1"/>
    <col min="4" max="4" width="14" style="2" bestFit="1" customWidth="1"/>
    <col min="5" max="5" width="10" style="2" customWidth="1"/>
    <col min="6" max="7" width="13.5" style="2" bestFit="1" customWidth="1"/>
    <col min="8" max="8" width="14" style="2" bestFit="1" customWidth="1"/>
    <col min="9" max="9" width="11.69921875" style="2" customWidth="1"/>
    <col min="10" max="16384" width="11.5" style="2"/>
  </cols>
  <sheetData>
    <row r="1" spans="1:9" ht="21" x14ac:dyDescent="0.4">
      <c r="A1" s="1" t="s">
        <v>0</v>
      </c>
    </row>
    <row r="3" spans="1:9" x14ac:dyDescent="0.3">
      <c r="A3" s="2" t="s">
        <v>1</v>
      </c>
      <c r="B3" s="3">
        <v>2.5</v>
      </c>
      <c r="D3" s="2" t="s">
        <v>32</v>
      </c>
      <c r="E3" s="23">
        <f>B6-B7</f>
        <v>7.069273719773487</v>
      </c>
    </row>
    <row r="4" spans="1:9" x14ac:dyDescent="0.3">
      <c r="A4" s="2" t="s">
        <v>2</v>
      </c>
      <c r="B4" s="3">
        <v>10</v>
      </c>
      <c r="D4" s="2" t="s">
        <v>33</v>
      </c>
      <c r="E4" s="23">
        <f>B4-B6</f>
        <v>0.99638507281729716</v>
      </c>
    </row>
    <row r="5" spans="1:9" x14ac:dyDescent="0.3">
      <c r="D5" s="2" t="s">
        <v>34</v>
      </c>
      <c r="E5" s="2">
        <f>E4/(E3+E4)</f>
        <v>0.12353424542736532</v>
      </c>
    </row>
    <row r="6" spans="1:9" ht="15.6" x14ac:dyDescent="0.3">
      <c r="A6" s="4" t="s">
        <v>3</v>
      </c>
      <c r="B6" s="5">
        <v>9.0036149271827028</v>
      </c>
      <c r="D6" s="2" t="s">
        <v>30</v>
      </c>
      <c r="E6" s="2">
        <f>ROUND(NORMINV(E5,E8,E9),0)</f>
        <v>769</v>
      </c>
      <c r="I6" s="6"/>
    </row>
    <row r="7" spans="1:9" x14ac:dyDescent="0.3">
      <c r="A7" s="4" t="s">
        <v>37</v>
      </c>
      <c r="B7" s="18">
        <v>1.9343412074092157</v>
      </c>
      <c r="F7" s="8"/>
    </row>
    <row r="8" spans="1:9" x14ac:dyDescent="0.3">
      <c r="A8" s="2" t="s">
        <v>24</v>
      </c>
      <c r="B8" s="18">
        <v>0</v>
      </c>
      <c r="D8" s="2" t="s">
        <v>35</v>
      </c>
      <c r="E8" s="2">
        <v>1000</v>
      </c>
    </row>
    <row r="9" spans="1:9" x14ac:dyDescent="0.3">
      <c r="D9" s="2" t="s">
        <v>36</v>
      </c>
      <c r="E9" s="2">
        <v>200</v>
      </c>
      <c r="F9" s="8"/>
    </row>
    <row r="10" spans="1:9" ht="21" x14ac:dyDescent="0.4">
      <c r="A10" s="1" t="s">
        <v>4</v>
      </c>
    </row>
    <row r="13" spans="1:9" ht="16.2" thickBot="1" x14ac:dyDescent="0.35">
      <c r="B13" s="9"/>
      <c r="C13" s="21" t="s">
        <v>37</v>
      </c>
      <c r="D13" s="21"/>
      <c r="E13" s="21"/>
      <c r="F13" s="21"/>
      <c r="G13" s="21"/>
      <c r="H13" s="21"/>
    </row>
    <row r="15" spans="1:9" x14ac:dyDescent="0.3">
      <c r="E15" s="10" t="s">
        <v>7</v>
      </c>
      <c r="F15" s="11">
        <f>AVERAGE(G21:G321)</f>
        <v>672.70135293622764</v>
      </c>
    </row>
    <row r="16" spans="1:9" x14ac:dyDescent="0.3">
      <c r="E16" s="10" t="s">
        <v>8</v>
      </c>
      <c r="F16" s="11">
        <f>AVERAGE(H21:H321)</f>
        <v>4978.8518032099637</v>
      </c>
    </row>
    <row r="17" spans="1:8" x14ac:dyDescent="0.3">
      <c r="E17" s="12"/>
    </row>
    <row r="18" spans="1:8" x14ac:dyDescent="0.3">
      <c r="E18" s="10" t="s">
        <v>9</v>
      </c>
      <c r="F18" s="11">
        <f>F15+F16</f>
        <v>5651.5531561461912</v>
      </c>
    </row>
    <row r="20" spans="1:8" ht="15" thickBot="1" x14ac:dyDescent="0.35">
      <c r="A20" s="14" t="s">
        <v>10</v>
      </c>
      <c r="C20" s="15" t="s">
        <v>11</v>
      </c>
      <c r="D20" s="15" t="s">
        <v>12</v>
      </c>
      <c r="E20" s="15" t="s">
        <v>13</v>
      </c>
      <c r="F20" s="15" t="s">
        <v>14</v>
      </c>
      <c r="G20" s="15" t="s">
        <v>15</v>
      </c>
      <c r="H20" s="15" t="s">
        <v>16</v>
      </c>
    </row>
    <row r="21" spans="1:8" x14ac:dyDescent="0.3">
      <c r="A21" s="2">
        <v>912</v>
      </c>
      <c r="C21" s="2">
        <f>$E$6</f>
        <v>769</v>
      </c>
      <c r="D21" s="3">
        <f>C21*$B$6</f>
        <v>6923.7798790034985</v>
      </c>
      <c r="E21" s="16">
        <f>MIN(A21,C21)</f>
        <v>769</v>
      </c>
      <c r="F21" s="3">
        <f>E21*$B$4</f>
        <v>7690</v>
      </c>
      <c r="G21" s="3">
        <f>F21-D21+(C21-E21)*$B$7</f>
        <v>766.22012099650146</v>
      </c>
      <c r="H21" s="3">
        <f>D21-C21*$B$3-$B$7*(C21-E21)</f>
        <v>5001.2798790034985</v>
      </c>
    </row>
    <row r="22" spans="1:8" x14ac:dyDescent="0.3">
      <c r="A22" s="2">
        <v>868</v>
      </c>
      <c r="C22" s="2">
        <f t="shared" ref="C22:C85" si="0">$E$6</f>
        <v>769</v>
      </c>
      <c r="D22" s="3">
        <f t="shared" ref="D22:D85" si="1">C22*$B$6</f>
        <v>6923.7798790034985</v>
      </c>
      <c r="E22" s="16">
        <f t="shared" ref="E22:E85" si="2">MIN(A22,C22)</f>
        <v>769</v>
      </c>
      <c r="F22" s="3">
        <f t="shared" ref="F22:F85" si="3">E22*$B$4</f>
        <v>7690</v>
      </c>
      <c r="G22" s="3">
        <f t="shared" ref="G22:G85" si="4">F22-D22+(C22-E22)*$B$7</f>
        <v>766.22012099650146</v>
      </c>
      <c r="H22" s="3">
        <f t="shared" ref="H22:H85" si="5">D22-C22*$B$3-$B$7*(C22-E22)</f>
        <v>5001.2798790034985</v>
      </c>
    </row>
    <row r="23" spans="1:8" x14ac:dyDescent="0.3">
      <c r="A23" s="2">
        <v>1547</v>
      </c>
      <c r="C23" s="2">
        <f t="shared" si="0"/>
        <v>769</v>
      </c>
      <c r="D23" s="3">
        <f t="shared" si="1"/>
        <v>6923.7798790034985</v>
      </c>
      <c r="E23" s="16">
        <f t="shared" si="2"/>
        <v>769</v>
      </c>
      <c r="F23" s="3">
        <f t="shared" si="3"/>
        <v>7690</v>
      </c>
      <c r="G23" s="3">
        <f t="shared" si="4"/>
        <v>766.22012099650146</v>
      </c>
      <c r="H23" s="3">
        <f t="shared" si="5"/>
        <v>5001.2798790034985</v>
      </c>
    </row>
    <row r="24" spans="1:8" x14ac:dyDescent="0.3">
      <c r="A24" s="2">
        <v>824</v>
      </c>
      <c r="C24" s="2">
        <f t="shared" si="0"/>
        <v>769</v>
      </c>
      <c r="D24" s="3">
        <f t="shared" si="1"/>
        <v>6923.7798790034985</v>
      </c>
      <c r="E24" s="16">
        <f t="shared" si="2"/>
        <v>769</v>
      </c>
      <c r="F24" s="3">
        <f t="shared" si="3"/>
        <v>7690</v>
      </c>
      <c r="G24" s="3">
        <f t="shared" si="4"/>
        <v>766.22012099650146</v>
      </c>
      <c r="H24" s="3">
        <f t="shared" si="5"/>
        <v>5001.2798790034985</v>
      </c>
    </row>
    <row r="25" spans="1:8" x14ac:dyDescent="0.3">
      <c r="A25" s="2">
        <v>1100</v>
      </c>
      <c r="C25" s="2">
        <f t="shared" si="0"/>
        <v>769</v>
      </c>
      <c r="D25" s="3">
        <f t="shared" si="1"/>
        <v>6923.7798790034985</v>
      </c>
      <c r="E25" s="16">
        <f t="shared" si="2"/>
        <v>769</v>
      </c>
      <c r="F25" s="3">
        <f t="shared" si="3"/>
        <v>7690</v>
      </c>
      <c r="G25" s="3">
        <f t="shared" si="4"/>
        <v>766.22012099650146</v>
      </c>
      <c r="H25" s="3">
        <f t="shared" si="5"/>
        <v>5001.2798790034985</v>
      </c>
    </row>
    <row r="26" spans="1:8" x14ac:dyDescent="0.3">
      <c r="A26" s="2">
        <v>944</v>
      </c>
      <c r="C26" s="2">
        <f t="shared" si="0"/>
        <v>769</v>
      </c>
      <c r="D26" s="3">
        <f t="shared" si="1"/>
        <v>6923.7798790034985</v>
      </c>
      <c r="E26" s="16">
        <f t="shared" si="2"/>
        <v>769</v>
      </c>
      <c r="F26" s="3">
        <f t="shared" si="3"/>
        <v>7690</v>
      </c>
      <c r="G26" s="3">
        <f t="shared" si="4"/>
        <v>766.22012099650146</v>
      </c>
      <c r="H26" s="3">
        <f t="shared" si="5"/>
        <v>5001.2798790034985</v>
      </c>
    </row>
    <row r="27" spans="1:8" x14ac:dyDescent="0.3">
      <c r="A27" s="2">
        <v>705</v>
      </c>
      <c r="C27" s="2">
        <f t="shared" si="0"/>
        <v>769</v>
      </c>
      <c r="D27" s="3">
        <f t="shared" si="1"/>
        <v>6923.7798790034985</v>
      </c>
      <c r="E27" s="16">
        <f t="shared" si="2"/>
        <v>705</v>
      </c>
      <c r="F27" s="3">
        <f t="shared" si="3"/>
        <v>7050</v>
      </c>
      <c r="G27" s="3">
        <f t="shared" si="4"/>
        <v>250.01795827069128</v>
      </c>
      <c r="H27" s="3">
        <f t="shared" si="5"/>
        <v>4877.4820417293085</v>
      </c>
    </row>
    <row r="28" spans="1:8" x14ac:dyDescent="0.3">
      <c r="A28" s="2">
        <v>1150</v>
      </c>
      <c r="C28" s="2">
        <f t="shared" si="0"/>
        <v>769</v>
      </c>
      <c r="D28" s="3">
        <f t="shared" si="1"/>
        <v>6923.7798790034985</v>
      </c>
      <c r="E28" s="16">
        <f t="shared" si="2"/>
        <v>769</v>
      </c>
      <c r="F28" s="3">
        <f t="shared" si="3"/>
        <v>7690</v>
      </c>
      <c r="G28" s="3">
        <f t="shared" si="4"/>
        <v>766.22012099650146</v>
      </c>
      <c r="H28" s="3">
        <f t="shared" si="5"/>
        <v>5001.2798790034985</v>
      </c>
    </row>
    <row r="29" spans="1:8" x14ac:dyDescent="0.3">
      <c r="A29" s="2">
        <v>1307</v>
      </c>
      <c r="C29" s="2">
        <f t="shared" si="0"/>
        <v>769</v>
      </c>
      <c r="D29" s="3">
        <f t="shared" si="1"/>
        <v>6923.7798790034985</v>
      </c>
      <c r="E29" s="16">
        <f t="shared" si="2"/>
        <v>769</v>
      </c>
      <c r="F29" s="3">
        <f t="shared" si="3"/>
        <v>7690</v>
      </c>
      <c r="G29" s="3">
        <f t="shared" si="4"/>
        <v>766.22012099650146</v>
      </c>
      <c r="H29" s="3">
        <f t="shared" si="5"/>
        <v>5001.2798790034985</v>
      </c>
    </row>
    <row r="30" spans="1:8" x14ac:dyDescent="0.3">
      <c r="A30" s="2">
        <v>740</v>
      </c>
      <c r="C30" s="2">
        <f t="shared" si="0"/>
        <v>769</v>
      </c>
      <c r="D30" s="3">
        <f t="shared" si="1"/>
        <v>6923.7798790034985</v>
      </c>
      <c r="E30" s="16">
        <f t="shared" si="2"/>
        <v>740</v>
      </c>
      <c r="F30" s="3">
        <f t="shared" si="3"/>
        <v>7400</v>
      </c>
      <c r="G30" s="3">
        <f t="shared" si="4"/>
        <v>532.31601601136867</v>
      </c>
      <c r="H30" s="3">
        <f t="shared" si="5"/>
        <v>4945.1839839886316</v>
      </c>
    </row>
    <row r="31" spans="1:8" x14ac:dyDescent="0.3">
      <c r="A31" s="2">
        <v>1111</v>
      </c>
      <c r="C31" s="2">
        <f t="shared" si="0"/>
        <v>769</v>
      </c>
      <c r="D31" s="3">
        <f t="shared" si="1"/>
        <v>6923.7798790034985</v>
      </c>
      <c r="E31" s="16">
        <f t="shared" si="2"/>
        <v>769</v>
      </c>
      <c r="F31" s="3">
        <f t="shared" si="3"/>
        <v>7690</v>
      </c>
      <c r="G31" s="3">
        <f t="shared" si="4"/>
        <v>766.22012099650146</v>
      </c>
      <c r="H31" s="3">
        <f t="shared" si="5"/>
        <v>5001.2798790034985</v>
      </c>
    </row>
    <row r="32" spans="1:8" x14ac:dyDescent="0.3">
      <c r="A32" s="2">
        <v>1097</v>
      </c>
      <c r="C32" s="2">
        <f t="shared" si="0"/>
        <v>769</v>
      </c>
      <c r="D32" s="3">
        <f t="shared" si="1"/>
        <v>6923.7798790034985</v>
      </c>
      <c r="E32" s="16">
        <f t="shared" si="2"/>
        <v>769</v>
      </c>
      <c r="F32" s="3">
        <f t="shared" si="3"/>
        <v>7690</v>
      </c>
      <c r="G32" s="3">
        <f t="shared" si="4"/>
        <v>766.22012099650146</v>
      </c>
      <c r="H32" s="3">
        <f t="shared" si="5"/>
        <v>5001.2798790034985</v>
      </c>
    </row>
    <row r="33" spans="1:8" x14ac:dyDescent="0.3">
      <c r="A33" s="2">
        <v>1031</v>
      </c>
      <c r="C33" s="2">
        <f t="shared" si="0"/>
        <v>769</v>
      </c>
      <c r="D33" s="3">
        <f t="shared" si="1"/>
        <v>6923.7798790034985</v>
      </c>
      <c r="E33" s="16">
        <f t="shared" si="2"/>
        <v>769</v>
      </c>
      <c r="F33" s="3">
        <f t="shared" si="3"/>
        <v>7690</v>
      </c>
      <c r="G33" s="3">
        <f t="shared" si="4"/>
        <v>766.22012099650146</v>
      </c>
      <c r="H33" s="3">
        <f t="shared" si="5"/>
        <v>5001.2798790034985</v>
      </c>
    </row>
    <row r="34" spans="1:8" x14ac:dyDescent="0.3">
      <c r="A34" s="2">
        <v>991</v>
      </c>
      <c r="C34" s="2">
        <f t="shared" si="0"/>
        <v>769</v>
      </c>
      <c r="D34" s="3">
        <f t="shared" si="1"/>
        <v>6923.7798790034985</v>
      </c>
      <c r="E34" s="16">
        <f t="shared" si="2"/>
        <v>769</v>
      </c>
      <c r="F34" s="3">
        <f t="shared" si="3"/>
        <v>7690</v>
      </c>
      <c r="G34" s="3">
        <f t="shared" si="4"/>
        <v>766.22012099650146</v>
      </c>
      <c r="H34" s="3">
        <f t="shared" si="5"/>
        <v>5001.2798790034985</v>
      </c>
    </row>
    <row r="35" spans="1:8" x14ac:dyDescent="0.3">
      <c r="A35" s="2">
        <v>1161</v>
      </c>
      <c r="C35" s="2">
        <f t="shared" si="0"/>
        <v>769</v>
      </c>
      <c r="D35" s="3">
        <f t="shared" si="1"/>
        <v>6923.7798790034985</v>
      </c>
      <c r="E35" s="16">
        <f t="shared" si="2"/>
        <v>769</v>
      </c>
      <c r="F35" s="3">
        <f t="shared" si="3"/>
        <v>7690</v>
      </c>
      <c r="G35" s="3">
        <f t="shared" si="4"/>
        <v>766.22012099650146</v>
      </c>
      <c r="H35" s="3">
        <f t="shared" si="5"/>
        <v>5001.2798790034985</v>
      </c>
    </row>
    <row r="36" spans="1:8" x14ac:dyDescent="0.3">
      <c r="A36" s="2">
        <v>889</v>
      </c>
      <c r="C36" s="2">
        <f t="shared" si="0"/>
        <v>769</v>
      </c>
      <c r="D36" s="3">
        <f t="shared" si="1"/>
        <v>6923.7798790034985</v>
      </c>
      <c r="E36" s="16">
        <f t="shared" si="2"/>
        <v>769</v>
      </c>
      <c r="F36" s="3">
        <f t="shared" si="3"/>
        <v>7690</v>
      </c>
      <c r="G36" s="3">
        <f t="shared" si="4"/>
        <v>766.22012099650146</v>
      </c>
      <c r="H36" s="3">
        <f t="shared" si="5"/>
        <v>5001.2798790034985</v>
      </c>
    </row>
    <row r="37" spans="1:8" x14ac:dyDescent="0.3">
      <c r="A37" s="2">
        <v>673</v>
      </c>
      <c r="C37" s="2">
        <f t="shared" si="0"/>
        <v>769</v>
      </c>
      <c r="D37" s="3">
        <f t="shared" si="1"/>
        <v>6923.7798790034985</v>
      </c>
      <c r="E37" s="16">
        <f t="shared" si="2"/>
        <v>673</v>
      </c>
      <c r="F37" s="3">
        <f t="shared" si="3"/>
        <v>6730</v>
      </c>
      <c r="G37" s="3">
        <f t="shared" si="4"/>
        <v>-8.0831230922138388</v>
      </c>
      <c r="H37" s="3">
        <f t="shared" si="5"/>
        <v>4815.583123092214</v>
      </c>
    </row>
    <row r="38" spans="1:8" x14ac:dyDescent="0.3">
      <c r="A38" s="2">
        <v>1121</v>
      </c>
      <c r="C38" s="2">
        <f t="shared" si="0"/>
        <v>769</v>
      </c>
      <c r="D38" s="3">
        <f t="shared" si="1"/>
        <v>6923.7798790034985</v>
      </c>
      <c r="E38" s="16">
        <f t="shared" si="2"/>
        <v>769</v>
      </c>
      <c r="F38" s="3">
        <f t="shared" si="3"/>
        <v>7690</v>
      </c>
      <c r="G38" s="3">
        <f t="shared" si="4"/>
        <v>766.22012099650146</v>
      </c>
      <c r="H38" s="3">
        <f t="shared" si="5"/>
        <v>5001.2798790034985</v>
      </c>
    </row>
    <row r="39" spans="1:8" x14ac:dyDescent="0.3">
      <c r="A39" s="2">
        <v>1350</v>
      </c>
      <c r="C39" s="2">
        <f t="shared" si="0"/>
        <v>769</v>
      </c>
      <c r="D39" s="3">
        <f t="shared" si="1"/>
        <v>6923.7798790034985</v>
      </c>
      <c r="E39" s="16">
        <f t="shared" si="2"/>
        <v>769</v>
      </c>
      <c r="F39" s="3">
        <f t="shared" si="3"/>
        <v>7690</v>
      </c>
      <c r="G39" s="3">
        <f t="shared" si="4"/>
        <v>766.22012099650146</v>
      </c>
      <c r="H39" s="3">
        <f t="shared" si="5"/>
        <v>5001.2798790034985</v>
      </c>
    </row>
    <row r="40" spans="1:8" x14ac:dyDescent="0.3">
      <c r="A40" s="2">
        <v>1122</v>
      </c>
      <c r="C40" s="2">
        <f t="shared" si="0"/>
        <v>769</v>
      </c>
      <c r="D40" s="3">
        <f t="shared" si="1"/>
        <v>6923.7798790034985</v>
      </c>
      <c r="E40" s="16">
        <f t="shared" si="2"/>
        <v>769</v>
      </c>
      <c r="F40" s="3">
        <f t="shared" si="3"/>
        <v>7690</v>
      </c>
      <c r="G40" s="3">
        <f t="shared" si="4"/>
        <v>766.22012099650146</v>
      </c>
      <c r="H40" s="3">
        <f t="shared" si="5"/>
        <v>5001.2798790034985</v>
      </c>
    </row>
    <row r="41" spans="1:8" x14ac:dyDescent="0.3">
      <c r="A41" s="2">
        <v>1048</v>
      </c>
      <c r="C41" s="2">
        <f t="shared" si="0"/>
        <v>769</v>
      </c>
      <c r="D41" s="3">
        <f t="shared" si="1"/>
        <v>6923.7798790034985</v>
      </c>
      <c r="E41" s="16">
        <f t="shared" si="2"/>
        <v>769</v>
      </c>
      <c r="F41" s="3">
        <f t="shared" si="3"/>
        <v>7690</v>
      </c>
      <c r="G41" s="3">
        <f t="shared" si="4"/>
        <v>766.22012099650146</v>
      </c>
      <c r="H41" s="3">
        <f t="shared" si="5"/>
        <v>5001.2798790034985</v>
      </c>
    </row>
    <row r="42" spans="1:8" x14ac:dyDescent="0.3">
      <c r="A42" s="2">
        <v>1800</v>
      </c>
      <c r="C42" s="2">
        <f t="shared" si="0"/>
        <v>769</v>
      </c>
      <c r="D42" s="3">
        <f t="shared" si="1"/>
        <v>6923.7798790034985</v>
      </c>
      <c r="E42" s="16">
        <f t="shared" si="2"/>
        <v>769</v>
      </c>
      <c r="F42" s="3">
        <f t="shared" si="3"/>
        <v>7690</v>
      </c>
      <c r="G42" s="3">
        <f t="shared" si="4"/>
        <v>766.22012099650146</v>
      </c>
      <c r="H42" s="3">
        <f t="shared" si="5"/>
        <v>5001.2798790034985</v>
      </c>
    </row>
    <row r="43" spans="1:8" x14ac:dyDescent="0.3">
      <c r="A43" s="2">
        <v>1036</v>
      </c>
      <c r="C43" s="2">
        <f t="shared" si="0"/>
        <v>769</v>
      </c>
      <c r="D43" s="3">
        <f t="shared" si="1"/>
        <v>6923.7798790034985</v>
      </c>
      <c r="E43" s="16">
        <f t="shared" si="2"/>
        <v>769</v>
      </c>
      <c r="F43" s="3">
        <f t="shared" si="3"/>
        <v>7690</v>
      </c>
      <c r="G43" s="3">
        <f t="shared" si="4"/>
        <v>766.22012099650146</v>
      </c>
      <c r="H43" s="3">
        <f t="shared" si="5"/>
        <v>5001.2798790034985</v>
      </c>
    </row>
    <row r="44" spans="1:8" x14ac:dyDescent="0.3">
      <c r="A44" s="2">
        <v>1117</v>
      </c>
      <c r="C44" s="2">
        <f t="shared" si="0"/>
        <v>769</v>
      </c>
      <c r="D44" s="3">
        <f t="shared" si="1"/>
        <v>6923.7798790034985</v>
      </c>
      <c r="E44" s="16">
        <f t="shared" si="2"/>
        <v>769</v>
      </c>
      <c r="F44" s="3">
        <f t="shared" si="3"/>
        <v>7690</v>
      </c>
      <c r="G44" s="3">
        <f t="shared" si="4"/>
        <v>766.22012099650146</v>
      </c>
      <c r="H44" s="3">
        <f t="shared" si="5"/>
        <v>5001.2798790034985</v>
      </c>
    </row>
    <row r="45" spans="1:8" x14ac:dyDescent="0.3">
      <c r="A45" s="2">
        <v>620</v>
      </c>
      <c r="C45" s="2">
        <f t="shared" si="0"/>
        <v>769</v>
      </c>
      <c r="D45" s="3">
        <f t="shared" si="1"/>
        <v>6923.7798790034985</v>
      </c>
      <c r="E45" s="16">
        <f t="shared" si="2"/>
        <v>620</v>
      </c>
      <c r="F45" s="3">
        <f t="shared" si="3"/>
        <v>6200</v>
      </c>
      <c r="G45" s="3">
        <f t="shared" si="4"/>
        <v>-435.56303909952538</v>
      </c>
      <c r="H45" s="3">
        <f t="shared" si="5"/>
        <v>4713.0630390995257</v>
      </c>
    </row>
    <row r="46" spans="1:8" x14ac:dyDescent="0.3">
      <c r="A46" s="2">
        <v>1225</v>
      </c>
      <c r="C46" s="2">
        <f t="shared" si="0"/>
        <v>769</v>
      </c>
      <c r="D46" s="3">
        <f t="shared" si="1"/>
        <v>6923.7798790034985</v>
      </c>
      <c r="E46" s="16">
        <f t="shared" si="2"/>
        <v>769</v>
      </c>
      <c r="F46" s="3">
        <f t="shared" si="3"/>
        <v>7690</v>
      </c>
      <c r="G46" s="3">
        <f t="shared" si="4"/>
        <v>766.22012099650146</v>
      </c>
      <c r="H46" s="3">
        <f t="shared" si="5"/>
        <v>5001.2798790034985</v>
      </c>
    </row>
    <row r="47" spans="1:8" x14ac:dyDescent="0.3">
      <c r="A47" s="2">
        <v>854</v>
      </c>
      <c r="C47" s="2">
        <f t="shared" si="0"/>
        <v>769</v>
      </c>
      <c r="D47" s="3">
        <f t="shared" si="1"/>
        <v>6923.7798790034985</v>
      </c>
      <c r="E47" s="16">
        <f t="shared" si="2"/>
        <v>769</v>
      </c>
      <c r="F47" s="3">
        <f t="shared" si="3"/>
        <v>7690</v>
      </c>
      <c r="G47" s="3">
        <f t="shared" si="4"/>
        <v>766.22012099650146</v>
      </c>
      <c r="H47" s="3">
        <f t="shared" si="5"/>
        <v>5001.2798790034985</v>
      </c>
    </row>
    <row r="48" spans="1:8" x14ac:dyDescent="0.3">
      <c r="A48" s="2">
        <v>1207</v>
      </c>
      <c r="C48" s="2">
        <f t="shared" si="0"/>
        <v>769</v>
      </c>
      <c r="D48" s="3">
        <f t="shared" si="1"/>
        <v>6923.7798790034985</v>
      </c>
      <c r="E48" s="16">
        <f t="shared" si="2"/>
        <v>769</v>
      </c>
      <c r="F48" s="3">
        <f t="shared" si="3"/>
        <v>7690</v>
      </c>
      <c r="G48" s="3">
        <f t="shared" si="4"/>
        <v>766.22012099650146</v>
      </c>
      <c r="H48" s="3">
        <f t="shared" si="5"/>
        <v>5001.2798790034985</v>
      </c>
    </row>
    <row r="49" spans="1:8" x14ac:dyDescent="0.3">
      <c r="A49" s="2">
        <v>912</v>
      </c>
      <c r="C49" s="2">
        <f t="shared" si="0"/>
        <v>769</v>
      </c>
      <c r="D49" s="3">
        <f t="shared" si="1"/>
        <v>6923.7798790034985</v>
      </c>
      <c r="E49" s="16">
        <f t="shared" si="2"/>
        <v>769</v>
      </c>
      <c r="F49" s="3">
        <f t="shared" si="3"/>
        <v>7690</v>
      </c>
      <c r="G49" s="3">
        <f t="shared" si="4"/>
        <v>766.22012099650146</v>
      </c>
      <c r="H49" s="3">
        <f t="shared" si="5"/>
        <v>5001.2798790034985</v>
      </c>
    </row>
    <row r="50" spans="1:8" x14ac:dyDescent="0.3">
      <c r="A50" s="2">
        <v>1164</v>
      </c>
      <c r="C50" s="2">
        <f t="shared" si="0"/>
        <v>769</v>
      </c>
      <c r="D50" s="3">
        <f t="shared" si="1"/>
        <v>6923.7798790034985</v>
      </c>
      <c r="E50" s="16">
        <f t="shared" si="2"/>
        <v>769</v>
      </c>
      <c r="F50" s="3">
        <f t="shared" si="3"/>
        <v>7690</v>
      </c>
      <c r="G50" s="3">
        <f t="shared" si="4"/>
        <v>766.22012099650146</v>
      </c>
      <c r="H50" s="3">
        <f t="shared" si="5"/>
        <v>5001.2798790034985</v>
      </c>
    </row>
    <row r="51" spans="1:8" x14ac:dyDescent="0.3">
      <c r="A51" s="2">
        <v>1106</v>
      </c>
      <c r="C51" s="2">
        <f t="shared" si="0"/>
        <v>769</v>
      </c>
      <c r="D51" s="3">
        <f t="shared" si="1"/>
        <v>6923.7798790034985</v>
      </c>
      <c r="E51" s="16">
        <f t="shared" si="2"/>
        <v>769</v>
      </c>
      <c r="F51" s="3">
        <f t="shared" si="3"/>
        <v>7690</v>
      </c>
      <c r="G51" s="3">
        <f t="shared" si="4"/>
        <v>766.22012099650146</v>
      </c>
      <c r="H51" s="3">
        <f t="shared" si="5"/>
        <v>5001.2798790034985</v>
      </c>
    </row>
    <row r="52" spans="1:8" x14ac:dyDescent="0.3">
      <c r="A52" s="2">
        <v>791</v>
      </c>
      <c r="C52" s="2">
        <f t="shared" si="0"/>
        <v>769</v>
      </c>
      <c r="D52" s="3">
        <f t="shared" si="1"/>
        <v>6923.7798790034985</v>
      </c>
      <c r="E52" s="16">
        <f t="shared" si="2"/>
        <v>769</v>
      </c>
      <c r="F52" s="3">
        <f t="shared" si="3"/>
        <v>7690</v>
      </c>
      <c r="G52" s="3">
        <f t="shared" si="4"/>
        <v>766.22012099650146</v>
      </c>
      <c r="H52" s="3">
        <f t="shared" si="5"/>
        <v>5001.2798790034985</v>
      </c>
    </row>
    <row r="53" spans="1:8" x14ac:dyDescent="0.3">
      <c r="A53" s="2">
        <v>1199</v>
      </c>
      <c r="C53" s="2">
        <f t="shared" si="0"/>
        <v>769</v>
      </c>
      <c r="D53" s="3">
        <f t="shared" si="1"/>
        <v>6923.7798790034985</v>
      </c>
      <c r="E53" s="16">
        <f t="shared" si="2"/>
        <v>769</v>
      </c>
      <c r="F53" s="3">
        <f t="shared" si="3"/>
        <v>7690</v>
      </c>
      <c r="G53" s="3">
        <f t="shared" si="4"/>
        <v>766.22012099650146</v>
      </c>
      <c r="H53" s="3">
        <f t="shared" si="5"/>
        <v>5001.2798790034985</v>
      </c>
    </row>
    <row r="54" spans="1:8" x14ac:dyDescent="0.3">
      <c r="A54" s="2">
        <v>1227</v>
      </c>
      <c r="C54" s="2">
        <f t="shared" si="0"/>
        <v>769</v>
      </c>
      <c r="D54" s="3">
        <f t="shared" si="1"/>
        <v>6923.7798790034985</v>
      </c>
      <c r="E54" s="16">
        <f t="shared" si="2"/>
        <v>769</v>
      </c>
      <c r="F54" s="3">
        <f t="shared" si="3"/>
        <v>7690</v>
      </c>
      <c r="G54" s="3">
        <f t="shared" si="4"/>
        <v>766.22012099650146</v>
      </c>
      <c r="H54" s="3">
        <f t="shared" si="5"/>
        <v>5001.2798790034985</v>
      </c>
    </row>
    <row r="55" spans="1:8" x14ac:dyDescent="0.3">
      <c r="A55" s="2">
        <v>965</v>
      </c>
      <c r="C55" s="2">
        <f t="shared" si="0"/>
        <v>769</v>
      </c>
      <c r="D55" s="3">
        <f t="shared" si="1"/>
        <v>6923.7798790034985</v>
      </c>
      <c r="E55" s="16">
        <f t="shared" si="2"/>
        <v>769</v>
      </c>
      <c r="F55" s="3">
        <f t="shared" si="3"/>
        <v>7690</v>
      </c>
      <c r="G55" s="3">
        <f t="shared" si="4"/>
        <v>766.22012099650146</v>
      </c>
      <c r="H55" s="3">
        <f t="shared" si="5"/>
        <v>5001.2798790034985</v>
      </c>
    </row>
    <row r="56" spans="1:8" x14ac:dyDescent="0.3">
      <c r="A56" s="2">
        <v>717</v>
      </c>
      <c r="C56" s="2">
        <f t="shared" si="0"/>
        <v>769</v>
      </c>
      <c r="D56" s="3">
        <f t="shared" si="1"/>
        <v>6923.7798790034985</v>
      </c>
      <c r="E56" s="16">
        <f t="shared" si="2"/>
        <v>717</v>
      </c>
      <c r="F56" s="3">
        <f t="shared" si="3"/>
        <v>7170</v>
      </c>
      <c r="G56" s="3">
        <f t="shared" si="4"/>
        <v>346.80586378178066</v>
      </c>
      <c r="H56" s="3">
        <f t="shared" si="5"/>
        <v>4900.6941362182197</v>
      </c>
    </row>
    <row r="57" spans="1:8" x14ac:dyDescent="0.3">
      <c r="A57" s="2">
        <v>953</v>
      </c>
      <c r="C57" s="2">
        <f t="shared" si="0"/>
        <v>769</v>
      </c>
      <c r="D57" s="3">
        <f t="shared" si="1"/>
        <v>6923.7798790034985</v>
      </c>
      <c r="E57" s="16">
        <f t="shared" si="2"/>
        <v>769</v>
      </c>
      <c r="F57" s="3">
        <f t="shared" si="3"/>
        <v>7690</v>
      </c>
      <c r="G57" s="3">
        <f t="shared" si="4"/>
        <v>766.22012099650146</v>
      </c>
      <c r="H57" s="3">
        <f t="shared" si="5"/>
        <v>5001.2798790034985</v>
      </c>
    </row>
    <row r="58" spans="1:8" x14ac:dyDescent="0.3">
      <c r="A58" s="2">
        <v>1056</v>
      </c>
      <c r="C58" s="2">
        <f t="shared" si="0"/>
        <v>769</v>
      </c>
      <c r="D58" s="3">
        <f t="shared" si="1"/>
        <v>6923.7798790034985</v>
      </c>
      <c r="E58" s="16">
        <f t="shared" si="2"/>
        <v>769</v>
      </c>
      <c r="F58" s="3">
        <f t="shared" si="3"/>
        <v>7690</v>
      </c>
      <c r="G58" s="3">
        <f t="shared" si="4"/>
        <v>766.22012099650146</v>
      </c>
      <c r="H58" s="3">
        <f t="shared" si="5"/>
        <v>5001.2798790034985</v>
      </c>
    </row>
    <row r="59" spans="1:8" x14ac:dyDescent="0.3">
      <c r="A59" s="2">
        <v>928</v>
      </c>
      <c r="C59" s="2">
        <f t="shared" si="0"/>
        <v>769</v>
      </c>
      <c r="D59" s="3">
        <f t="shared" si="1"/>
        <v>6923.7798790034985</v>
      </c>
      <c r="E59" s="16">
        <f t="shared" si="2"/>
        <v>769</v>
      </c>
      <c r="F59" s="3">
        <f t="shared" si="3"/>
        <v>7690</v>
      </c>
      <c r="G59" s="3">
        <f t="shared" si="4"/>
        <v>766.22012099650146</v>
      </c>
      <c r="H59" s="3">
        <f t="shared" si="5"/>
        <v>5001.2798790034985</v>
      </c>
    </row>
    <row r="60" spans="1:8" x14ac:dyDescent="0.3">
      <c r="A60" s="2">
        <v>1082</v>
      </c>
      <c r="C60" s="2">
        <f t="shared" si="0"/>
        <v>769</v>
      </c>
      <c r="D60" s="3">
        <f t="shared" si="1"/>
        <v>6923.7798790034985</v>
      </c>
      <c r="E60" s="16">
        <f t="shared" si="2"/>
        <v>769</v>
      </c>
      <c r="F60" s="3">
        <f t="shared" si="3"/>
        <v>7690</v>
      </c>
      <c r="G60" s="3">
        <f t="shared" si="4"/>
        <v>766.22012099650146</v>
      </c>
      <c r="H60" s="3">
        <f t="shared" si="5"/>
        <v>5001.2798790034985</v>
      </c>
    </row>
    <row r="61" spans="1:8" x14ac:dyDescent="0.3">
      <c r="A61" s="2">
        <v>1033</v>
      </c>
      <c r="C61" s="2">
        <f t="shared" si="0"/>
        <v>769</v>
      </c>
      <c r="D61" s="3">
        <f t="shared" si="1"/>
        <v>6923.7798790034985</v>
      </c>
      <c r="E61" s="16">
        <f t="shared" si="2"/>
        <v>769</v>
      </c>
      <c r="F61" s="3">
        <f t="shared" si="3"/>
        <v>7690</v>
      </c>
      <c r="G61" s="3">
        <f t="shared" si="4"/>
        <v>766.22012099650146</v>
      </c>
      <c r="H61" s="3">
        <f t="shared" si="5"/>
        <v>5001.2798790034985</v>
      </c>
    </row>
    <row r="62" spans="1:8" x14ac:dyDescent="0.3">
      <c r="A62" s="2">
        <v>1006</v>
      </c>
      <c r="C62" s="2">
        <f t="shared" si="0"/>
        <v>769</v>
      </c>
      <c r="D62" s="3">
        <f t="shared" si="1"/>
        <v>6923.7798790034985</v>
      </c>
      <c r="E62" s="16">
        <f t="shared" si="2"/>
        <v>769</v>
      </c>
      <c r="F62" s="3">
        <f t="shared" si="3"/>
        <v>7690</v>
      </c>
      <c r="G62" s="3">
        <f t="shared" si="4"/>
        <v>766.22012099650146</v>
      </c>
      <c r="H62" s="3">
        <f t="shared" si="5"/>
        <v>5001.2798790034985</v>
      </c>
    </row>
    <row r="63" spans="1:8" x14ac:dyDescent="0.3">
      <c r="A63" s="2">
        <v>866</v>
      </c>
      <c r="C63" s="2">
        <f t="shared" si="0"/>
        <v>769</v>
      </c>
      <c r="D63" s="3">
        <f t="shared" si="1"/>
        <v>6923.7798790034985</v>
      </c>
      <c r="E63" s="16">
        <f t="shared" si="2"/>
        <v>769</v>
      </c>
      <c r="F63" s="3">
        <f t="shared" si="3"/>
        <v>7690</v>
      </c>
      <c r="G63" s="3">
        <f t="shared" si="4"/>
        <v>766.22012099650146</v>
      </c>
      <c r="H63" s="3">
        <f t="shared" si="5"/>
        <v>5001.2798790034985</v>
      </c>
    </row>
    <row r="64" spans="1:8" x14ac:dyDescent="0.3">
      <c r="A64" s="2">
        <v>754</v>
      </c>
      <c r="C64" s="2">
        <f t="shared" si="0"/>
        <v>769</v>
      </c>
      <c r="D64" s="3">
        <f t="shared" si="1"/>
        <v>6923.7798790034985</v>
      </c>
      <c r="E64" s="16">
        <f t="shared" si="2"/>
        <v>754</v>
      </c>
      <c r="F64" s="3">
        <f t="shared" si="3"/>
        <v>7540</v>
      </c>
      <c r="G64" s="3">
        <f t="shared" si="4"/>
        <v>645.2352391076397</v>
      </c>
      <c r="H64" s="3">
        <f t="shared" si="5"/>
        <v>4972.2647608923598</v>
      </c>
    </row>
    <row r="65" spans="1:8" x14ac:dyDescent="0.3">
      <c r="A65" s="2">
        <v>884</v>
      </c>
      <c r="C65" s="2">
        <f t="shared" si="0"/>
        <v>769</v>
      </c>
      <c r="D65" s="3">
        <f t="shared" si="1"/>
        <v>6923.7798790034985</v>
      </c>
      <c r="E65" s="16">
        <f t="shared" si="2"/>
        <v>769</v>
      </c>
      <c r="F65" s="3">
        <f t="shared" si="3"/>
        <v>7690</v>
      </c>
      <c r="G65" s="3">
        <f t="shared" si="4"/>
        <v>766.22012099650146</v>
      </c>
      <c r="H65" s="3">
        <f t="shared" si="5"/>
        <v>5001.2798790034985</v>
      </c>
    </row>
    <row r="66" spans="1:8" x14ac:dyDescent="0.3">
      <c r="A66" s="2">
        <v>965</v>
      </c>
      <c r="C66" s="2">
        <f t="shared" si="0"/>
        <v>769</v>
      </c>
      <c r="D66" s="3">
        <f t="shared" si="1"/>
        <v>6923.7798790034985</v>
      </c>
      <c r="E66" s="16">
        <f t="shared" si="2"/>
        <v>769</v>
      </c>
      <c r="F66" s="3">
        <f t="shared" si="3"/>
        <v>7690</v>
      </c>
      <c r="G66" s="3">
        <f t="shared" si="4"/>
        <v>766.22012099650146</v>
      </c>
      <c r="H66" s="3">
        <f t="shared" si="5"/>
        <v>5001.2798790034985</v>
      </c>
    </row>
    <row r="67" spans="1:8" x14ac:dyDescent="0.3">
      <c r="A67" s="2">
        <v>1185</v>
      </c>
      <c r="C67" s="2">
        <f t="shared" si="0"/>
        <v>769</v>
      </c>
      <c r="D67" s="3">
        <f t="shared" si="1"/>
        <v>6923.7798790034985</v>
      </c>
      <c r="E67" s="16">
        <f t="shared" si="2"/>
        <v>769</v>
      </c>
      <c r="F67" s="3">
        <f t="shared" si="3"/>
        <v>7690</v>
      </c>
      <c r="G67" s="3">
        <f t="shared" si="4"/>
        <v>766.22012099650146</v>
      </c>
      <c r="H67" s="3">
        <f t="shared" si="5"/>
        <v>5001.2798790034985</v>
      </c>
    </row>
    <row r="68" spans="1:8" x14ac:dyDescent="0.3">
      <c r="A68" s="2">
        <v>768</v>
      </c>
      <c r="C68" s="2">
        <f t="shared" si="0"/>
        <v>769</v>
      </c>
      <c r="D68" s="3">
        <f t="shared" si="1"/>
        <v>6923.7798790034985</v>
      </c>
      <c r="E68" s="16">
        <f t="shared" si="2"/>
        <v>768</v>
      </c>
      <c r="F68" s="3">
        <f t="shared" si="3"/>
        <v>7680</v>
      </c>
      <c r="G68" s="3">
        <f t="shared" si="4"/>
        <v>758.15446220391073</v>
      </c>
      <c r="H68" s="3">
        <f t="shared" si="5"/>
        <v>4999.345537796089</v>
      </c>
    </row>
    <row r="69" spans="1:8" x14ac:dyDescent="0.3">
      <c r="A69" s="2">
        <v>1191</v>
      </c>
      <c r="C69" s="2">
        <f t="shared" si="0"/>
        <v>769</v>
      </c>
      <c r="D69" s="3">
        <f t="shared" si="1"/>
        <v>6923.7798790034985</v>
      </c>
      <c r="E69" s="16">
        <f t="shared" si="2"/>
        <v>769</v>
      </c>
      <c r="F69" s="3">
        <f t="shared" si="3"/>
        <v>7690</v>
      </c>
      <c r="G69" s="3">
        <f t="shared" si="4"/>
        <v>766.22012099650146</v>
      </c>
      <c r="H69" s="3">
        <f t="shared" si="5"/>
        <v>5001.2798790034985</v>
      </c>
    </row>
    <row r="70" spans="1:8" x14ac:dyDescent="0.3">
      <c r="A70" s="2">
        <v>1062</v>
      </c>
      <c r="C70" s="2">
        <f t="shared" si="0"/>
        <v>769</v>
      </c>
      <c r="D70" s="3">
        <f t="shared" si="1"/>
        <v>6923.7798790034985</v>
      </c>
      <c r="E70" s="16">
        <f t="shared" si="2"/>
        <v>769</v>
      </c>
      <c r="F70" s="3">
        <f t="shared" si="3"/>
        <v>7690</v>
      </c>
      <c r="G70" s="3">
        <f t="shared" si="4"/>
        <v>766.22012099650146</v>
      </c>
      <c r="H70" s="3">
        <f t="shared" si="5"/>
        <v>5001.2798790034985</v>
      </c>
    </row>
    <row r="71" spans="1:8" x14ac:dyDescent="0.3">
      <c r="A71" s="2">
        <v>1183</v>
      </c>
      <c r="C71" s="2">
        <f t="shared" si="0"/>
        <v>769</v>
      </c>
      <c r="D71" s="3">
        <f t="shared" si="1"/>
        <v>6923.7798790034985</v>
      </c>
      <c r="E71" s="16">
        <f t="shared" si="2"/>
        <v>769</v>
      </c>
      <c r="F71" s="3">
        <f t="shared" si="3"/>
        <v>7690</v>
      </c>
      <c r="G71" s="3">
        <f t="shared" si="4"/>
        <v>766.22012099650146</v>
      </c>
      <c r="H71" s="3">
        <f t="shared" si="5"/>
        <v>5001.2798790034985</v>
      </c>
    </row>
    <row r="72" spans="1:8" x14ac:dyDescent="0.3">
      <c r="A72" s="2">
        <v>707</v>
      </c>
      <c r="C72" s="2">
        <f t="shared" si="0"/>
        <v>769</v>
      </c>
      <c r="D72" s="3">
        <f t="shared" si="1"/>
        <v>6923.7798790034985</v>
      </c>
      <c r="E72" s="16">
        <f t="shared" si="2"/>
        <v>707</v>
      </c>
      <c r="F72" s="3">
        <f t="shared" si="3"/>
        <v>7070</v>
      </c>
      <c r="G72" s="3">
        <f t="shared" si="4"/>
        <v>266.14927585587282</v>
      </c>
      <c r="H72" s="3">
        <f t="shared" si="5"/>
        <v>4881.3507241441275</v>
      </c>
    </row>
    <row r="73" spans="1:8" x14ac:dyDescent="0.3">
      <c r="A73" s="2">
        <v>1116</v>
      </c>
      <c r="C73" s="2">
        <f t="shared" si="0"/>
        <v>769</v>
      </c>
      <c r="D73" s="3">
        <f t="shared" si="1"/>
        <v>6923.7798790034985</v>
      </c>
      <c r="E73" s="16">
        <f t="shared" si="2"/>
        <v>769</v>
      </c>
      <c r="F73" s="3">
        <f t="shared" si="3"/>
        <v>7690</v>
      </c>
      <c r="G73" s="3">
        <f t="shared" si="4"/>
        <v>766.22012099650146</v>
      </c>
      <c r="H73" s="3">
        <f t="shared" si="5"/>
        <v>5001.2798790034985</v>
      </c>
    </row>
    <row r="74" spans="1:8" x14ac:dyDescent="0.3">
      <c r="A74" s="2">
        <v>805</v>
      </c>
      <c r="C74" s="2">
        <f t="shared" si="0"/>
        <v>769</v>
      </c>
      <c r="D74" s="3">
        <f t="shared" si="1"/>
        <v>6923.7798790034985</v>
      </c>
      <c r="E74" s="16">
        <f t="shared" si="2"/>
        <v>769</v>
      </c>
      <c r="F74" s="3">
        <f t="shared" si="3"/>
        <v>7690</v>
      </c>
      <c r="G74" s="3">
        <f t="shared" si="4"/>
        <v>766.22012099650146</v>
      </c>
      <c r="H74" s="3">
        <f t="shared" si="5"/>
        <v>5001.2798790034985</v>
      </c>
    </row>
    <row r="75" spans="1:8" x14ac:dyDescent="0.3">
      <c r="A75" s="2">
        <v>625</v>
      </c>
      <c r="C75" s="2">
        <f t="shared" si="0"/>
        <v>769</v>
      </c>
      <c r="D75" s="3">
        <f t="shared" si="1"/>
        <v>6923.7798790034985</v>
      </c>
      <c r="E75" s="16">
        <f t="shared" si="2"/>
        <v>625</v>
      </c>
      <c r="F75" s="3">
        <f t="shared" si="3"/>
        <v>6250</v>
      </c>
      <c r="G75" s="3">
        <f t="shared" si="4"/>
        <v>-395.23474513657146</v>
      </c>
      <c r="H75" s="3">
        <f t="shared" si="5"/>
        <v>4722.7347451365713</v>
      </c>
    </row>
    <row r="76" spans="1:8" x14ac:dyDescent="0.3">
      <c r="A76" s="2">
        <v>1382</v>
      </c>
      <c r="C76" s="2">
        <f t="shared" si="0"/>
        <v>769</v>
      </c>
      <c r="D76" s="3">
        <f t="shared" si="1"/>
        <v>6923.7798790034985</v>
      </c>
      <c r="E76" s="16">
        <f t="shared" si="2"/>
        <v>769</v>
      </c>
      <c r="F76" s="3">
        <f t="shared" si="3"/>
        <v>7690</v>
      </c>
      <c r="G76" s="3">
        <f t="shared" si="4"/>
        <v>766.22012099650146</v>
      </c>
      <c r="H76" s="3">
        <f t="shared" si="5"/>
        <v>5001.2798790034985</v>
      </c>
    </row>
    <row r="77" spans="1:8" x14ac:dyDescent="0.3">
      <c r="A77" s="2">
        <v>877</v>
      </c>
      <c r="C77" s="2">
        <f t="shared" si="0"/>
        <v>769</v>
      </c>
      <c r="D77" s="3">
        <f t="shared" si="1"/>
        <v>6923.7798790034985</v>
      </c>
      <c r="E77" s="16">
        <f t="shared" si="2"/>
        <v>769</v>
      </c>
      <c r="F77" s="3">
        <f t="shared" si="3"/>
        <v>7690</v>
      </c>
      <c r="G77" s="3">
        <f t="shared" si="4"/>
        <v>766.22012099650146</v>
      </c>
      <c r="H77" s="3">
        <f t="shared" si="5"/>
        <v>5001.2798790034985</v>
      </c>
    </row>
    <row r="78" spans="1:8" x14ac:dyDescent="0.3">
      <c r="A78" s="2">
        <v>1082</v>
      </c>
      <c r="C78" s="2">
        <f t="shared" si="0"/>
        <v>769</v>
      </c>
      <c r="D78" s="3">
        <f t="shared" si="1"/>
        <v>6923.7798790034985</v>
      </c>
      <c r="E78" s="16">
        <f t="shared" si="2"/>
        <v>769</v>
      </c>
      <c r="F78" s="3">
        <f t="shared" si="3"/>
        <v>7690</v>
      </c>
      <c r="G78" s="3">
        <f t="shared" si="4"/>
        <v>766.22012099650146</v>
      </c>
      <c r="H78" s="3">
        <f t="shared" si="5"/>
        <v>5001.2798790034985</v>
      </c>
    </row>
    <row r="79" spans="1:8" x14ac:dyDescent="0.3">
      <c r="A79" s="2">
        <v>842</v>
      </c>
      <c r="C79" s="2">
        <f t="shared" si="0"/>
        <v>769</v>
      </c>
      <c r="D79" s="3">
        <f t="shared" si="1"/>
        <v>6923.7798790034985</v>
      </c>
      <c r="E79" s="16">
        <f t="shared" si="2"/>
        <v>769</v>
      </c>
      <c r="F79" s="3">
        <f t="shared" si="3"/>
        <v>7690</v>
      </c>
      <c r="G79" s="3">
        <f t="shared" si="4"/>
        <v>766.22012099650146</v>
      </c>
      <c r="H79" s="3">
        <f t="shared" si="5"/>
        <v>5001.2798790034985</v>
      </c>
    </row>
    <row r="80" spans="1:8" x14ac:dyDescent="0.3">
      <c r="A80" s="2">
        <v>913</v>
      </c>
      <c r="C80" s="2">
        <f t="shared" si="0"/>
        <v>769</v>
      </c>
      <c r="D80" s="3">
        <f t="shared" si="1"/>
        <v>6923.7798790034985</v>
      </c>
      <c r="E80" s="16">
        <f t="shared" si="2"/>
        <v>769</v>
      </c>
      <c r="F80" s="3">
        <f t="shared" si="3"/>
        <v>7690</v>
      </c>
      <c r="G80" s="3">
        <f t="shared" si="4"/>
        <v>766.22012099650146</v>
      </c>
      <c r="H80" s="3">
        <f t="shared" si="5"/>
        <v>5001.2798790034985</v>
      </c>
    </row>
    <row r="81" spans="1:8" x14ac:dyDescent="0.3">
      <c r="A81" s="2">
        <v>826</v>
      </c>
      <c r="C81" s="2">
        <f t="shared" si="0"/>
        <v>769</v>
      </c>
      <c r="D81" s="3">
        <f t="shared" si="1"/>
        <v>6923.7798790034985</v>
      </c>
      <c r="E81" s="16">
        <f t="shared" si="2"/>
        <v>769</v>
      </c>
      <c r="F81" s="3">
        <f t="shared" si="3"/>
        <v>7690</v>
      </c>
      <c r="G81" s="3">
        <f t="shared" si="4"/>
        <v>766.22012099650146</v>
      </c>
      <c r="H81" s="3">
        <f t="shared" si="5"/>
        <v>5001.2798790034985</v>
      </c>
    </row>
    <row r="82" spans="1:8" x14ac:dyDescent="0.3">
      <c r="A82" s="2">
        <v>1024</v>
      </c>
      <c r="C82" s="2">
        <f t="shared" si="0"/>
        <v>769</v>
      </c>
      <c r="D82" s="3">
        <f t="shared" si="1"/>
        <v>6923.7798790034985</v>
      </c>
      <c r="E82" s="16">
        <f t="shared" si="2"/>
        <v>769</v>
      </c>
      <c r="F82" s="3">
        <f t="shared" si="3"/>
        <v>7690</v>
      </c>
      <c r="G82" s="3">
        <f t="shared" si="4"/>
        <v>766.22012099650146</v>
      </c>
      <c r="H82" s="3">
        <f t="shared" si="5"/>
        <v>5001.2798790034985</v>
      </c>
    </row>
    <row r="83" spans="1:8" x14ac:dyDescent="0.3">
      <c r="A83" s="2">
        <v>798</v>
      </c>
      <c r="C83" s="2">
        <f t="shared" si="0"/>
        <v>769</v>
      </c>
      <c r="D83" s="3">
        <f t="shared" si="1"/>
        <v>6923.7798790034985</v>
      </c>
      <c r="E83" s="16">
        <f t="shared" si="2"/>
        <v>769</v>
      </c>
      <c r="F83" s="3">
        <f t="shared" si="3"/>
        <v>7690</v>
      </c>
      <c r="G83" s="3">
        <f t="shared" si="4"/>
        <v>766.22012099650146</v>
      </c>
      <c r="H83" s="3">
        <f t="shared" si="5"/>
        <v>5001.2798790034985</v>
      </c>
    </row>
    <row r="84" spans="1:8" x14ac:dyDescent="0.3">
      <c r="A84" s="2">
        <v>911</v>
      </c>
      <c r="C84" s="2">
        <f t="shared" si="0"/>
        <v>769</v>
      </c>
      <c r="D84" s="3">
        <f t="shared" si="1"/>
        <v>6923.7798790034985</v>
      </c>
      <c r="E84" s="16">
        <f t="shared" si="2"/>
        <v>769</v>
      </c>
      <c r="F84" s="3">
        <f t="shared" si="3"/>
        <v>7690</v>
      </c>
      <c r="G84" s="3">
        <f t="shared" si="4"/>
        <v>766.22012099650146</v>
      </c>
      <c r="H84" s="3">
        <f t="shared" si="5"/>
        <v>5001.2798790034985</v>
      </c>
    </row>
    <row r="85" spans="1:8" x14ac:dyDescent="0.3">
      <c r="A85" s="2">
        <v>1206</v>
      </c>
      <c r="C85" s="2">
        <f t="shared" si="0"/>
        <v>769</v>
      </c>
      <c r="D85" s="3">
        <f t="shared" si="1"/>
        <v>6923.7798790034985</v>
      </c>
      <c r="E85" s="16">
        <f t="shared" si="2"/>
        <v>769</v>
      </c>
      <c r="F85" s="3">
        <f t="shared" si="3"/>
        <v>7690</v>
      </c>
      <c r="G85" s="3">
        <f t="shared" si="4"/>
        <v>766.22012099650146</v>
      </c>
      <c r="H85" s="3">
        <f t="shared" si="5"/>
        <v>5001.2798790034985</v>
      </c>
    </row>
    <row r="86" spans="1:8" x14ac:dyDescent="0.3">
      <c r="A86" s="2">
        <v>848</v>
      </c>
      <c r="C86" s="2">
        <f t="shared" ref="C86:C149" si="6">$E$6</f>
        <v>769</v>
      </c>
      <c r="D86" s="3">
        <f t="shared" ref="D86:D149" si="7">C86*$B$6</f>
        <v>6923.7798790034985</v>
      </c>
      <c r="E86" s="16">
        <f t="shared" ref="E86:E149" si="8">MIN(A86,C86)</f>
        <v>769</v>
      </c>
      <c r="F86" s="3">
        <f t="shared" ref="F86:F149" si="9">E86*$B$4</f>
        <v>7690</v>
      </c>
      <c r="G86" s="3">
        <f t="shared" ref="G86:G149" si="10">F86-D86+(C86-E86)*$B$7</f>
        <v>766.22012099650146</v>
      </c>
      <c r="H86" s="3">
        <f t="shared" ref="H86:H149" si="11">D86-C86*$B$3-$B$7*(C86-E86)</f>
        <v>5001.2798790034985</v>
      </c>
    </row>
    <row r="87" spans="1:8" x14ac:dyDescent="0.3">
      <c r="A87" s="2">
        <v>1051</v>
      </c>
      <c r="C87" s="2">
        <f t="shared" si="6"/>
        <v>769</v>
      </c>
      <c r="D87" s="3">
        <f t="shared" si="7"/>
        <v>6923.7798790034985</v>
      </c>
      <c r="E87" s="16">
        <f t="shared" si="8"/>
        <v>769</v>
      </c>
      <c r="F87" s="3">
        <f t="shared" si="9"/>
        <v>7690</v>
      </c>
      <c r="G87" s="3">
        <f t="shared" si="10"/>
        <v>766.22012099650146</v>
      </c>
      <c r="H87" s="3">
        <f t="shared" si="11"/>
        <v>5001.2798790034985</v>
      </c>
    </row>
    <row r="88" spans="1:8" x14ac:dyDescent="0.3">
      <c r="A88" s="2">
        <v>616</v>
      </c>
      <c r="C88" s="2">
        <f t="shared" si="6"/>
        <v>769</v>
      </c>
      <c r="D88" s="3">
        <f t="shared" si="7"/>
        <v>6923.7798790034985</v>
      </c>
      <c r="E88" s="16">
        <f t="shared" si="8"/>
        <v>616</v>
      </c>
      <c r="F88" s="3">
        <f t="shared" si="9"/>
        <v>6160</v>
      </c>
      <c r="G88" s="3">
        <f t="shared" si="10"/>
        <v>-467.82567426988857</v>
      </c>
      <c r="H88" s="3">
        <f t="shared" si="11"/>
        <v>4705.3256742698886</v>
      </c>
    </row>
    <row r="89" spans="1:8" x14ac:dyDescent="0.3">
      <c r="A89" s="2">
        <v>1122</v>
      </c>
      <c r="C89" s="2">
        <f t="shared" si="6"/>
        <v>769</v>
      </c>
      <c r="D89" s="3">
        <f t="shared" si="7"/>
        <v>6923.7798790034985</v>
      </c>
      <c r="E89" s="16">
        <f t="shared" si="8"/>
        <v>769</v>
      </c>
      <c r="F89" s="3">
        <f t="shared" si="9"/>
        <v>7690</v>
      </c>
      <c r="G89" s="3">
        <f t="shared" si="10"/>
        <v>766.22012099650146</v>
      </c>
      <c r="H89" s="3">
        <f t="shared" si="11"/>
        <v>5001.2798790034985</v>
      </c>
    </row>
    <row r="90" spans="1:8" x14ac:dyDescent="0.3">
      <c r="A90" s="2">
        <v>1420</v>
      </c>
      <c r="C90" s="2">
        <f t="shared" si="6"/>
        <v>769</v>
      </c>
      <c r="D90" s="3">
        <f t="shared" si="7"/>
        <v>6923.7798790034985</v>
      </c>
      <c r="E90" s="16">
        <f t="shared" si="8"/>
        <v>769</v>
      </c>
      <c r="F90" s="3">
        <f t="shared" si="9"/>
        <v>7690</v>
      </c>
      <c r="G90" s="3">
        <f t="shared" si="10"/>
        <v>766.22012099650146</v>
      </c>
      <c r="H90" s="3">
        <f t="shared" si="11"/>
        <v>5001.2798790034985</v>
      </c>
    </row>
    <row r="91" spans="1:8" x14ac:dyDescent="0.3">
      <c r="A91" s="2">
        <v>1166</v>
      </c>
      <c r="C91" s="2">
        <f t="shared" si="6"/>
        <v>769</v>
      </c>
      <c r="D91" s="3">
        <f t="shared" si="7"/>
        <v>6923.7798790034985</v>
      </c>
      <c r="E91" s="16">
        <f t="shared" si="8"/>
        <v>769</v>
      </c>
      <c r="F91" s="3">
        <f t="shared" si="9"/>
        <v>7690</v>
      </c>
      <c r="G91" s="3">
        <f t="shared" si="10"/>
        <v>766.22012099650146</v>
      </c>
      <c r="H91" s="3">
        <f t="shared" si="11"/>
        <v>5001.2798790034985</v>
      </c>
    </row>
    <row r="92" spans="1:8" x14ac:dyDescent="0.3">
      <c r="A92" s="2">
        <v>868</v>
      </c>
      <c r="C92" s="2">
        <f t="shared" si="6"/>
        <v>769</v>
      </c>
      <c r="D92" s="3">
        <f t="shared" si="7"/>
        <v>6923.7798790034985</v>
      </c>
      <c r="E92" s="16">
        <f t="shared" si="8"/>
        <v>769</v>
      </c>
      <c r="F92" s="3">
        <f t="shared" si="9"/>
        <v>7690</v>
      </c>
      <c r="G92" s="3">
        <f t="shared" si="10"/>
        <v>766.22012099650146</v>
      </c>
      <c r="H92" s="3">
        <f t="shared" si="11"/>
        <v>5001.2798790034985</v>
      </c>
    </row>
    <row r="93" spans="1:8" x14ac:dyDescent="0.3">
      <c r="A93" s="2">
        <v>630</v>
      </c>
      <c r="C93" s="2">
        <f t="shared" si="6"/>
        <v>769</v>
      </c>
      <c r="D93" s="3">
        <f t="shared" si="7"/>
        <v>6923.7798790034985</v>
      </c>
      <c r="E93" s="16">
        <f t="shared" si="8"/>
        <v>630</v>
      </c>
      <c r="F93" s="3">
        <f t="shared" si="9"/>
        <v>6300</v>
      </c>
      <c r="G93" s="3">
        <f t="shared" si="10"/>
        <v>-354.90645117361754</v>
      </c>
      <c r="H93" s="3">
        <f t="shared" si="11"/>
        <v>4732.4064511736178</v>
      </c>
    </row>
    <row r="94" spans="1:8" x14ac:dyDescent="0.3">
      <c r="A94" s="2">
        <v>705</v>
      </c>
      <c r="C94" s="2">
        <f t="shared" si="6"/>
        <v>769</v>
      </c>
      <c r="D94" s="3">
        <f t="shared" si="7"/>
        <v>6923.7798790034985</v>
      </c>
      <c r="E94" s="16">
        <f t="shared" si="8"/>
        <v>705</v>
      </c>
      <c r="F94" s="3">
        <f t="shared" si="9"/>
        <v>7050</v>
      </c>
      <c r="G94" s="3">
        <f t="shared" si="10"/>
        <v>250.01795827069128</v>
      </c>
      <c r="H94" s="3">
        <f t="shared" si="11"/>
        <v>4877.4820417293085</v>
      </c>
    </row>
    <row r="95" spans="1:8" x14ac:dyDescent="0.3">
      <c r="A95" s="2">
        <v>1016</v>
      </c>
      <c r="C95" s="2">
        <f t="shared" si="6"/>
        <v>769</v>
      </c>
      <c r="D95" s="3">
        <f t="shared" si="7"/>
        <v>6923.7798790034985</v>
      </c>
      <c r="E95" s="16">
        <f t="shared" si="8"/>
        <v>769</v>
      </c>
      <c r="F95" s="3">
        <f t="shared" si="9"/>
        <v>7690</v>
      </c>
      <c r="G95" s="3">
        <f t="shared" si="10"/>
        <v>766.22012099650146</v>
      </c>
      <c r="H95" s="3">
        <f t="shared" si="11"/>
        <v>5001.2798790034985</v>
      </c>
    </row>
    <row r="96" spans="1:8" x14ac:dyDescent="0.3">
      <c r="A96" s="2">
        <v>947</v>
      </c>
      <c r="C96" s="2">
        <f t="shared" si="6"/>
        <v>769</v>
      </c>
      <c r="D96" s="3">
        <f t="shared" si="7"/>
        <v>6923.7798790034985</v>
      </c>
      <c r="E96" s="16">
        <f t="shared" si="8"/>
        <v>769</v>
      </c>
      <c r="F96" s="3">
        <f t="shared" si="9"/>
        <v>7690</v>
      </c>
      <c r="G96" s="3">
        <f t="shared" si="10"/>
        <v>766.22012099650146</v>
      </c>
      <c r="H96" s="3">
        <f t="shared" si="11"/>
        <v>5001.2798790034985</v>
      </c>
    </row>
    <row r="97" spans="1:8" x14ac:dyDescent="0.3">
      <c r="A97" s="2">
        <v>1080</v>
      </c>
      <c r="C97" s="2">
        <f t="shared" si="6"/>
        <v>769</v>
      </c>
      <c r="D97" s="3">
        <f t="shared" si="7"/>
        <v>6923.7798790034985</v>
      </c>
      <c r="E97" s="16">
        <f t="shared" si="8"/>
        <v>769</v>
      </c>
      <c r="F97" s="3">
        <f t="shared" si="9"/>
        <v>7690</v>
      </c>
      <c r="G97" s="3">
        <f t="shared" si="10"/>
        <v>766.22012099650146</v>
      </c>
      <c r="H97" s="3">
        <f t="shared" si="11"/>
        <v>5001.2798790034985</v>
      </c>
    </row>
    <row r="98" spans="1:8" x14ac:dyDescent="0.3">
      <c r="A98" s="2">
        <v>889</v>
      </c>
      <c r="C98" s="2">
        <f t="shared" si="6"/>
        <v>769</v>
      </c>
      <c r="D98" s="3">
        <f t="shared" si="7"/>
        <v>6923.7798790034985</v>
      </c>
      <c r="E98" s="16">
        <f t="shared" si="8"/>
        <v>769</v>
      </c>
      <c r="F98" s="3">
        <f t="shared" si="9"/>
        <v>7690</v>
      </c>
      <c r="G98" s="3">
        <f t="shared" si="10"/>
        <v>766.22012099650146</v>
      </c>
      <c r="H98" s="3">
        <f t="shared" si="11"/>
        <v>5001.2798790034985</v>
      </c>
    </row>
    <row r="99" spans="1:8" x14ac:dyDescent="0.3">
      <c r="A99" s="2">
        <v>872</v>
      </c>
      <c r="C99" s="2">
        <f t="shared" si="6"/>
        <v>769</v>
      </c>
      <c r="D99" s="3">
        <f t="shared" si="7"/>
        <v>6923.7798790034985</v>
      </c>
      <c r="E99" s="16">
        <f t="shared" si="8"/>
        <v>769</v>
      </c>
      <c r="F99" s="3">
        <f t="shared" si="9"/>
        <v>7690</v>
      </c>
      <c r="G99" s="3">
        <f t="shared" si="10"/>
        <v>766.22012099650146</v>
      </c>
      <c r="H99" s="3">
        <f t="shared" si="11"/>
        <v>5001.2798790034985</v>
      </c>
    </row>
    <row r="100" spans="1:8" x14ac:dyDescent="0.3">
      <c r="A100" s="2">
        <v>830</v>
      </c>
      <c r="C100" s="2">
        <f t="shared" si="6"/>
        <v>769</v>
      </c>
      <c r="D100" s="3">
        <f t="shared" si="7"/>
        <v>6923.7798790034985</v>
      </c>
      <c r="E100" s="16">
        <f t="shared" si="8"/>
        <v>769</v>
      </c>
      <c r="F100" s="3">
        <f t="shared" si="9"/>
        <v>7690</v>
      </c>
      <c r="G100" s="3">
        <f t="shared" si="10"/>
        <v>766.22012099650146</v>
      </c>
      <c r="H100" s="3">
        <f t="shared" si="11"/>
        <v>5001.2798790034985</v>
      </c>
    </row>
    <row r="101" spans="1:8" x14ac:dyDescent="0.3">
      <c r="A101" s="2">
        <v>1139</v>
      </c>
      <c r="C101" s="2">
        <f t="shared" si="6"/>
        <v>769</v>
      </c>
      <c r="D101" s="3">
        <f t="shared" si="7"/>
        <v>6923.7798790034985</v>
      </c>
      <c r="E101" s="16">
        <f t="shared" si="8"/>
        <v>769</v>
      </c>
      <c r="F101" s="3">
        <f t="shared" si="9"/>
        <v>7690</v>
      </c>
      <c r="G101" s="3">
        <f t="shared" si="10"/>
        <v>766.22012099650146</v>
      </c>
      <c r="H101" s="3">
        <f t="shared" si="11"/>
        <v>5001.2798790034985</v>
      </c>
    </row>
    <row r="102" spans="1:8" x14ac:dyDescent="0.3">
      <c r="A102" s="2">
        <v>990</v>
      </c>
      <c r="C102" s="2">
        <f t="shared" si="6"/>
        <v>769</v>
      </c>
      <c r="D102" s="3">
        <f t="shared" si="7"/>
        <v>6923.7798790034985</v>
      </c>
      <c r="E102" s="16">
        <f t="shared" si="8"/>
        <v>769</v>
      </c>
      <c r="F102" s="3">
        <f t="shared" si="9"/>
        <v>7690</v>
      </c>
      <c r="G102" s="3">
        <f t="shared" si="10"/>
        <v>766.22012099650146</v>
      </c>
      <c r="H102" s="3">
        <f t="shared" si="11"/>
        <v>5001.2798790034985</v>
      </c>
    </row>
    <row r="103" spans="1:8" x14ac:dyDescent="0.3">
      <c r="A103" s="2">
        <v>943</v>
      </c>
      <c r="C103" s="2">
        <f t="shared" si="6"/>
        <v>769</v>
      </c>
      <c r="D103" s="3">
        <f t="shared" si="7"/>
        <v>6923.7798790034985</v>
      </c>
      <c r="E103" s="16">
        <f t="shared" si="8"/>
        <v>769</v>
      </c>
      <c r="F103" s="3">
        <f t="shared" si="9"/>
        <v>7690</v>
      </c>
      <c r="G103" s="3">
        <f t="shared" si="10"/>
        <v>766.22012099650146</v>
      </c>
      <c r="H103" s="3">
        <f t="shared" si="11"/>
        <v>5001.2798790034985</v>
      </c>
    </row>
    <row r="104" spans="1:8" x14ac:dyDescent="0.3">
      <c r="A104" s="2">
        <v>919</v>
      </c>
      <c r="C104" s="2">
        <f t="shared" si="6"/>
        <v>769</v>
      </c>
      <c r="D104" s="3">
        <f t="shared" si="7"/>
        <v>6923.7798790034985</v>
      </c>
      <c r="E104" s="16">
        <f t="shared" si="8"/>
        <v>769</v>
      </c>
      <c r="F104" s="3">
        <f t="shared" si="9"/>
        <v>7690</v>
      </c>
      <c r="G104" s="3">
        <f t="shared" si="10"/>
        <v>766.22012099650146</v>
      </c>
      <c r="H104" s="3">
        <f t="shared" si="11"/>
        <v>5001.2798790034985</v>
      </c>
    </row>
    <row r="105" spans="1:8" x14ac:dyDescent="0.3">
      <c r="A105" s="2">
        <v>999</v>
      </c>
      <c r="C105" s="2">
        <f t="shared" si="6"/>
        <v>769</v>
      </c>
      <c r="D105" s="3">
        <f t="shared" si="7"/>
        <v>6923.7798790034985</v>
      </c>
      <c r="E105" s="16">
        <f t="shared" si="8"/>
        <v>769</v>
      </c>
      <c r="F105" s="3">
        <f t="shared" si="9"/>
        <v>7690</v>
      </c>
      <c r="G105" s="3">
        <f t="shared" si="10"/>
        <v>766.22012099650146</v>
      </c>
      <c r="H105" s="3">
        <f t="shared" si="11"/>
        <v>5001.2798790034985</v>
      </c>
    </row>
    <row r="106" spans="1:8" x14ac:dyDescent="0.3">
      <c r="A106" s="2">
        <v>745</v>
      </c>
      <c r="C106" s="2">
        <f t="shared" si="6"/>
        <v>769</v>
      </c>
      <c r="D106" s="3">
        <f t="shared" si="7"/>
        <v>6923.7798790034985</v>
      </c>
      <c r="E106" s="16">
        <f t="shared" si="8"/>
        <v>745</v>
      </c>
      <c r="F106" s="3">
        <f t="shared" si="9"/>
        <v>7450</v>
      </c>
      <c r="G106" s="3">
        <f t="shared" si="10"/>
        <v>572.6443099743226</v>
      </c>
      <c r="H106" s="3">
        <f t="shared" si="11"/>
        <v>4954.8556900256772</v>
      </c>
    </row>
    <row r="107" spans="1:8" x14ac:dyDescent="0.3">
      <c r="A107" s="2">
        <v>1138</v>
      </c>
      <c r="C107" s="2">
        <f t="shared" si="6"/>
        <v>769</v>
      </c>
      <c r="D107" s="3">
        <f t="shared" si="7"/>
        <v>6923.7798790034985</v>
      </c>
      <c r="E107" s="16">
        <f t="shared" si="8"/>
        <v>769</v>
      </c>
      <c r="F107" s="3">
        <f t="shared" si="9"/>
        <v>7690</v>
      </c>
      <c r="G107" s="3">
        <f t="shared" si="10"/>
        <v>766.22012099650146</v>
      </c>
      <c r="H107" s="3">
        <f t="shared" si="11"/>
        <v>5001.2798790034985</v>
      </c>
    </row>
    <row r="108" spans="1:8" x14ac:dyDescent="0.3">
      <c r="A108" s="2">
        <v>968</v>
      </c>
      <c r="C108" s="2">
        <f t="shared" si="6"/>
        <v>769</v>
      </c>
      <c r="D108" s="3">
        <f t="shared" si="7"/>
        <v>6923.7798790034985</v>
      </c>
      <c r="E108" s="16">
        <f t="shared" si="8"/>
        <v>769</v>
      </c>
      <c r="F108" s="3">
        <f t="shared" si="9"/>
        <v>7690</v>
      </c>
      <c r="G108" s="3">
        <f t="shared" si="10"/>
        <v>766.22012099650146</v>
      </c>
      <c r="H108" s="3">
        <f t="shared" si="11"/>
        <v>5001.2798790034985</v>
      </c>
    </row>
    <row r="109" spans="1:8" x14ac:dyDescent="0.3">
      <c r="A109" s="2">
        <v>1084</v>
      </c>
      <c r="C109" s="2">
        <f t="shared" si="6"/>
        <v>769</v>
      </c>
      <c r="D109" s="3">
        <f t="shared" si="7"/>
        <v>6923.7798790034985</v>
      </c>
      <c r="E109" s="16">
        <f t="shared" si="8"/>
        <v>769</v>
      </c>
      <c r="F109" s="3">
        <f t="shared" si="9"/>
        <v>7690</v>
      </c>
      <c r="G109" s="3">
        <f t="shared" si="10"/>
        <v>766.22012099650146</v>
      </c>
      <c r="H109" s="3">
        <f t="shared" si="11"/>
        <v>5001.2798790034985</v>
      </c>
    </row>
    <row r="110" spans="1:8" x14ac:dyDescent="0.3">
      <c r="A110" s="2">
        <v>1073</v>
      </c>
      <c r="C110" s="2">
        <f t="shared" si="6"/>
        <v>769</v>
      </c>
      <c r="D110" s="3">
        <f t="shared" si="7"/>
        <v>6923.7798790034985</v>
      </c>
      <c r="E110" s="16">
        <f t="shared" si="8"/>
        <v>769</v>
      </c>
      <c r="F110" s="3">
        <f t="shared" si="9"/>
        <v>7690</v>
      </c>
      <c r="G110" s="3">
        <f t="shared" si="10"/>
        <v>766.22012099650146</v>
      </c>
      <c r="H110" s="3">
        <f t="shared" si="11"/>
        <v>5001.2798790034985</v>
      </c>
    </row>
    <row r="111" spans="1:8" x14ac:dyDescent="0.3">
      <c r="A111" s="2">
        <v>1135</v>
      </c>
      <c r="C111" s="2">
        <f t="shared" si="6"/>
        <v>769</v>
      </c>
      <c r="D111" s="3">
        <f t="shared" si="7"/>
        <v>6923.7798790034985</v>
      </c>
      <c r="E111" s="16">
        <f t="shared" si="8"/>
        <v>769</v>
      </c>
      <c r="F111" s="3">
        <f t="shared" si="9"/>
        <v>7690</v>
      </c>
      <c r="G111" s="3">
        <f t="shared" si="10"/>
        <v>766.22012099650146</v>
      </c>
      <c r="H111" s="3">
        <f t="shared" si="11"/>
        <v>5001.2798790034985</v>
      </c>
    </row>
    <row r="112" spans="1:8" x14ac:dyDescent="0.3">
      <c r="A112" s="2">
        <v>1138</v>
      </c>
      <c r="C112" s="2">
        <f t="shared" si="6"/>
        <v>769</v>
      </c>
      <c r="D112" s="3">
        <f t="shared" si="7"/>
        <v>6923.7798790034985</v>
      </c>
      <c r="E112" s="16">
        <f t="shared" si="8"/>
        <v>769</v>
      </c>
      <c r="F112" s="3">
        <f t="shared" si="9"/>
        <v>7690</v>
      </c>
      <c r="G112" s="3">
        <f t="shared" si="10"/>
        <v>766.22012099650146</v>
      </c>
      <c r="H112" s="3">
        <f t="shared" si="11"/>
        <v>5001.2798790034985</v>
      </c>
    </row>
    <row r="113" spans="1:8" x14ac:dyDescent="0.3">
      <c r="A113" s="2">
        <v>877</v>
      </c>
      <c r="C113" s="2">
        <f t="shared" si="6"/>
        <v>769</v>
      </c>
      <c r="D113" s="3">
        <f t="shared" si="7"/>
        <v>6923.7798790034985</v>
      </c>
      <c r="E113" s="16">
        <f t="shared" si="8"/>
        <v>769</v>
      </c>
      <c r="F113" s="3">
        <f t="shared" si="9"/>
        <v>7690</v>
      </c>
      <c r="G113" s="3">
        <f t="shared" si="10"/>
        <v>766.22012099650146</v>
      </c>
      <c r="H113" s="3">
        <f t="shared" si="11"/>
        <v>5001.2798790034985</v>
      </c>
    </row>
    <row r="114" spans="1:8" x14ac:dyDescent="0.3">
      <c r="A114" s="2">
        <v>1197</v>
      </c>
      <c r="C114" s="2">
        <f t="shared" si="6"/>
        <v>769</v>
      </c>
      <c r="D114" s="3">
        <f t="shared" si="7"/>
        <v>6923.7798790034985</v>
      </c>
      <c r="E114" s="16">
        <f t="shared" si="8"/>
        <v>769</v>
      </c>
      <c r="F114" s="3">
        <f t="shared" si="9"/>
        <v>7690</v>
      </c>
      <c r="G114" s="3">
        <f t="shared" si="10"/>
        <v>766.22012099650146</v>
      </c>
      <c r="H114" s="3">
        <f t="shared" si="11"/>
        <v>5001.2798790034985</v>
      </c>
    </row>
    <row r="115" spans="1:8" x14ac:dyDescent="0.3">
      <c r="A115" s="2">
        <v>1300</v>
      </c>
      <c r="C115" s="2">
        <f t="shared" si="6"/>
        <v>769</v>
      </c>
      <c r="D115" s="3">
        <f t="shared" si="7"/>
        <v>6923.7798790034985</v>
      </c>
      <c r="E115" s="16">
        <f t="shared" si="8"/>
        <v>769</v>
      </c>
      <c r="F115" s="3">
        <f t="shared" si="9"/>
        <v>7690</v>
      </c>
      <c r="G115" s="3">
        <f t="shared" si="10"/>
        <v>766.22012099650146</v>
      </c>
      <c r="H115" s="3">
        <f t="shared" si="11"/>
        <v>5001.2798790034985</v>
      </c>
    </row>
    <row r="116" spans="1:8" x14ac:dyDescent="0.3">
      <c r="A116" s="2">
        <v>954</v>
      </c>
      <c r="C116" s="2">
        <f t="shared" si="6"/>
        <v>769</v>
      </c>
      <c r="D116" s="3">
        <f t="shared" si="7"/>
        <v>6923.7798790034985</v>
      </c>
      <c r="E116" s="16">
        <f t="shared" si="8"/>
        <v>769</v>
      </c>
      <c r="F116" s="3">
        <f t="shared" si="9"/>
        <v>7690</v>
      </c>
      <c r="G116" s="3">
        <f t="shared" si="10"/>
        <v>766.22012099650146</v>
      </c>
      <c r="H116" s="3">
        <f t="shared" si="11"/>
        <v>5001.2798790034985</v>
      </c>
    </row>
    <row r="117" spans="1:8" x14ac:dyDescent="0.3">
      <c r="A117" s="2">
        <v>893</v>
      </c>
      <c r="C117" s="2">
        <f t="shared" si="6"/>
        <v>769</v>
      </c>
      <c r="D117" s="3">
        <f t="shared" si="7"/>
        <v>6923.7798790034985</v>
      </c>
      <c r="E117" s="16">
        <f t="shared" si="8"/>
        <v>769</v>
      </c>
      <c r="F117" s="3">
        <f t="shared" si="9"/>
        <v>7690</v>
      </c>
      <c r="G117" s="3">
        <f t="shared" si="10"/>
        <v>766.22012099650146</v>
      </c>
      <c r="H117" s="3">
        <f t="shared" si="11"/>
        <v>5001.2798790034985</v>
      </c>
    </row>
    <row r="118" spans="1:8" x14ac:dyDescent="0.3">
      <c r="A118" s="2">
        <v>869</v>
      </c>
      <c r="C118" s="2">
        <f t="shared" si="6"/>
        <v>769</v>
      </c>
      <c r="D118" s="3">
        <f t="shared" si="7"/>
        <v>6923.7798790034985</v>
      </c>
      <c r="E118" s="16">
        <f t="shared" si="8"/>
        <v>769</v>
      </c>
      <c r="F118" s="3">
        <f t="shared" si="9"/>
        <v>7690</v>
      </c>
      <c r="G118" s="3">
        <f t="shared" si="10"/>
        <v>766.22012099650146</v>
      </c>
      <c r="H118" s="3">
        <f t="shared" si="11"/>
        <v>5001.2798790034985</v>
      </c>
    </row>
    <row r="119" spans="1:8" x14ac:dyDescent="0.3">
      <c r="A119" s="2">
        <v>724</v>
      </c>
      <c r="C119" s="2">
        <f t="shared" si="6"/>
        <v>769</v>
      </c>
      <c r="D119" s="3">
        <f t="shared" si="7"/>
        <v>6923.7798790034985</v>
      </c>
      <c r="E119" s="16">
        <f t="shared" si="8"/>
        <v>724</v>
      </c>
      <c r="F119" s="3">
        <f t="shared" si="9"/>
        <v>7240</v>
      </c>
      <c r="G119" s="3">
        <f t="shared" si="10"/>
        <v>403.26547532991617</v>
      </c>
      <c r="H119" s="3">
        <f t="shared" si="11"/>
        <v>4914.2345246700843</v>
      </c>
    </row>
    <row r="120" spans="1:8" x14ac:dyDescent="0.3">
      <c r="A120" s="2">
        <v>867</v>
      </c>
      <c r="C120" s="2">
        <f t="shared" si="6"/>
        <v>769</v>
      </c>
      <c r="D120" s="3">
        <f t="shared" si="7"/>
        <v>6923.7798790034985</v>
      </c>
      <c r="E120" s="16">
        <f t="shared" si="8"/>
        <v>769</v>
      </c>
      <c r="F120" s="3">
        <f t="shared" si="9"/>
        <v>7690</v>
      </c>
      <c r="G120" s="3">
        <f t="shared" si="10"/>
        <v>766.22012099650146</v>
      </c>
      <c r="H120" s="3">
        <f t="shared" si="11"/>
        <v>5001.2798790034985</v>
      </c>
    </row>
    <row r="121" spans="1:8" x14ac:dyDescent="0.3">
      <c r="A121" s="2">
        <v>768</v>
      </c>
      <c r="C121" s="2">
        <f t="shared" si="6"/>
        <v>769</v>
      </c>
      <c r="D121" s="3">
        <f t="shared" si="7"/>
        <v>6923.7798790034985</v>
      </c>
      <c r="E121" s="16">
        <f t="shared" si="8"/>
        <v>768</v>
      </c>
      <c r="F121" s="3">
        <f t="shared" si="9"/>
        <v>7680</v>
      </c>
      <c r="G121" s="3">
        <f t="shared" si="10"/>
        <v>758.15446220391073</v>
      </c>
      <c r="H121" s="3">
        <f t="shared" si="11"/>
        <v>4999.345537796089</v>
      </c>
    </row>
    <row r="122" spans="1:8" x14ac:dyDescent="0.3">
      <c r="A122" s="2">
        <v>1227</v>
      </c>
      <c r="C122" s="2">
        <f t="shared" si="6"/>
        <v>769</v>
      </c>
      <c r="D122" s="3">
        <f t="shared" si="7"/>
        <v>6923.7798790034985</v>
      </c>
      <c r="E122" s="16">
        <f t="shared" si="8"/>
        <v>769</v>
      </c>
      <c r="F122" s="3">
        <f t="shared" si="9"/>
        <v>7690</v>
      </c>
      <c r="G122" s="3">
        <f t="shared" si="10"/>
        <v>766.22012099650146</v>
      </c>
      <c r="H122" s="3">
        <f t="shared" si="11"/>
        <v>5001.2798790034985</v>
      </c>
    </row>
    <row r="123" spans="1:8" x14ac:dyDescent="0.3">
      <c r="A123" s="2">
        <v>1084</v>
      </c>
      <c r="C123" s="2">
        <f t="shared" si="6"/>
        <v>769</v>
      </c>
      <c r="D123" s="3">
        <f t="shared" si="7"/>
        <v>6923.7798790034985</v>
      </c>
      <c r="E123" s="16">
        <f t="shared" si="8"/>
        <v>769</v>
      </c>
      <c r="F123" s="3">
        <f t="shared" si="9"/>
        <v>7690</v>
      </c>
      <c r="G123" s="3">
        <f t="shared" si="10"/>
        <v>766.22012099650146</v>
      </c>
      <c r="H123" s="3">
        <f t="shared" si="11"/>
        <v>5001.2798790034985</v>
      </c>
    </row>
    <row r="124" spans="1:8" x14ac:dyDescent="0.3">
      <c r="A124" s="2">
        <v>413</v>
      </c>
      <c r="C124" s="2">
        <f t="shared" si="6"/>
        <v>769</v>
      </c>
      <c r="D124" s="3">
        <f t="shared" si="7"/>
        <v>6923.7798790034985</v>
      </c>
      <c r="E124" s="16">
        <f t="shared" si="8"/>
        <v>413</v>
      </c>
      <c r="F124" s="3">
        <f t="shared" si="9"/>
        <v>4130</v>
      </c>
      <c r="G124" s="3">
        <f t="shared" si="10"/>
        <v>-2105.1544091658179</v>
      </c>
      <c r="H124" s="3">
        <f t="shared" si="11"/>
        <v>4312.6544091658179</v>
      </c>
    </row>
    <row r="125" spans="1:8" x14ac:dyDescent="0.3">
      <c r="A125" s="2">
        <v>1228</v>
      </c>
      <c r="C125" s="2">
        <f t="shared" si="6"/>
        <v>769</v>
      </c>
      <c r="D125" s="3">
        <f t="shared" si="7"/>
        <v>6923.7798790034985</v>
      </c>
      <c r="E125" s="16">
        <f t="shared" si="8"/>
        <v>769</v>
      </c>
      <c r="F125" s="3">
        <f t="shared" si="9"/>
        <v>7690</v>
      </c>
      <c r="G125" s="3">
        <f t="shared" si="10"/>
        <v>766.22012099650146</v>
      </c>
      <c r="H125" s="3">
        <f t="shared" si="11"/>
        <v>5001.2798790034985</v>
      </c>
    </row>
    <row r="126" spans="1:8" x14ac:dyDescent="0.3">
      <c r="A126" s="2">
        <v>1337</v>
      </c>
      <c r="C126" s="2">
        <f t="shared" si="6"/>
        <v>769</v>
      </c>
      <c r="D126" s="3">
        <f t="shared" si="7"/>
        <v>6923.7798790034985</v>
      </c>
      <c r="E126" s="16">
        <f t="shared" si="8"/>
        <v>769</v>
      </c>
      <c r="F126" s="3">
        <f t="shared" si="9"/>
        <v>7690</v>
      </c>
      <c r="G126" s="3">
        <f t="shared" si="10"/>
        <v>766.22012099650146</v>
      </c>
      <c r="H126" s="3">
        <f t="shared" si="11"/>
        <v>5001.2798790034985</v>
      </c>
    </row>
    <row r="127" spans="1:8" x14ac:dyDescent="0.3">
      <c r="A127" s="2">
        <v>1047</v>
      </c>
      <c r="C127" s="2">
        <f t="shared" si="6"/>
        <v>769</v>
      </c>
      <c r="D127" s="3">
        <f t="shared" si="7"/>
        <v>6923.7798790034985</v>
      </c>
      <c r="E127" s="16">
        <f t="shared" si="8"/>
        <v>769</v>
      </c>
      <c r="F127" s="3">
        <f t="shared" si="9"/>
        <v>7690</v>
      </c>
      <c r="G127" s="3">
        <f t="shared" si="10"/>
        <v>766.22012099650146</v>
      </c>
      <c r="H127" s="3">
        <f t="shared" si="11"/>
        <v>5001.2798790034985</v>
      </c>
    </row>
    <row r="128" spans="1:8" x14ac:dyDescent="0.3">
      <c r="A128" s="2">
        <v>912</v>
      </c>
      <c r="C128" s="2">
        <f t="shared" si="6"/>
        <v>769</v>
      </c>
      <c r="D128" s="3">
        <f t="shared" si="7"/>
        <v>6923.7798790034985</v>
      </c>
      <c r="E128" s="16">
        <f t="shared" si="8"/>
        <v>769</v>
      </c>
      <c r="F128" s="3">
        <f t="shared" si="9"/>
        <v>7690</v>
      </c>
      <c r="G128" s="3">
        <f t="shared" si="10"/>
        <v>766.22012099650146</v>
      </c>
      <c r="H128" s="3">
        <f t="shared" si="11"/>
        <v>5001.2798790034985</v>
      </c>
    </row>
    <row r="129" spans="1:8" x14ac:dyDescent="0.3">
      <c r="A129" s="2">
        <v>1173</v>
      </c>
      <c r="C129" s="2">
        <f t="shared" si="6"/>
        <v>769</v>
      </c>
      <c r="D129" s="3">
        <f t="shared" si="7"/>
        <v>6923.7798790034985</v>
      </c>
      <c r="E129" s="16">
        <f t="shared" si="8"/>
        <v>769</v>
      </c>
      <c r="F129" s="3">
        <f t="shared" si="9"/>
        <v>7690</v>
      </c>
      <c r="G129" s="3">
        <f t="shared" si="10"/>
        <v>766.22012099650146</v>
      </c>
      <c r="H129" s="3">
        <f t="shared" si="11"/>
        <v>5001.2798790034985</v>
      </c>
    </row>
    <row r="130" spans="1:8" x14ac:dyDescent="0.3">
      <c r="A130" s="2">
        <v>1142</v>
      </c>
      <c r="C130" s="2">
        <f t="shared" si="6"/>
        <v>769</v>
      </c>
      <c r="D130" s="3">
        <f t="shared" si="7"/>
        <v>6923.7798790034985</v>
      </c>
      <c r="E130" s="16">
        <f t="shared" si="8"/>
        <v>769</v>
      </c>
      <c r="F130" s="3">
        <f t="shared" si="9"/>
        <v>7690</v>
      </c>
      <c r="G130" s="3">
        <f t="shared" si="10"/>
        <v>766.22012099650146</v>
      </c>
      <c r="H130" s="3">
        <f t="shared" si="11"/>
        <v>5001.2798790034985</v>
      </c>
    </row>
    <row r="131" spans="1:8" x14ac:dyDescent="0.3">
      <c r="A131" s="2">
        <v>780</v>
      </c>
      <c r="C131" s="2">
        <f t="shared" si="6"/>
        <v>769</v>
      </c>
      <c r="D131" s="3">
        <f t="shared" si="7"/>
        <v>6923.7798790034985</v>
      </c>
      <c r="E131" s="16">
        <f t="shared" si="8"/>
        <v>769</v>
      </c>
      <c r="F131" s="3">
        <f t="shared" si="9"/>
        <v>7690</v>
      </c>
      <c r="G131" s="3">
        <f t="shared" si="10"/>
        <v>766.22012099650146</v>
      </c>
      <c r="H131" s="3">
        <f t="shared" si="11"/>
        <v>5001.2798790034985</v>
      </c>
    </row>
    <row r="132" spans="1:8" x14ac:dyDescent="0.3">
      <c r="A132" s="2">
        <v>1326</v>
      </c>
      <c r="C132" s="2">
        <f t="shared" si="6"/>
        <v>769</v>
      </c>
      <c r="D132" s="3">
        <f t="shared" si="7"/>
        <v>6923.7798790034985</v>
      </c>
      <c r="E132" s="16">
        <f t="shared" si="8"/>
        <v>769</v>
      </c>
      <c r="F132" s="3">
        <f t="shared" si="9"/>
        <v>7690</v>
      </c>
      <c r="G132" s="3">
        <f t="shared" si="10"/>
        <v>766.22012099650146</v>
      </c>
      <c r="H132" s="3">
        <f t="shared" si="11"/>
        <v>5001.2798790034985</v>
      </c>
    </row>
    <row r="133" spans="1:8" x14ac:dyDescent="0.3">
      <c r="A133" s="2">
        <v>1054</v>
      </c>
      <c r="C133" s="2">
        <f t="shared" si="6"/>
        <v>769</v>
      </c>
      <c r="D133" s="3">
        <f t="shared" si="7"/>
        <v>6923.7798790034985</v>
      </c>
      <c r="E133" s="16">
        <f t="shared" si="8"/>
        <v>769</v>
      </c>
      <c r="F133" s="3">
        <f t="shared" si="9"/>
        <v>7690</v>
      </c>
      <c r="G133" s="3">
        <f t="shared" si="10"/>
        <v>766.22012099650146</v>
      </c>
      <c r="H133" s="3">
        <f t="shared" si="11"/>
        <v>5001.2798790034985</v>
      </c>
    </row>
    <row r="134" spans="1:8" x14ac:dyDescent="0.3">
      <c r="A134" s="2">
        <v>1010</v>
      </c>
      <c r="C134" s="2">
        <f t="shared" si="6"/>
        <v>769</v>
      </c>
      <c r="D134" s="3">
        <f t="shared" si="7"/>
        <v>6923.7798790034985</v>
      </c>
      <c r="E134" s="16">
        <f t="shared" si="8"/>
        <v>769</v>
      </c>
      <c r="F134" s="3">
        <f t="shared" si="9"/>
        <v>7690</v>
      </c>
      <c r="G134" s="3">
        <f t="shared" si="10"/>
        <v>766.22012099650146</v>
      </c>
      <c r="H134" s="3">
        <f t="shared" si="11"/>
        <v>5001.2798790034985</v>
      </c>
    </row>
    <row r="135" spans="1:8" x14ac:dyDescent="0.3">
      <c r="A135" s="2">
        <v>1151</v>
      </c>
      <c r="C135" s="2">
        <f t="shared" si="6"/>
        <v>769</v>
      </c>
      <c r="D135" s="3">
        <f t="shared" si="7"/>
        <v>6923.7798790034985</v>
      </c>
      <c r="E135" s="16">
        <f t="shared" si="8"/>
        <v>769</v>
      </c>
      <c r="F135" s="3">
        <f t="shared" si="9"/>
        <v>7690</v>
      </c>
      <c r="G135" s="3">
        <f t="shared" si="10"/>
        <v>766.22012099650146</v>
      </c>
      <c r="H135" s="3">
        <f t="shared" si="11"/>
        <v>5001.2798790034985</v>
      </c>
    </row>
    <row r="136" spans="1:8" x14ac:dyDescent="0.3">
      <c r="A136" s="2">
        <v>1074</v>
      </c>
      <c r="C136" s="2">
        <f t="shared" si="6"/>
        <v>769</v>
      </c>
      <c r="D136" s="3">
        <f t="shared" si="7"/>
        <v>6923.7798790034985</v>
      </c>
      <c r="E136" s="16">
        <f t="shared" si="8"/>
        <v>769</v>
      </c>
      <c r="F136" s="3">
        <f t="shared" si="9"/>
        <v>7690</v>
      </c>
      <c r="G136" s="3">
        <f t="shared" si="10"/>
        <v>766.22012099650146</v>
      </c>
      <c r="H136" s="3">
        <f t="shared" si="11"/>
        <v>5001.2798790034985</v>
      </c>
    </row>
    <row r="137" spans="1:8" x14ac:dyDescent="0.3">
      <c r="A137" s="2">
        <v>901</v>
      </c>
      <c r="C137" s="2">
        <f t="shared" si="6"/>
        <v>769</v>
      </c>
      <c r="D137" s="3">
        <f t="shared" si="7"/>
        <v>6923.7798790034985</v>
      </c>
      <c r="E137" s="16">
        <f t="shared" si="8"/>
        <v>769</v>
      </c>
      <c r="F137" s="3">
        <f t="shared" si="9"/>
        <v>7690</v>
      </c>
      <c r="G137" s="3">
        <f t="shared" si="10"/>
        <v>766.22012099650146</v>
      </c>
      <c r="H137" s="3">
        <f t="shared" si="11"/>
        <v>5001.2798790034985</v>
      </c>
    </row>
    <row r="138" spans="1:8" x14ac:dyDescent="0.3">
      <c r="A138" s="2">
        <v>817</v>
      </c>
      <c r="C138" s="2">
        <f t="shared" si="6"/>
        <v>769</v>
      </c>
      <c r="D138" s="3">
        <f t="shared" si="7"/>
        <v>6923.7798790034985</v>
      </c>
      <c r="E138" s="16">
        <f t="shared" si="8"/>
        <v>769</v>
      </c>
      <c r="F138" s="3">
        <f t="shared" si="9"/>
        <v>7690</v>
      </c>
      <c r="G138" s="3">
        <f t="shared" si="10"/>
        <v>766.22012099650146</v>
      </c>
      <c r="H138" s="3">
        <f t="shared" si="11"/>
        <v>5001.2798790034985</v>
      </c>
    </row>
    <row r="139" spans="1:8" x14ac:dyDescent="0.3">
      <c r="A139" s="2">
        <v>1121</v>
      </c>
      <c r="C139" s="2">
        <f t="shared" si="6"/>
        <v>769</v>
      </c>
      <c r="D139" s="3">
        <f t="shared" si="7"/>
        <v>6923.7798790034985</v>
      </c>
      <c r="E139" s="16">
        <f t="shared" si="8"/>
        <v>769</v>
      </c>
      <c r="F139" s="3">
        <f t="shared" si="9"/>
        <v>7690</v>
      </c>
      <c r="G139" s="3">
        <f t="shared" si="10"/>
        <v>766.22012099650146</v>
      </c>
      <c r="H139" s="3">
        <f t="shared" si="11"/>
        <v>5001.2798790034985</v>
      </c>
    </row>
    <row r="140" spans="1:8" x14ac:dyDescent="0.3">
      <c r="A140" s="2">
        <v>893</v>
      </c>
      <c r="C140" s="2">
        <f t="shared" si="6"/>
        <v>769</v>
      </c>
      <c r="D140" s="3">
        <f t="shared" si="7"/>
        <v>6923.7798790034985</v>
      </c>
      <c r="E140" s="16">
        <f t="shared" si="8"/>
        <v>769</v>
      </c>
      <c r="F140" s="3">
        <f t="shared" si="9"/>
        <v>7690</v>
      </c>
      <c r="G140" s="3">
        <f t="shared" si="10"/>
        <v>766.22012099650146</v>
      </c>
      <c r="H140" s="3">
        <f t="shared" si="11"/>
        <v>5001.2798790034985</v>
      </c>
    </row>
    <row r="141" spans="1:8" x14ac:dyDescent="0.3">
      <c r="A141" s="2">
        <v>759</v>
      </c>
      <c r="C141" s="2">
        <f t="shared" si="6"/>
        <v>769</v>
      </c>
      <c r="D141" s="3">
        <f t="shared" si="7"/>
        <v>6923.7798790034985</v>
      </c>
      <c r="E141" s="16">
        <f t="shared" si="8"/>
        <v>759</v>
      </c>
      <c r="F141" s="3">
        <f t="shared" si="9"/>
        <v>7590</v>
      </c>
      <c r="G141" s="3">
        <f t="shared" si="10"/>
        <v>685.56353307059362</v>
      </c>
      <c r="H141" s="3">
        <f t="shared" si="11"/>
        <v>4981.9364669294064</v>
      </c>
    </row>
    <row r="142" spans="1:8" x14ac:dyDescent="0.3">
      <c r="A142" s="2">
        <v>1174</v>
      </c>
      <c r="C142" s="2">
        <f t="shared" si="6"/>
        <v>769</v>
      </c>
      <c r="D142" s="3">
        <f t="shared" si="7"/>
        <v>6923.7798790034985</v>
      </c>
      <c r="E142" s="16">
        <f t="shared" si="8"/>
        <v>769</v>
      </c>
      <c r="F142" s="3">
        <f t="shared" si="9"/>
        <v>7690</v>
      </c>
      <c r="G142" s="3">
        <f t="shared" si="10"/>
        <v>766.22012099650146</v>
      </c>
      <c r="H142" s="3">
        <f t="shared" si="11"/>
        <v>5001.2798790034985</v>
      </c>
    </row>
    <row r="143" spans="1:8" x14ac:dyDescent="0.3">
      <c r="A143" s="2">
        <v>1198</v>
      </c>
      <c r="C143" s="2">
        <f t="shared" si="6"/>
        <v>769</v>
      </c>
      <c r="D143" s="3">
        <f t="shared" si="7"/>
        <v>6923.7798790034985</v>
      </c>
      <c r="E143" s="16">
        <f t="shared" si="8"/>
        <v>769</v>
      </c>
      <c r="F143" s="3">
        <f t="shared" si="9"/>
        <v>7690</v>
      </c>
      <c r="G143" s="3">
        <f t="shared" si="10"/>
        <v>766.22012099650146</v>
      </c>
      <c r="H143" s="3">
        <f t="shared" si="11"/>
        <v>5001.2798790034985</v>
      </c>
    </row>
    <row r="144" spans="1:8" x14ac:dyDescent="0.3">
      <c r="A144" s="2">
        <v>929</v>
      </c>
      <c r="C144" s="2">
        <f t="shared" si="6"/>
        <v>769</v>
      </c>
      <c r="D144" s="3">
        <f t="shared" si="7"/>
        <v>6923.7798790034985</v>
      </c>
      <c r="E144" s="16">
        <f t="shared" si="8"/>
        <v>769</v>
      </c>
      <c r="F144" s="3">
        <f t="shared" si="9"/>
        <v>7690</v>
      </c>
      <c r="G144" s="3">
        <f t="shared" si="10"/>
        <v>766.22012099650146</v>
      </c>
      <c r="H144" s="3">
        <f t="shared" si="11"/>
        <v>5001.2798790034985</v>
      </c>
    </row>
    <row r="145" spans="1:8" x14ac:dyDescent="0.3">
      <c r="A145" s="2">
        <v>1476</v>
      </c>
      <c r="C145" s="2">
        <f t="shared" si="6"/>
        <v>769</v>
      </c>
      <c r="D145" s="3">
        <f t="shared" si="7"/>
        <v>6923.7798790034985</v>
      </c>
      <c r="E145" s="16">
        <f t="shared" si="8"/>
        <v>769</v>
      </c>
      <c r="F145" s="3">
        <f t="shared" si="9"/>
        <v>7690</v>
      </c>
      <c r="G145" s="3">
        <f t="shared" si="10"/>
        <v>766.22012099650146</v>
      </c>
      <c r="H145" s="3">
        <f t="shared" si="11"/>
        <v>5001.2798790034985</v>
      </c>
    </row>
    <row r="146" spans="1:8" x14ac:dyDescent="0.3">
      <c r="A146" s="2">
        <v>1290</v>
      </c>
      <c r="C146" s="2">
        <f t="shared" si="6"/>
        <v>769</v>
      </c>
      <c r="D146" s="3">
        <f t="shared" si="7"/>
        <v>6923.7798790034985</v>
      </c>
      <c r="E146" s="16">
        <f t="shared" si="8"/>
        <v>769</v>
      </c>
      <c r="F146" s="3">
        <f t="shared" si="9"/>
        <v>7690</v>
      </c>
      <c r="G146" s="3">
        <f t="shared" si="10"/>
        <v>766.22012099650146</v>
      </c>
      <c r="H146" s="3">
        <f t="shared" si="11"/>
        <v>5001.2798790034985</v>
      </c>
    </row>
    <row r="147" spans="1:8" x14ac:dyDescent="0.3">
      <c r="A147" s="2">
        <v>1187</v>
      </c>
      <c r="C147" s="2">
        <f t="shared" si="6"/>
        <v>769</v>
      </c>
      <c r="D147" s="3">
        <f t="shared" si="7"/>
        <v>6923.7798790034985</v>
      </c>
      <c r="E147" s="16">
        <f t="shared" si="8"/>
        <v>769</v>
      </c>
      <c r="F147" s="3">
        <f t="shared" si="9"/>
        <v>7690</v>
      </c>
      <c r="G147" s="3">
        <f t="shared" si="10"/>
        <v>766.22012099650146</v>
      </c>
      <c r="H147" s="3">
        <f t="shared" si="11"/>
        <v>5001.2798790034985</v>
      </c>
    </row>
    <row r="148" spans="1:8" x14ac:dyDescent="0.3">
      <c r="A148" s="2">
        <v>746</v>
      </c>
      <c r="C148" s="2">
        <f t="shared" si="6"/>
        <v>769</v>
      </c>
      <c r="D148" s="3">
        <f t="shared" si="7"/>
        <v>6923.7798790034985</v>
      </c>
      <c r="E148" s="16">
        <f t="shared" si="8"/>
        <v>746</v>
      </c>
      <c r="F148" s="3">
        <f t="shared" si="9"/>
        <v>7460</v>
      </c>
      <c r="G148" s="3">
        <f t="shared" si="10"/>
        <v>580.70996876691345</v>
      </c>
      <c r="H148" s="3">
        <f t="shared" si="11"/>
        <v>4956.7900312330867</v>
      </c>
    </row>
    <row r="149" spans="1:8" x14ac:dyDescent="0.3">
      <c r="A149" s="2">
        <v>1134</v>
      </c>
      <c r="C149" s="2">
        <f t="shared" si="6"/>
        <v>769</v>
      </c>
      <c r="D149" s="3">
        <f t="shared" si="7"/>
        <v>6923.7798790034985</v>
      </c>
      <c r="E149" s="16">
        <f t="shared" si="8"/>
        <v>769</v>
      </c>
      <c r="F149" s="3">
        <f t="shared" si="9"/>
        <v>7690</v>
      </c>
      <c r="G149" s="3">
        <f t="shared" si="10"/>
        <v>766.22012099650146</v>
      </c>
      <c r="H149" s="3">
        <f t="shared" si="11"/>
        <v>5001.2798790034985</v>
      </c>
    </row>
    <row r="150" spans="1:8" x14ac:dyDescent="0.3">
      <c r="A150" s="2">
        <v>1007</v>
      </c>
      <c r="C150" s="2">
        <f t="shared" ref="C150:C213" si="12">$E$6</f>
        <v>769</v>
      </c>
      <c r="D150" s="3">
        <f t="shared" ref="D150:D213" si="13">C150*$B$6</f>
        <v>6923.7798790034985</v>
      </c>
      <c r="E150" s="16">
        <f t="shared" ref="E150:E213" si="14">MIN(A150,C150)</f>
        <v>769</v>
      </c>
      <c r="F150" s="3">
        <f t="shared" ref="F150:F213" si="15">E150*$B$4</f>
        <v>7690</v>
      </c>
      <c r="G150" s="3">
        <f t="shared" ref="G150:G213" si="16">F150-D150+(C150-E150)*$B$7</f>
        <v>766.22012099650146</v>
      </c>
      <c r="H150" s="3">
        <f t="shared" ref="H150:H213" si="17">D150-C150*$B$3-$B$7*(C150-E150)</f>
        <v>5001.2798790034985</v>
      </c>
    </row>
    <row r="151" spans="1:8" x14ac:dyDescent="0.3">
      <c r="A151" s="2">
        <v>856</v>
      </c>
      <c r="C151" s="2">
        <f t="shared" si="12"/>
        <v>769</v>
      </c>
      <c r="D151" s="3">
        <f t="shared" si="13"/>
        <v>6923.7798790034985</v>
      </c>
      <c r="E151" s="16">
        <f t="shared" si="14"/>
        <v>769</v>
      </c>
      <c r="F151" s="3">
        <f t="shared" si="15"/>
        <v>7690</v>
      </c>
      <c r="G151" s="3">
        <f t="shared" si="16"/>
        <v>766.22012099650146</v>
      </c>
      <c r="H151" s="3">
        <f t="shared" si="17"/>
        <v>5001.2798790034985</v>
      </c>
    </row>
    <row r="152" spans="1:8" x14ac:dyDescent="0.3">
      <c r="A152" s="2">
        <v>1129</v>
      </c>
      <c r="C152" s="2">
        <f t="shared" si="12"/>
        <v>769</v>
      </c>
      <c r="D152" s="3">
        <f t="shared" si="13"/>
        <v>6923.7798790034985</v>
      </c>
      <c r="E152" s="16">
        <f t="shared" si="14"/>
        <v>769</v>
      </c>
      <c r="F152" s="3">
        <f t="shared" si="15"/>
        <v>7690</v>
      </c>
      <c r="G152" s="3">
        <f t="shared" si="16"/>
        <v>766.22012099650146</v>
      </c>
      <c r="H152" s="3">
        <f t="shared" si="17"/>
        <v>5001.2798790034985</v>
      </c>
    </row>
    <row r="153" spans="1:8" x14ac:dyDescent="0.3">
      <c r="A153" s="2">
        <v>1108</v>
      </c>
      <c r="C153" s="2">
        <f t="shared" si="12"/>
        <v>769</v>
      </c>
      <c r="D153" s="3">
        <f t="shared" si="13"/>
        <v>6923.7798790034985</v>
      </c>
      <c r="E153" s="16">
        <f t="shared" si="14"/>
        <v>769</v>
      </c>
      <c r="F153" s="3">
        <f t="shared" si="15"/>
        <v>7690</v>
      </c>
      <c r="G153" s="3">
        <f t="shared" si="16"/>
        <v>766.22012099650146</v>
      </c>
      <c r="H153" s="3">
        <f t="shared" si="17"/>
        <v>5001.2798790034985</v>
      </c>
    </row>
    <row r="154" spans="1:8" x14ac:dyDescent="0.3">
      <c r="A154" s="2">
        <v>1298</v>
      </c>
      <c r="C154" s="2">
        <f t="shared" si="12"/>
        <v>769</v>
      </c>
      <c r="D154" s="3">
        <f t="shared" si="13"/>
        <v>6923.7798790034985</v>
      </c>
      <c r="E154" s="16">
        <f t="shared" si="14"/>
        <v>769</v>
      </c>
      <c r="F154" s="3">
        <f t="shared" si="15"/>
        <v>7690</v>
      </c>
      <c r="G154" s="3">
        <f t="shared" si="16"/>
        <v>766.22012099650146</v>
      </c>
      <c r="H154" s="3">
        <f t="shared" si="17"/>
        <v>5001.2798790034985</v>
      </c>
    </row>
    <row r="155" spans="1:8" x14ac:dyDescent="0.3">
      <c r="A155" s="2">
        <v>1681</v>
      </c>
      <c r="C155" s="2">
        <f t="shared" si="12"/>
        <v>769</v>
      </c>
      <c r="D155" s="3">
        <f t="shared" si="13"/>
        <v>6923.7798790034985</v>
      </c>
      <c r="E155" s="16">
        <f t="shared" si="14"/>
        <v>769</v>
      </c>
      <c r="F155" s="3">
        <f t="shared" si="15"/>
        <v>7690</v>
      </c>
      <c r="G155" s="3">
        <f t="shared" si="16"/>
        <v>766.22012099650146</v>
      </c>
      <c r="H155" s="3">
        <f t="shared" si="17"/>
        <v>5001.2798790034985</v>
      </c>
    </row>
    <row r="156" spans="1:8" x14ac:dyDescent="0.3">
      <c r="A156" s="2">
        <v>990</v>
      </c>
      <c r="C156" s="2">
        <f t="shared" si="12"/>
        <v>769</v>
      </c>
      <c r="D156" s="3">
        <f t="shared" si="13"/>
        <v>6923.7798790034985</v>
      </c>
      <c r="E156" s="16">
        <f t="shared" si="14"/>
        <v>769</v>
      </c>
      <c r="F156" s="3">
        <f t="shared" si="15"/>
        <v>7690</v>
      </c>
      <c r="G156" s="3">
        <f t="shared" si="16"/>
        <v>766.22012099650146</v>
      </c>
      <c r="H156" s="3">
        <f t="shared" si="17"/>
        <v>5001.2798790034985</v>
      </c>
    </row>
    <row r="157" spans="1:8" x14ac:dyDescent="0.3">
      <c r="A157" s="2">
        <v>702</v>
      </c>
      <c r="C157" s="2">
        <f t="shared" si="12"/>
        <v>769</v>
      </c>
      <c r="D157" s="3">
        <f t="shared" si="13"/>
        <v>6923.7798790034985</v>
      </c>
      <c r="E157" s="16">
        <f t="shared" si="14"/>
        <v>702</v>
      </c>
      <c r="F157" s="3">
        <f t="shared" si="15"/>
        <v>7020</v>
      </c>
      <c r="G157" s="3">
        <f t="shared" si="16"/>
        <v>225.82098189291892</v>
      </c>
      <c r="H157" s="3">
        <f t="shared" si="17"/>
        <v>4871.679018107081</v>
      </c>
    </row>
    <row r="158" spans="1:8" x14ac:dyDescent="0.3">
      <c r="A158" s="2">
        <v>1189</v>
      </c>
      <c r="C158" s="2">
        <f t="shared" si="12"/>
        <v>769</v>
      </c>
      <c r="D158" s="3">
        <f t="shared" si="13"/>
        <v>6923.7798790034985</v>
      </c>
      <c r="E158" s="16">
        <f t="shared" si="14"/>
        <v>769</v>
      </c>
      <c r="F158" s="3">
        <f t="shared" si="15"/>
        <v>7690</v>
      </c>
      <c r="G158" s="3">
        <f t="shared" si="16"/>
        <v>766.22012099650146</v>
      </c>
      <c r="H158" s="3">
        <f t="shared" si="17"/>
        <v>5001.2798790034985</v>
      </c>
    </row>
    <row r="159" spans="1:8" x14ac:dyDescent="0.3">
      <c r="A159" s="2">
        <v>1402</v>
      </c>
      <c r="C159" s="2">
        <f t="shared" si="12"/>
        <v>769</v>
      </c>
      <c r="D159" s="3">
        <f t="shared" si="13"/>
        <v>6923.7798790034985</v>
      </c>
      <c r="E159" s="16">
        <f t="shared" si="14"/>
        <v>769</v>
      </c>
      <c r="F159" s="3">
        <f t="shared" si="15"/>
        <v>7690</v>
      </c>
      <c r="G159" s="3">
        <f t="shared" si="16"/>
        <v>766.22012099650146</v>
      </c>
      <c r="H159" s="3">
        <f t="shared" si="17"/>
        <v>5001.2798790034985</v>
      </c>
    </row>
    <row r="160" spans="1:8" x14ac:dyDescent="0.3">
      <c r="A160" s="2">
        <v>1189</v>
      </c>
      <c r="C160" s="2">
        <f t="shared" si="12"/>
        <v>769</v>
      </c>
      <c r="D160" s="3">
        <f t="shared" si="13"/>
        <v>6923.7798790034985</v>
      </c>
      <c r="E160" s="16">
        <f t="shared" si="14"/>
        <v>769</v>
      </c>
      <c r="F160" s="3">
        <f t="shared" si="15"/>
        <v>7690</v>
      </c>
      <c r="G160" s="3">
        <f t="shared" si="16"/>
        <v>766.22012099650146</v>
      </c>
      <c r="H160" s="3">
        <f t="shared" si="17"/>
        <v>5001.2798790034985</v>
      </c>
    </row>
    <row r="161" spans="1:8" x14ac:dyDescent="0.3">
      <c r="A161" s="2">
        <v>1108</v>
      </c>
      <c r="C161" s="2">
        <f t="shared" si="12"/>
        <v>769</v>
      </c>
      <c r="D161" s="3">
        <f t="shared" si="13"/>
        <v>6923.7798790034985</v>
      </c>
      <c r="E161" s="16">
        <f t="shared" si="14"/>
        <v>769</v>
      </c>
      <c r="F161" s="3">
        <f t="shared" si="15"/>
        <v>7690</v>
      </c>
      <c r="G161" s="3">
        <f t="shared" si="16"/>
        <v>766.22012099650146</v>
      </c>
      <c r="H161" s="3">
        <f t="shared" si="17"/>
        <v>5001.2798790034985</v>
      </c>
    </row>
    <row r="162" spans="1:8" x14ac:dyDescent="0.3">
      <c r="A162" s="2">
        <v>1084</v>
      </c>
      <c r="C162" s="2">
        <f t="shared" si="12"/>
        <v>769</v>
      </c>
      <c r="D162" s="3">
        <f t="shared" si="13"/>
        <v>6923.7798790034985</v>
      </c>
      <c r="E162" s="16">
        <f t="shared" si="14"/>
        <v>769</v>
      </c>
      <c r="F162" s="3">
        <f t="shared" si="15"/>
        <v>7690</v>
      </c>
      <c r="G162" s="3">
        <f t="shared" si="16"/>
        <v>766.22012099650146</v>
      </c>
      <c r="H162" s="3">
        <f t="shared" si="17"/>
        <v>5001.2798790034985</v>
      </c>
    </row>
    <row r="163" spans="1:8" x14ac:dyDescent="0.3">
      <c r="A163" s="2">
        <v>1638</v>
      </c>
      <c r="C163" s="2">
        <f t="shared" si="12"/>
        <v>769</v>
      </c>
      <c r="D163" s="3">
        <f t="shared" si="13"/>
        <v>6923.7798790034985</v>
      </c>
      <c r="E163" s="16">
        <f t="shared" si="14"/>
        <v>769</v>
      </c>
      <c r="F163" s="3">
        <f t="shared" si="15"/>
        <v>7690</v>
      </c>
      <c r="G163" s="3">
        <f t="shared" si="16"/>
        <v>766.22012099650146</v>
      </c>
      <c r="H163" s="3">
        <f t="shared" si="17"/>
        <v>5001.2798790034985</v>
      </c>
    </row>
    <row r="164" spans="1:8" x14ac:dyDescent="0.3">
      <c r="A164" s="2">
        <v>1358</v>
      </c>
      <c r="C164" s="2">
        <f t="shared" si="12"/>
        <v>769</v>
      </c>
      <c r="D164" s="3">
        <f t="shared" si="13"/>
        <v>6923.7798790034985</v>
      </c>
      <c r="E164" s="16">
        <f t="shared" si="14"/>
        <v>769</v>
      </c>
      <c r="F164" s="3">
        <f t="shared" si="15"/>
        <v>7690</v>
      </c>
      <c r="G164" s="3">
        <f t="shared" si="16"/>
        <v>766.22012099650146</v>
      </c>
      <c r="H164" s="3">
        <f t="shared" si="17"/>
        <v>5001.2798790034985</v>
      </c>
    </row>
    <row r="165" spans="1:8" x14ac:dyDescent="0.3">
      <c r="A165" s="2">
        <v>959</v>
      </c>
      <c r="C165" s="2">
        <f t="shared" si="12"/>
        <v>769</v>
      </c>
      <c r="D165" s="3">
        <f t="shared" si="13"/>
        <v>6923.7798790034985</v>
      </c>
      <c r="E165" s="16">
        <f t="shared" si="14"/>
        <v>769</v>
      </c>
      <c r="F165" s="3">
        <f t="shared" si="15"/>
        <v>7690</v>
      </c>
      <c r="G165" s="3">
        <f t="shared" si="16"/>
        <v>766.22012099650146</v>
      </c>
      <c r="H165" s="3">
        <f t="shared" si="17"/>
        <v>5001.2798790034985</v>
      </c>
    </row>
    <row r="166" spans="1:8" x14ac:dyDescent="0.3">
      <c r="A166" s="2">
        <v>1149</v>
      </c>
      <c r="C166" s="2">
        <f t="shared" si="12"/>
        <v>769</v>
      </c>
      <c r="D166" s="3">
        <f t="shared" si="13"/>
        <v>6923.7798790034985</v>
      </c>
      <c r="E166" s="16">
        <f t="shared" si="14"/>
        <v>769</v>
      </c>
      <c r="F166" s="3">
        <f t="shared" si="15"/>
        <v>7690</v>
      </c>
      <c r="G166" s="3">
        <f t="shared" si="16"/>
        <v>766.22012099650146</v>
      </c>
      <c r="H166" s="3">
        <f t="shared" si="17"/>
        <v>5001.2798790034985</v>
      </c>
    </row>
    <row r="167" spans="1:8" x14ac:dyDescent="0.3">
      <c r="A167" s="2">
        <v>967</v>
      </c>
      <c r="C167" s="2">
        <f t="shared" si="12"/>
        <v>769</v>
      </c>
      <c r="D167" s="3">
        <f t="shared" si="13"/>
        <v>6923.7798790034985</v>
      </c>
      <c r="E167" s="16">
        <f t="shared" si="14"/>
        <v>769</v>
      </c>
      <c r="F167" s="3">
        <f t="shared" si="15"/>
        <v>7690</v>
      </c>
      <c r="G167" s="3">
        <f t="shared" si="16"/>
        <v>766.22012099650146</v>
      </c>
      <c r="H167" s="3">
        <f t="shared" si="17"/>
        <v>5001.2798790034985</v>
      </c>
    </row>
    <row r="168" spans="1:8" x14ac:dyDescent="0.3">
      <c r="A168" s="2">
        <v>1114</v>
      </c>
      <c r="C168" s="2">
        <f t="shared" si="12"/>
        <v>769</v>
      </c>
      <c r="D168" s="3">
        <f t="shared" si="13"/>
        <v>6923.7798790034985</v>
      </c>
      <c r="E168" s="16">
        <f t="shared" si="14"/>
        <v>769</v>
      </c>
      <c r="F168" s="3">
        <f t="shared" si="15"/>
        <v>7690</v>
      </c>
      <c r="G168" s="3">
        <f t="shared" si="16"/>
        <v>766.22012099650146</v>
      </c>
      <c r="H168" s="3">
        <f t="shared" si="17"/>
        <v>5001.2798790034985</v>
      </c>
    </row>
    <row r="169" spans="1:8" x14ac:dyDescent="0.3">
      <c r="A169" s="2">
        <v>795</v>
      </c>
      <c r="C169" s="2">
        <f t="shared" si="12"/>
        <v>769</v>
      </c>
      <c r="D169" s="3">
        <f t="shared" si="13"/>
        <v>6923.7798790034985</v>
      </c>
      <c r="E169" s="16">
        <f t="shared" si="14"/>
        <v>769</v>
      </c>
      <c r="F169" s="3">
        <f t="shared" si="15"/>
        <v>7690</v>
      </c>
      <c r="G169" s="3">
        <f t="shared" si="16"/>
        <v>766.22012099650146</v>
      </c>
      <c r="H169" s="3">
        <f t="shared" si="17"/>
        <v>5001.2798790034985</v>
      </c>
    </row>
    <row r="170" spans="1:8" x14ac:dyDescent="0.3">
      <c r="A170" s="2">
        <v>971</v>
      </c>
      <c r="C170" s="2">
        <f t="shared" si="12"/>
        <v>769</v>
      </c>
      <c r="D170" s="3">
        <f t="shared" si="13"/>
        <v>6923.7798790034985</v>
      </c>
      <c r="E170" s="16">
        <f t="shared" si="14"/>
        <v>769</v>
      </c>
      <c r="F170" s="3">
        <f t="shared" si="15"/>
        <v>7690</v>
      </c>
      <c r="G170" s="3">
        <f t="shared" si="16"/>
        <v>766.22012099650146</v>
      </c>
      <c r="H170" s="3">
        <f t="shared" si="17"/>
        <v>5001.2798790034985</v>
      </c>
    </row>
    <row r="171" spans="1:8" x14ac:dyDescent="0.3">
      <c r="A171" s="2">
        <v>994</v>
      </c>
      <c r="C171" s="2">
        <f t="shared" si="12"/>
        <v>769</v>
      </c>
      <c r="D171" s="3">
        <f t="shared" si="13"/>
        <v>6923.7798790034985</v>
      </c>
      <c r="E171" s="16">
        <f t="shared" si="14"/>
        <v>769</v>
      </c>
      <c r="F171" s="3">
        <f t="shared" si="15"/>
        <v>7690</v>
      </c>
      <c r="G171" s="3">
        <f t="shared" si="16"/>
        <v>766.22012099650146</v>
      </c>
      <c r="H171" s="3">
        <f t="shared" si="17"/>
        <v>5001.2798790034985</v>
      </c>
    </row>
    <row r="172" spans="1:8" x14ac:dyDescent="0.3">
      <c r="A172" s="2">
        <v>1056</v>
      </c>
      <c r="C172" s="2">
        <f t="shared" si="12"/>
        <v>769</v>
      </c>
      <c r="D172" s="3">
        <f t="shared" si="13"/>
        <v>6923.7798790034985</v>
      </c>
      <c r="E172" s="16">
        <f t="shared" si="14"/>
        <v>769</v>
      </c>
      <c r="F172" s="3">
        <f t="shared" si="15"/>
        <v>7690</v>
      </c>
      <c r="G172" s="3">
        <f t="shared" si="16"/>
        <v>766.22012099650146</v>
      </c>
      <c r="H172" s="3">
        <f t="shared" si="17"/>
        <v>5001.2798790034985</v>
      </c>
    </row>
    <row r="173" spans="1:8" x14ac:dyDescent="0.3">
      <c r="A173" s="2">
        <v>772</v>
      </c>
      <c r="C173" s="2">
        <f t="shared" si="12"/>
        <v>769</v>
      </c>
      <c r="D173" s="3">
        <f t="shared" si="13"/>
        <v>6923.7798790034985</v>
      </c>
      <c r="E173" s="16">
        <f t="shared" si="14"/>
        <v>769</v>
      </c>
      <c r="F173" s="3">
        <f t="shared" si="15"/>
        <v>7690</v>
      </c>
      <c r="G173" s="3">
        <f t="shared" si="16"/>
        <v>766.22012099650146</v>
      </c>
      <c r="H173" s="3">
        <f t="shared" si="17"/>
        <v>5001.2798790034985</v>
      </c>
    </row>
    <row r="174" spans="1:8" x14ac:dyDescent="0.3">
      <c r="A174" s="2">
        <v>1075</v>
      </c>
      <c r="C174" s="2">
        <f t="shared" si="12"/>
        <v>769</v>
      </c>
      <c r="D174" s="3">
        <f t="shared" si="13"/>
        <v>6923.7798790034985</v>
      </c>
      <c r="E174" s="16">
        <f t="shared" si="14"/>
        <v>769</v>
      </c>
      <c r="F174" s="3">
        <f t="shared" si="15"/>
        <v>7690</v>
      </c>
      <c r="G174" s="3">
        <f t="shared" si="16"/>
        <v>766.22012099650146</v>
      </c>
      <c r="H174" s="3">
        <f t="shared" si="17"/>
        <v>5001.2798790034985</v>
      </c>
    </row>
    <row r="175" spans="1:8" x14ac:dyDescent="0.3">
      <c r="A175" s="2">
        <v>1096</v>
      </c>
      <c r="C175" s="2">
        <f t="shared" si="12"/>
        <v>769</v>
      </c>
      <c r="D175" s="3">
        <f t="shared" si="13"/>
        <v>6923.7798790034985</v>
      </c>
      <c r="E175" s="16">
        <f t="shared" si="14"/>
        <v>769</v>
      </c>
      <c r="F175" s="3">
        <f t="shared" si="15"/>
        <v>7690</v>
      </c>
      <c r="G175" s="3">
        <f t="shared" si="16"/>
        <v>766.22012099650146</v>
      </c>
      <c r="H175" s="3">
        <f t="shared" si="17"/>
        <v>5001.2798790034985</v>
      </c>
    </row>
    <row r="176" spans="1:8" x14ac:dyDescent="0.3">
      <c r="A176" s="2">
        <v>911</v>
      </c>
      <c r="C176" s="2">
        <f t="shared" si="12"/>
        <v>769</v>
      </c>
      <c r="D176" s="3">
        <f t="shared" si="13"/>
        <v>6923.7798790034985</v>
      </c>
      <c r="E176" s="16">
        <f t="shared" si="14"/>
        <v>769</v>
      </c>
      <c r="F176" s="3">
        <f t="shared" si="15"/>
        <v>7690</v>
      </c>
      <c r="G176" s="3">
        <f t="shared" si="16"/>
        <v>766.22012099650146</v>
      </c>
      <c r="H176" s="3">
        <f t="shared" si="17"/>
        <v>5001.2798790034985</v>
      </c>
    </row>
    <row r="177" spans="1:8" x14ac:dyDescent="0.3">
      <c r="A177" s="2">
        <v>1029</v>
      </c>
      <c r="C177" s="2">
        <f t="shared" si="12"/>
        <v>769</v>
      </c>
      <c r="D177" s="3">
        <f t="shared" si="13"/>
        <v>6923.7798790034985</v>
      </c>
      <c r="E177" s="16">
        <f t="shared" si="14"/>
        <v>769</v>
      </c>
      <c r="F177" s="3">
        <f t="shared" si="15"/>
        <v>7690</v>
      </c>
      <c r="G177" s="3">
        <f t="shared" si="16"/>
        <v>766.22012099650146</v>
      </c>
      <c r="H177" s="3">
        <f t="shared" si="17"/>
        <v>5001.2798790034985</v>
      </c>
    </row>
    <row r="178" spans="1:8" x14ac:dyDescent="0.3">
      <c r="A178" s="2">
        <v>839</v>
      </c>
      <c r="C178" s="2">
        <f t="shared" si="12"/>
        <v>769</v>
      </c>
      <c r="D178" s="3">
        <f t="shared" si="13"/>
        <v>6923.7798790034985</v>
      </c>
      <c r="E178" s="16">
        <f t="shared" si="14"/>
        <v>769</v>
      </c>
      <c r="F178" s="3">
        <f t="shared" si="15"/>
        <v>7690</v>
      </c>
      <c r="G178" s="3">
        <f t="shared" si="16"/>
        <v>766.22012099650146</v>
      </c>
      <c r="H178" s="3">
        <f t="shared" si="17"/>
        <v>5001.2798790034985</v>
      </c>
    </row>
    <row r="179" spans="1:8" x14ac:dyDescent="0.3">
      <c r="A179" s="2">
        <v>954</v>
      </c>
      <c r="C179" s="2">
        <f t="shared" si="12"/>
        <v>769</v>
      </c>
      <c r="D179" s="3">
        <f t="shared" si="13"/>
        <v>6923.7798790034985</v>
      </c>
      <c r="E179" s="16">
        <f t="shared" si="14"/>
        <v>769</v>
      </c>
      <c r="F179" s="3">
        <f t="shared" si="15"/>
        <v>7690</v>
      </c>
      <c r="G179" s="3">
        <f t="shared" si="16"/>
        <v>766.22012099650146</v>
      </c>
      <c r="H179" s="3">
        <f t="shared" si="17"/>
        <v>5001.2798790034985</v>
      </c>
    </row>
    <row r="180" spans="1:8" x14ac:dyDescent="0.3">
      <c r="A180" s="2">
        <v>1221</v>
      </c>
      <c r="C180" s="2">
        <f t="shared" si="12"/>
        <v>769</v>
      </c>
      <c r="D180" s="3">
        <f t="shared" si="13"/>
        <v>6923.7798790034985</v>
      </c>
      <c r="E180" s="16">
        <f t="shared" si="14"/>
        <v>769</v>
      </c>
      <c r="F180" s="3">
        <f t="shared" si="15"/>
        <v>7690</v>
      </c>
      <c r="G180" s="3">
        <f t="shared" si="16"/>
        <v>766.22012099650146</v>
      </c>
      <c r="H180" s="3">
        <f t="shared" si="17"/>
        <v>5001.2798790034985</v>
      </c>
    </row>
    <row r="181" spans="1:8" x14ac:dyDescent="0.3">
      <c r="A181" s="2">
        <v>1309</v>
      </c>
      <c r="C181" s="2">
        <f t="shared" si="12"/>
        <v>769</v>
      </c>
      <c r="D181" s="3">
        <f t="shared" si="13"/>
        <v>6923.7798790034985</v>
      </c>
      <c r="E181" s="16">
        <f t="shared" si="14"/>
        <v>769</v>
      </c>
      <c r="F181" s="3">
        <f t="shared" si="15"/>
        <v>7690</v>
      </c>
      <c r="G181" s="3">
        <f t="shared" si="16"/>
        <v>766.22012099650146</v>
      </c>
      <c r="H181" s="3">
        <f t="shared" si="17"/>
        <v>5001.2798790034985</v>
      </c>
    </row>
    <row r="182" spans="1:8" x14ac:dyDescent="0.3">
      <c r="A182" s="2">
        <v>1030</v>
      </c>
      <c r="C182" s="2">
        <f t="shared" si="12"/>
        <v>769</v>
      </c>
      <c r="D182" s="3">
        <f t="shared" si="13"/>
        <v>6923.7798790034985</v>
      </c>
      <c r="E182" s="16">
        <f t="shared" si="14"/>
        <v>769</v>
      </c>
      <c r="F182" s="3">
        <f t="shared" si="15"/>
        <v>7690</v>
      </c>
      <c r="G182" s="3">
        <f t="shared" si="16"/>
        <v>766.22012099650146</v>
      </c>
      <c r="H182" s="3">
        <f t="shared" si="17"/>
        <v>5001.2798790034985</v>
      </c>
    </row>
    <row r="183" spans="1:8" x14ac:dyDescent="0.3">
      <c r="A183" s="2">
        <v>838</v>
      </c>
      <c r="C183" s="2">
        <f t="shared" si="12"/>
        <v>769</v>
      </c>
      <c r="D183" s="3">
        <f t="shared" si="13"/>
        <v>6923.7798790034985</v>
      </c>
      <c r="E183" s="16">
        <f t="shared" si="14"/>
        <v>769</v>
      </c>
      <c r="F183" s="3">
        <f t="shared" si="15"/>
        <v>7690</v>
      </c>
      <c r="G183" s="3">
        <f t="shared" si="16"/>
        <v>766.22012099650146</v>
      </c>
      <c r="H183" s="3">
        <f t="shared" si="17"/>
        <v>5001.2798790034985</v>
      </c>
    </row>
    <row r="184" spans="1:8" x14ac:dyDescent="0.3">
      <c r="A184" s="2">
        <v>1073</v>
      </c>
      <c r="C184" s="2">
        <f t="shared" si="12"/>
        <v>769</v>
      </c>
      <c r="D184" s="3">
        <f t="shared" si="13"/>
        <v>6923.7798790034985</v>
      </c>
      <c r="E184" s="16">
        <f t="shared" si="14"/>
        <v>769</v>
      </c>
      <c r="F184" s="3">
        <f t="shared" si="15"/>
        <v>7690</v>
      </c>
      <c r="G184" s="3">
        <f t="shared" si="16"/>
        <v>766.22012099650146</v>
      </c>
      <c r="H184" s="3">
        <f t="shared" si="17"/>
        <v>5001.2798790034985</v>
      </c>
    </row>
    <row r="185" spans="1:8" x14ac:dyDescent="0.3">
      <c r="A185" s="2">
        <v>825</v>
      </c>
      <c r="C185" s="2">
        <f t="shared" si="12"/>
        <v>769</v>
      </c>
      <c r="D185" s="3">
        <f t="shared" si="13"/>
        <v>6923.7798790034985</v>
      </c>
      <c r="E185" s="16">
        <f t="shared" si="14"/>
        <v>769</v>
      </c>
      <c r="F185" s="3">
        <f t="shared" si="15"/>
        <v>7690</v>
      </c>
      <c r="G185" s="3">
        <f t="shared" si="16"/>
        <v>766.22012099650146</v>
      </c>
      <c r="H185" s="3">
        <f t="shared" si="17"/>
        <v>5001.2798790034985</v>
      </c>
    </row>
    <row r="186" spans="1:8" x14ac:dyDescent="0.3">
      <c r="A186" s="2">
        <v>982</v>
      </c>
      <c r="C186" s="2">
        <f t="shared" si="12"/>
        <v>769</v>
      </c>
      <c r="D186" s="3">
        <f t="shared" si="13"/>
        <v>6923.7798790034985</v>
      </c>
      <c r="E186" s="16">
        <f t="shared" si="14"/>
        <v>769</v>
      </c>
      <c r="F186" s="3">
        <f t="shared" si="15"/>
        <v>7690</v>
      </c>
      <c r="G186" s="3">
        <f t="shared" si="16"/>
        <v>766.22012099650146</v>
      </c>
      <c r="H186" s="3">
        <f t="shared" si="17"/>
        <v>5001.2798790034985</v>
      </c>
    </row>
    <row r="187" spans="1:8" x14ac:dyDescent="0.3">
      <c r="A187" s="2">
        <v>1110</v>
      </c>
      <c r="C187" s="2">
        <f t="shared" si="12"/>
        <v>769</v>
      </c>
      <c r="D187" s="3">
        <f t="shared" si="13"/>
        <v>6923.7798790034985</v>
      </c>
      <c r="E187" s="16">
        <f t="shared" si="14"/>
        <v>769</v>
      </c>
      <c r="F187" s="3">
        <f t="shared" si="15"/>
        <v>7690</v>
      </c>
      <c r="G187" s="3">
        <f t="shared" si="16"/>
        <v>766.22012099650146</v>
      </c>
      <c r="H187" s="3">
        <f t="shared" si="17"/>
        <v>5001.2798790034985</v>
      </c>
    </row>
    <row r="188" spans="1:8" x14ac:dyDescent="0.3">
      <c r="A188" s="2">
        <v>926</v>
      </c>
      <c r="C188" s="2">
        <f t="shared" si="12"/>
        <v>769</v>
      </c>
      <c r="D188" s="3">
        <f t="shared" si="13"/>
        <v>6923.7798790034985</v>
      </c>
      <c r="E188" s="16">
        <f t="shared" si="14"/>
        <v>769</v>
      </c>
      <c r="F188" s="3">
        <f t="shared" si="15"/>
        <v>7690</v>
      </c>
      <c r="G188" s="3">
        <f t="shared" si="16"/>
        <v>766.22012099650146</v>
      </c>
      <c r="H188" s="3">
        <f t="shared" si="17"/>
        <v>5001.2798790034985</v>
      </c>
    </row>
    <row r="189" spans="1:8" x14ac:dyDescent="0.3">
      <c r="A189" s="2">
        <v>1223</v>
      </c>
      <c r="C189" s="2">
        <f t="shared" si="12"/>
        <v>769</v>
      </c>
      <c r="D189" s="3">
        <f t="shared" si="13"/>
        <v>6923.7798790034985</v>
      </c>
      <c r="E189" s="16">
        <f t="shared" si="14"/>
        <v>769</v>
      </c>
      <c r="F189" s="3">
        <f t="shared" si="15"/>
        <v>7690</v>
      </c>
      <c r="G189" s="3">
        <f t="shared" si="16"/>
        <v>766.22012099650146</v>
      </c>
      <c r="H189" s="3">
        <f t="shared" si="17"/>
        <v>5001.2798790034985</v>
      </c>
    </row>
    <row r="190" spans="1:8" x14ac:dyDescent="0.3">
      <c r="A190" s="2">
        <v>843</v>
      </c>
      <c r="C190" s="2">
        <f t="shared" si="12"/>
        <v>769</v>
      </c>
      <c r="D190" s="3">
        <f t="shared" si="13"/>
        <v>6923.7798790034985</v>
      </c>
      <c r="E190" s="16">
        <f t="shared" si="14"/>
        <v>769</v>
      </c>
      <c r="F190" s="3">
        <f t="shared" si="15"/>
        <v>7690</v>
      </c>
      <c r="G190" s="3">
        <f t="shared" si="16"/>
        <v>766.22012099650146</v>
      </c>
      <c r="H190" s="3">
        <f t="shared" si="17"/>
        <v>5001.2798790034985</v>
      </c>
    </row>
    <row r="191" spans="1:8" x14ac:dyDescent="0.3">
      <c r="A191" s="2">
        <v>1091</v>
      </c>
      <c r="C191" s="2">
        <f t="shared" si="12"/>
        <v>769</v>
      </c>
      <c r="D191" s="3">
        <f t="shared" si="13"/>
        <v>6923.7798790034985</v>
      </c>
      <c r="E191" s="16">
        <f t="shared" si="14"/>
        <v>769</v>
      </c>
      <c r="F191" s="3">
        <f t="shared" si="15"/>
        <v>7690</v>
      </c>
      <c r="G191" s="3">
        <f t="shared" si="16"/>
        <v>766.22012099650146</v>
      </c>
      <c r="H191" s="3">
        <f t="shared" si="17"/>
        <v>5001.2798790034985</v>
      </c>
    </row>
    <row r="192" spans="1:8" x14ac:dyDescent="0.3">
      <c r="A192" s="2">
        <v>1011</v>
      </c>
      <c r="C192" s="2">
        <f t="shared" si="12"/>
        <v>769</v>
      </c>
      <c r="D192" s="3">
        <f t="shared" si="13"/>
        <v>6923.7798790034985</v>
      </c>
      <c r="E192" s="16">
        <f t="shared" si="14"/>
        <v>769</v>
      </c>
      <c r="F192" s="3">
        <f t="shared" si="15"/>
        <v>7690</v>
      </c>
      <c r="G192" s="3">
        <f t="shared" si="16"/>
        <v>766.22012099650146</v>
      </c>
      <c r="H192" s="3">
        <f t="shared" si="17"/>
        <v>5001.2798790034985</v>
      </c>
    </row>
    <row r="193" spans="1:8" x14ac:dyDescent="0.3">
      <c r="A193" s="2">
        <v>1226</v>
      </c>
      <c r="C193" s="2">
        <f t="shared" si="12"/>
        <v>769</v>
      </c>
      <c r="D193" s="3">
        <f t="shared" si="13"/>
        <v>6923.7798790034985</v>
      </c>
      <c r="E193" s="16">
        <f t="shared" si="14"/>
        <v>769</v>
      </c>
      <c r="F193" s="3">
        <f t="shared" si="15"/>
        <v>7690</v>
      </c>
      <c r="G193" s="3">
        <f t="shared" si="16"/>
        <v>766.22012099650146</v>
      </c>
      <c r="H193" s="3">
        <f t="shared" si="17"/>
        <v>5001.2798790034985</v>
      </c>
    </row>
    <row r="194" spans="1:8" x14ac:dyDescent="0.3">
      <c r="A194" s="2">
        <v>684</v>
      </c>
      <c r="C194" s="2">
        <f t="shared" si="12"/>
        <v>769</v>
      </c>
      <c r="D194" s="3">
        <f t="shared" si="13"/>
        <v>6923.7798790034985</v>
      </c>
      <c r="E194" s="16">
        <f t="shared" si="14"/>
        <v>684</v>
      </c>
      <c r="F194" s="3">
        <f t="shared" si="15"/>
        <v>6840</v>
      </c>
      <c r="G194" s="3">
        <f t="shared" si="16"/>
        <v>80.6391236262848</v>
      </c>
      <c r="H194" s="3">
        <f t="shared" si="17"/>
        <v>4836.8608763737157</v>
      </c>
    </row>
    <row r="195" spans="1:8" x14ac:dyDescent="0.3">
      <c r="A195" s="2">
        <v>833</v>
      </c>
      <c r="C195" s="2">
        <f t="shared" si="12"/>
        <v>769</v>
      </c>
      <c r="D195" s="3">
        <f t="shared" si="13"/>
        <v>6923.7798790034985</v>
      </c>
      <c r="E195" s="16">
        <f t="shared" si="14"/>
        <v>769</v>
      </c>
      <c r="F195" s="3">
        <f t="shared" si="15"/>
        <v>7690</v>
      </c>
      <c r="G195" s="3">
        <f t="shared" si="16"/>
        <v>766.22012099650146</v>
      </c>
      <c r="H195" s="3">
        <f t="shared" si="17"/>
        <v>5001.2798790034985</v>
      </c>
    </row>
    <row r="196" spans="1:8" x14ac:dyDescent="0.3">
      <c r="A196" s="2">
        <v>860</v>
      </c>
      <c r="C196" s="2">
        <f t="shared" si="12"/>
        <v>769</v>
      </c>
      <c r="D196" s="3">
        <f t="shared" si="13"/>
        <v>6923.7798790034985</v>
      </c>
      <c r="E196" s="16">
        <f t="shared" si="14"/>
        <v>769</v>
      </c>
      <c r="F196" s="3">
        <f t="shared" si="15"/>
        <v>7690</v>
      </c>
      <c r="G196" s="3">
        <f t="shared" si="16"/>
        <v>766.22012099650146</v>
      </c>
      <c r="H196" s="3">
        <f t="shared" si="17"/>
        <v>5001.2798790034985</v>
      </c>
    </row>
    <row r="197" spans="1:8" x14ac:dyDescent="0.3">
      <c r="A197" s="2">
        <v>1190</v>
      </c>
      <c r="C197" s="2">
        <f t="shared" si="12"/>
        <v>769</v>
      </c>
      <c r="D197" s="3">
        <f t="shared" si="13"/>
        <v>6923.7798790034985</v>
      </c>
      <c r="E197" s="16">
        <f t="shared" si="14"/>
        <v>769</v>
      </c>
      <c r="F197" s="3">
        <f t="shared" si="15"/>
        <v>7690</v>
      </c>
      <c r="G197" s="3">
        <f t="shared" si="16"/>
        <v>766.22012099650146</v>
      </c>
      <c r="H197" s="3">
        <f t="shared" si="17"/>
        <v>5001.2798790034985</v>
      </c>
    </row>
    <row r="198" spans="1:8" x14ac:dyDescent="0.3">
      <c r="A198" s="2">
        <v>1135</v>
      </c>
      <c r="C198" s="2">
        <f t="shared" si="12"/>
        <v>769</v>
      </c>
      <c r="D198" s="3">
        <f t="shared" si="13"/>
        <v>6923.7798790034985</v>
      </c>
      <c r="E198" s="16">
        <f t="shared" si="14"/>
        <v>769</v>
      </c>
      <c r="F198" s="3">
        <f t="shared" si="15"/>
        <v>7690</v>
      </c>
      <c r="G198" s="3">
        <f t="shared" si="16"/>
        <v>766.22012099650146</v>
      </c>
      <c r="H198" s="3">
        <f t="shared" si="17"/>
        <v>5001.2798790034985</v>
      </c>
    </row>
    <row r="199" spans="1:8" x14ac:dyDescent="0.3">
      <c r="A199" s="2">
        <v>1014</v>
      </c>
      <c r="C199" s="2">
        <f t="shared" si="12"/>
        <v>769</v>
      </c>
      <c r="D199" s="3">
        <f t="shared" si="13"/>
        <v>6923.7798790034985</v>
      </c>
      <c r="E199" s="16">
        <f t="shared" si="14"/>
        <v>769</v>
      </c>
      <c r="F199" s="3">
        <f t="shared" si="15"/>
        <v>7690</v>
      </c>
      <c r="G199" s="3">
        <f t="shared" si="16"/>
        <v>766.22012099650146</v>
      </c>
      <c r="H199" s="3">
        <f t="shared" si="17"/>
        <v>5001.2798790034985</v>
      </c>
    </row>
    <row r="200" spans="1:8" x14ac:dyDescent="0.3">
      <c r="A200" s="2">
        <v>1097</v>
      </c>
      <c r="C200" s="2">
        <f t="shared" si="12"/>
        <v>769</v>
      </c>
      <c r="D200" s="3">
        <f t="shared" si="13"/>
        <v>6923.7798790034985</v>
      </c>
      <c r="E200" s="16">
        <f t="shared" si="14"/>
        <v>769</v>
      </c>
      <c r="F200" s="3">
        <f t="shared" si="15"/>
        <v>7690</v>
      </c>
      <c r="G200" s="3">
        <f t="shared" si="16"/>
        <v>766.22012099650146</v>
      </c>
      <c r="H200" s="3">
        <f t="shared" si="17"/>
        <v>5001.2798790034985</v>
      </c>
    </row>
    <row r="201" spans="1:8" x14ac:dyDescent="0.3">
      <c r="A201" s="2">
        <v>1030</v>
      </c>
      <c r="C201" s="2">
        <f t="shared" si="12"/>
        <v>769</v>
      </c>
      <c r="D201" s="3">
        <f t="shared" si="13"/>
        <v>6923.7798790034985</v>
      </c>
      <c r="E201" s="16">
        <f t="shared" si="14"/>
        <v>769</v>
      </c>
      <c r="F201" s="3">
        <f t="shared" si="15"/>
        <v>7690</v>
      </c>
      <c r="G201" s="3">
        <f t="shared" si="16"/>
        <v>766.22012099650146</v>
      </c>
      <c r="H201" s="3">
        <f t="shared" si="17"/>
        <v>5001.2798790034985</v>
      </c>
    </row>
    <row r="202" spans="1:8" x14ac:dyDescent="0.3">
      <c r="A202" s="2">
        <v>869</v>
      </c>
      <c r="C202" s="2">
        <f t="shared" si="12"/>
        <v>769</v>
      </c>
      <c r="D202" s="3">
        <f t="shared" si="13"/>
        <v>6923.7798790034985</v>
      </c>
      <c r="E202" s="16">
        <f t="shared" si="14"/>
        <v>769</v>
      </c>
      <c r="F202" s="3">
        <f t="shared" si="15"/>
        <v>7690</v>
      </c>
      <c r="G202" s="3">
        <f t="shared" si="16"/>
        <v>766.22012099650146</v>
      </c>
      <c r="H202" s="3">
        <f t="shared" si="17"/>
        <v>5001.2798790034985</v>
      </c>
    </row>
    <row r="203" spans="1:8" x14ac:dyDescent="0.3">
      <c r="A203" s="2">
        <v>1054</v>
      </c>
      <c r="C203" s="2">
        <f t="shared" si="12"/>
        <v>769</v>
      </c>
      <c r="D203" s="3">
        <f t="shared" si="13"/>
        <v>6923.7798790034985</v>
      </c>
      <c r="E203" s="16">
        <f t="shared" si="14"/>
        <v>769</v>
      </c>
      <c r="F203" s="3">
        <f t="shared" si="15"/>
        <v>7690</v>
      </c>
      <c r="G203" s="3">
        <f t="shared" si="16"/>
        <v>766.22012099650146</v>
      </c>
      <c r="H203" s="3">
        <f t="shared" si="17"/>
        <v>5001.2798790034985</v>
      </c>
    </row>
    <row r="204" spans="1:8" x14ac:dyDescent="0.3">
      <c r="A204" s="2">
        <v>1245</v>
      </c>
      <c r="C204" s="2">
        <f t="shared" si="12"/>
        <v>769</v>
      </c>
      <c r="D204" s="3">
        <f t="shared" si="13"/>
        <v>6923.7798790034985</v>
      </c>
      <c r="E204" s="16">
        <f t="shared" si="14"/>
        <v>769</v>
      </c>
      <c r="F204" s="3">
        <f t="shared" si="15"/>
        <v>7690</v>
      </c>
      <c r="G204" s="3">
        <f t="shared" si="16"/>
        <v>766.22012099650146</v>
      </c>
      <c r="H204" s="3">
        <f t="shared" si="17"/>
        <v>5001.2798790034985</v>
      </c>
    </row>
    <row r="205" spans="1:8" x14ac:dyDescent="0.3">
      <c r="A205" s="2">
        <v>1139</v>
      </c>
      <c r="C205" s="2">
        <f t="shared" si="12"/>
        <v>769</v>
      </c>
      <c r="D205" s="3">
        <f t="shared" si="13"/>
        <v>6923.7798790034985</v>
      </c>
      <c r="E205" s="16">
        <f t="shared" si="14"/>
        <v>769</v>
      </c>
      <c r="F205" s="3">
        <f t="shared" si="15"/>
        <v>7690</v>
      </c>
      <c r="G205" s="3">
        <f t="shared" si="16"/>
        <v>766.22012099650146</v>
      </c>
      <c r="H205" s="3">
        <f t="shared" si="17"/>
        <v>5001.2798790034985</v>
      </c>
    </row>
    <row r="206" spans="1:8" x14ac:dyDescent="0.3">
      <c r="A206" s="2">
        <v>1190</v>
      </c>
      <c r="C206" s="2">
        <f t="shared" si="12"/>
        <v>769</v>
      </c>
      <c r="D206" s="3">
        <f t="shared" si="13"/>
        <v>6923.7798790034985</v>
      </c>
      <c r="E206" s="16">
        <f t="shared" si="14"/>
        <v>769</v>
      </c>
      <c r="F206" s="3">
        <f t="shared" si="15"/>
        <v>7690</v>
      </c>
      <c r="G206" s="3">
        <f t="shared" si="16"/>
        <v>766.22012099650146</v>
      </c>
      <c r="H206" s="3">
        <f t="shared" si="17"/>
        <v>5001.2798790034985</v>
      </c>
    </row>
    <row r="207" spans="1:8" x14ac:dyDescent="0.3">
      <c r="A207" s="2">
        <v>1261</v>
      </c>
      <c r="C207" s="2">
        <f t="shared" si="12"/>
        <v>769</v>
      </c>
      <c r="D207" s="3">
        <f t="shared" si="13"/>
        <v>6923.7798790034985</v>
      </c>
      <c r="E207" s="16">
        <f t="shared" si="14"/>
        <v>769</v>
      </c>
      <c r="F207" s="3">
        <f t="shared" si="15"/>
        <v>7690</v>
      </c>
      <c r="G207" s="3">
        <f t="shared" si="16"/>
        <v>766.22012099650146</v>
      </c>
      <c r="H207" s="3">
        <f t="shared" si="17"/>
        <v>5001.2798790034985</v>
      </c>
    </row>
    <row r="208" spans="1:8" x14ac:dyDescent="0.3">
      <c r="A208" s="2">
        <v>1240</v>
      </c>
      <c r="C208" s="2">
        <f t="shared" si="12"/>
        <v>769</v>
      </c>
      <c r="D208" s="3">
        <f t="shared" si="13"/>
        <v>6923.7798790034985</v>
      </c>
      <c r="E208" s="16">
        <f t="shared" si="14"/>
        <v>769</v>
      </c>
      <c r="F208" s="3">
        <f t="shared" si="15"/>
        <v>7690</v>
      </c>
      <c r="G208" s="3">
        <f t="shared" si="16"/>
        <v>766.22012099650146</v>
      </c>
      <c r="H208" s="3">
        <f t="shared" si="17"/>
        <v>5001.2798790034985</v>
      </c>
    </row>
    <row r="209" spans="1:8" x14ac:dyDescent="0.3">
      <c r="A209" s="2">
        <v>905</v>
      </c>
      <c r="C209" s="2">
        <f t="shared" si="12"/>
        <v>769</v>
      </c>
      <c r="D209" s="3">
        <f t="shared" si="13"/>
        <v>6923.7798790034985</v>
      </c>
      <c r="E209" s="16">
        <f t="shared" si="14"/>
        <v>769</v>
      </c>
      <c r="F209" s="3">
        <f t="shared" si="15"/>
        <v>7690</v>
      </c>
      <c r="G209" s="3">
        <f t="shared" si="16"/>
        <v>766.22012099650146</v>
      </c>
      <c r="H209" s="3">
        <f t="shared" si="17"/>
        <v>5001.2798790034985</v>
      </c>
    </row>
    <row r="210" spans="1:8" x14ac:dyDescent="0.3">
      <c r="A210" s="2">
        <v>662</v>
      </c>
      <c r="C210" s="2">
        <f t="shared" si="12"/>
        <v>769</v>
      </c>
      <c r="D210" s="3">
        <f t="shared" si="13"/>
        <v>6923.7798790034985</v>
      </c>
      <c r="E210" s="16">
        <f t="shared" si="14"/>
        <v>662</v>
      </c>
      <c r="F210" s="3">
        <f t="shared" si="15"/>
        <v>6620</v>
      </c>
      <c r="G210" s="3">
        <f t="shared" si="16"/>
        <v>-96.805369810712449</v>
      </c>
      <c r="H210" s="3">
        <f t="shared" si="17"/>
        <v>4794.3053698107124</v>
      </c>
    </row>
    <row r="211" spans="1:8" x14ac:dyDescent="0.3">
      <c r="A211" s="2">
        <v>1108</v>
      </c>
      <c r="C211" s="2">
        <f t="shared" si="12"/>
        <v>769</v>
      </c>
      <c r="D211" s="3">
        <f t="shared" si="13"/>
        <v>6923.7798790034985</v>
      </c>
      <c r="E211" s="16">
        <f t="shared" si="14"/>
        <v>769</v>
      </c>
      <c r="F211" s="3">
        <f t="shared" si="15"/>
        <v>7690</v>
      </c>
      <c r="G211" s="3">
        <f t="shared" si="16"/>
        <v>766.22012099650146</v>
      </c>
      <c r="H211" s="3">
        <f t="shared" si="17"/>
        <v>5001.2798790034985</v>
      </c>
    </row>
    <row r="212" spans="1:8" x14ac:dyDescent="0.3">
      <c r="A212" s="2">
        <v>918</v>
      </c>
      <c r="C212" s="2">
        <f t="shared" si="12"/>
        <v>769</v>
      </c>
      <c r="D212" s="3">
        <f t="shared" si="13"/>
        <v>6923.7798790034985</v>
      </c>
      <c r="E212" s="16">
        <f t="shared" si="14"/>
        <v>769</v>
      </c>
      <c r="F212" s="3">
        <f t="shared" si="15"/>
        <v>7690</v>
      </c>
      <c r="G212" s="3">
        <f t="shared" si="16"/>
        <v>766.22012099650146</v>
      </c>
      <c r="H212" s="3">
        <f t="shared" si="17"/>
        <v>5001.2798790034985</v>
      </c>
    </row>
    <row r="213" spans="1:8" x14ac:dyDescent="0.3">
      <c r="A213" s="2">
        <v>1143</v>
      </c>
      <c r="C213" s="2">
        <f t="shared" si="12"/>
        <v>769</v>
      </c>
      <c r="D213" s="3">
        <f t="shared" si="13"/>
        <v>6923.7798790034985</v>
      </c>
      <c r="E213" s="16">
        <f t="shared" si="14"/>
        <v>769</v>
      </c>
      <c r="F213" s="3">
        <f t="shared" si="15"/>
        <v>7690</v>
      </c>
      <c r="G213" s="3">
        <f t="shared" si="16"/>
        <v>766.22012099650146</v>
      </c>
      <c r="H213" s="3">
        <f t="shared" si="17"/>
        <v>5001.2798790034985</v>
      </c>
    </row>
    <row r="214" spans="1:8" x14ac:dyDescent="0.3">
      <c r="A214" s="2">
        <v>907</v>
      </c>
      <c r="C214" s="2">
        <f t="shared" ref="C214:C277" si="18">$E$6</f>
        <v>769</v>
      </c>
      <c r="D214" s="3">
        <f t="shared" ref="D214:D277" si="19">C214*$B$6</f>
        <v>6923.7798790034985</v>
      </c>
      <c r="E214" s="16">
        <f t="shared" ref="E214:E277" si="20">MIN(A214,C214)</f>
        <v>769</v>
      </c>
      <c r="F214" s="3">
        <f t="shared" ref="F214:F277" si="21">E214*$B$4</f>
        <v>7690</v>
      </c>
      <c r="G214" s="3">
        <f t="shared" ref="G214:G277" si="22">F214-D214+(C214-E214)*$B$7</f>
        <v>766.22012099650146</v>
      </c>
      <c r="H214" s="3">
        <f t="shared" ref="H214:H277" si="23">D214-C214*$B$3-$B$7*(C214-E214)</f>
        <v>5001.2798790034985</v>
      </c>
    </row>
    <row r="215" spans="1:8" x14ac:dyDescent="0.3">
      <c r="A215" s="2">
        <v>1179</v>
      </c>
      <c r="C215" s="2">
        <f t="shared" si="18"/>
        <v>769</v>
      </c>
      <c r="D215" s="3">
        <f t="shared" si="19"/>
        <v>6923.7798790034985</v>
      </c>
      <c r="E215" s="16">
        <f t="shared" si="20"/>
        <v>769</v>
      </c>
      <c r="F215" s="3">
        <f t="shared" si="21"/>
        <v>7690</v>
      </c>
      <c r="G215" s="3">
        <f t="shared" si="22"/>
        <v>766.22012099650146</v>
      </c>
      <c r="H215" s="3">
        <f t="shared" si="23"/>
        <v>5001.2798790034985</v>
      </c>
    </row>
    <row r="216" spans="1:8" x14ac:dyDescent="0.3">
      <c r="A216" s="2">
        <v>730</v>
      </c>
      <c r="C216" s="2">
        <f t="shared" si="18"/>
        <v>769</v>
      </c>
      <c r="D216" s="3">
        <f t="shared" si="19"/>
        <v>6923.7798790034985</v>
      </c>
      <c r="E216" s="16">
        <f t="shared" si="20"/>
        <v>730</v>
      </c>
      <c r="F216" s="3">
        <f t="shared" si="21"/>
        <v>7300</v>
      </c>
      <c r="G216" s="3">
        <f t="shared" si="22"/>
        <v>451.65942808546089</v>
      </c>
      <c r="H216" s="3">
        <f t="shared" si="23"/>
        <v>4925.8405719145394</v>
      </c>
    </row>
    <row r="217" spans="1:8" x14ac:dyDescent="0.3">
      <c r="A217" s="2">
        <v>997</v>
      </c>
      <c r="C217" s="2">
        <f t="shared" si="18"/>
        <v>769</v>
      </c>
      <c r="D217" s="3">
        <f t="shared" si="19"/>
        <v>6923.7798790034985</v>
      </c>
      <c r="E217" s="16">
        <f t="shared" si="20"/>
        <v>769</v>
      </c>
      <c r="F217" s="3">
        <f t="shared" si="21"/>
        <v>7690</v>
      </c>
      <c r="G217" s="3">
        <f t="shared" si="22"/>
        <v>766.22012099650146</v>
      </c>
      <c r="H217" s="3">
        <f t="shared" si="23"/>
        <v>5001.2798790034985</v>
      </c>
    </row>
    <row r="218" spans="1:8" x14ac:dyDescent="0.3">
      <c r="A218" s="2">
        <v>909</v>
      </c>
      <c r="C218" s="2">
        <f t="shared" si="18"/>
        <v>769</v>
      </c>
      <c r="D218" s="3">
        <f t="shared" si="19"/>
        <v>6923.7798790034985</v>
      </c>
      <c r="E218" s="16">
        <f t="shared" si="20"/>
        <v>769</v>
      </c>
      <c r="F218" s="3">
        <f t="shared" si="21"/>
        <v>7690</v>
      </c>
      <c r="G218" s="3">
        <f t="shared" si="22"/>
        <v>766.22012099650146</v>
      </c>
      <c r="H218" s="3">
        <f t="shared" si="23"/>
        <v>5001.2798790034985</v>
      </c>
    </row>
    <row r="219" spans="1:8" x14ac:dyDescent="0.3">
      <c r="A219" s="2">
        <v>1218</v>
      </c>
      <c r="C219" s="2">
        <f t="shared" si="18"/>
        <v>769</v>
      </c>
      <c r="D219" s="3">
        <f t="shared" si="19"/>
        <v>6923.7798790034985</v>
      </c>
      <c r="E219" s="16">
        <f t="shared" si="20"/>
        <v>769</v>
      </c>
      <c r="F219" s="3">
        <f t="shared" si="21"/>
        <v>7690</v>
      </c>
      <c r="G219" s="3">
        <f t="shared" si="22"/>
        <v>766.22012099650146</v>
      </c>
      <c r="H219" s="3">
        <f t="shared" si="23"/>
        <v>5001.2798790034985</v>
      </c>
    </row>
    <row r="220" spans="1:8" x14ac:dyDescent="0.3">
      <c r="A220" s="2">
        <v>609</v>
      </c>
      <c r="C220" s="2">
        <f t="shared" si="18"/>
        <v>769</v>
      </c>
      <c r="D220" s="3">
        <f t="shared" si="19"/>
        <v>6923.7798790034985</v>
      </c>
      <c r="E220" s="16">
        <f t="shared" si="20"/>
        <v>609</v>
      </c>
      <c r="F220" s="3">
        <f t="shared" si="21"/>
        <v>6090</v>
      </c>
      <c r="G220" s="3">
        <f t="shared" si="22"/>
        <v>-524.28528581802402</v>
      </c>
      <c r="H220" s="3">
        <f t="shared" si="23"/>
        <v>4691.785285818024</v>
      </c>
    </row>
    <row r="221" spans="1:8" x14ac:dyDescent="0.3">
      <c r="A221" s="2">
        <v>1102</v>
      </c>
      <c r="C221" s="2">
        <f t="shared" si="18"/>
        <v>769</v>
      </c>
      <c r="D221" s="3">
        <f t="shared" si="19"/>
        <v>6923.7798790034985</v>
      </c>
      <c r="E221" s="16">
        <f t="shared" si="20"/>
        <v>769</v>
      </c>
      <c r="F221" s="3">
        <f t="shared" si="21"/>
        <v>7690</v>
      </c>
      <c r="G221" s="3">
        <f t="shared" si="22"/>
        <v>766.22012099650146</v>
      </c>
      <c r="H221" s="3">
        <f t="shared" si="23"/>
        <v>5001.2798790034985</v>
      </c>
    </row>
    <row r="222" spans="1:8" x14ac:dyDescent="0.3">
      <c r="A222" s="2">
        <v>990</v>
      </c>
      <c r="C222" s="2">
        <f t="shared" si="18"/>
        <v>769</v>
      </c>
      <c r="D222" s="3">
        <f t="shared" si="19"/>
        <v>6923.7798790034985</v>
      </c>
      <c r="E222" s="16">
        <f t="shared" si="20"/>
        <v>769</v>
      </c>
      <c r="F222" s="3">
        <f t="shared" si="21"/>
        <v>7690</v>
      </c>
      <c r="G222" s="3">
        <f t="shared" si="22"/>
        <v>766.22012099650146</v>
      </c>
      <c r="H222" s="3">
        <f t="shared" si="23"/>
        <v>5001.2798790034985</v>
      </c>
    </row>
    <row r="223" spans="1:8" x14ac:dyDescent="0.3">
      <c r="A223" s="2">
        <v>745</v>
      </c>
      <c r="C223" s="2">
        <f t="shared" si="18"/>
        <v>769</v>
      </c>
      <c r="D223" s="3">
        <f t="shared" si="19"/>
        <v>6923.7798790034985</v>
      </c>
      <c r="E223" s="16">
        <f t="shared" si="20"/>
        <v>745</v>
      </c>
      <c r="F223" s="3">
        <f t="shared" si="21"/>
        <v>7450</v>
      </c>
      <c r="G223" s="3">
        <f t="shared" si="22"/>
        <v>572.6443099743226</v>
      </c>
      <c r="H223" s="3">
        <f t="shared" si="23"/>
        <v>4954.8556900256772</v>
      </c>
    </row>
    <row r="224" spans="1:8" x14ac:dyDescent="0.3">
      <c r="A224" s="2">
        <v>942</v>
      </c>
      <c r="C224" s="2">
        <f t="shared" si="18"/>
        <v>769</v>
      </c>
      <c r="D224" s="3">
        <f t="shared" si="19"/>
        <v>6923.7798790034985</v>
      </c>
      <c r="E224" s="16">
        <f t="shared" si="20"/>
        <v>769</v>
      </c>
      <c r="F224" s="3">
        <f t="shared" si="21"/>
        <v>7690</v>
      </c>
      <c r="G224" s="3">
        <f t="shared" si="22"/>
        <v>766.22012099650146</v>
      </c>
      <c r="H224" s="3">
        <f t="shared" si="23"/>
        <v>5001.2798790034985</v>
      </c>
    </row>
    <row r="225" spans="1:8" x14ac:dyDescent="0.3">
      <c r="A225" s="2">
        <v>842</v>
      </c>
      <c r="C225" s="2">
        <f t="shared" si="18"/>
        <v>769</v>
      </c>
      <c r="D225" s="3">
        <f t="shared" si="19"/>
        <v>6923.7798790034985</v>
      </c>
      <c r="E225" s="16">
        <f t="shared" si="20"/>
        <v>769</v>
      </c>
      <c r="F225" s="3">
        <f t="shared" si="21"/>
        <v>7690</v>
      </c>
      <c r="G225" s="3">
        <f t="shared" si="22"/>
        <v>766.22012099650146</v>
      </c>
      <c r="H225" s="3">
        <f t="shared" si="23"/>
        <v>5001.2798790034985</v>
      </c>
    </row>
    <row r="226" spans="1:8" x14ac:dyDescent="0.3">
      <c r="A226" s="2">
        <v>1068</v>
      </c>
      <c r="C226" s="2">
        <f t="shared" si="18"/>
        <v>769</v>
      </c>
      <c r="D226" s="3">
        <f t="shared" si="19"/>
        <v>6923.7798790034985</v>
      </c>
      <c r="E226" s="16">
        <f t="shared" si="20"/>
        <v>769</v>
      </c>
      <c r="F226" s="3">
        <f t="shared" si="21"/>
        <v>7690</v>
      </c>
      <c r="G226" s="3">
        <f t="shared" si="22"/>
        <v>766.22012099650146</v>
      </c>
      <c r="H226" s="3">
        <f t="shared" si="23"/>
        <v>5001.2798790034985</v>
      </c>
    </row>
    <row r="227" spans="1:8" x14ac:dyDescent="0.3">
      <c r="A227" s="2">
        <v>523</v>
      </c>
      <c r="C227" s="2">
        <f t="shared" si="18"/>
        <v>769</v>
      </c>
      <c r="D227" s="3">
        <f t="shared" si="19"/>
        <v>6923.7798790034985</v>
      </c>
      <c r="E227" s="16">
        <f t="shared" si="20"/>
        <v>523</v>
      </c>
      <c r="F227" s="3">
        <f t="shared" si="21"/>
        <v>5230</v>
      </c>
      <c r="G227" s="3">
        <f t="shared" si="22"/>
        <v>-1217.9319419808314</v>
      </c>
      <c r="H227" s="3">
        <f t="shared" si="23"/>
        <v>4525.4319419808317</v>
      </c>
    </row>
    <row r="228" spans="1:8" x14ac:dyDescent="0.3">
      <c r="A228" s="2">
        <v>926</v>
      </c>
      <c r="C228" s="2">
        <f t="shared" si="18"/>
        <v>769</v>
      </c>
      <c r="D228" s="3">
        <f t="shared" si="19"/>
        <v>6923.7798790034985</v>
      </c>
      <c r="E228" s="16">
        <f t="shared" si="20"/>
        <v>769</v>
      </c>
      <c r="F228" s="3">
        <f t="shared" si="21"/>
        <v>7690</v>
      </c>
      <c r="G228" s="3">
        <f t="shared" si="22"/>
        <v>766.22012099650146</v>
      </c>
      <c r="H228" s="3">
        <f t="shared" si="23"/>
        <v>5001.2798790034985</v>
      </c>
    </row>
    <row r="229" spans="1:8" x14ac:dyDescent="0.3">
      <c r="A229" s="2">
        <v>1144</v>
      </c>
      <c r="C229" s="2">
        <f t="shared" si="18"/>
        <v>769</v>
      </c>
      <c r="D229" s="3">
        <f t="shared" si="19"/>
        <v>6923.7798790034985</v>
      </c>
      <c r="E229" s="16">
        <f t="shared" si="20"/>
        <v>769</v>
      </c>
      <c r="F229" s="3">
        <f t="shared" si="21"/>
        <v>7690</v>
      </c>
      <c r="G229" s="3">
        <f t="shared" si="22"/>
        <v>766.22012099650146</v>
      </c>
      <c r="H229" s="3">
        <f t="shared" si="23"/>
        <v>5001.2798790034985</v>
      </c>
    </row>
    <row r="230" spans="1:8" x14ac:dyDescent="0.3">
      <c r="A230" s="2">
        <v>1179</v>
      </c>
      <c r="C230" s="2">
        <f t="shared" si="18"/>
        <v>769</v>
      </c>
      <c r="D230" s="3">
        <f t="shared" si="19"/>
        <v>6923.7798790034985</v>
      </c>
      <c r="E230" s="16">
        <f t="shared" si="20"/>
        <v>769</v>
      </c>
      <c r="F230" s="3">
        <f t="shared" si="21"/>
        <v>7690</v>
      </c>
      <c r="G230" s="3">
        <f t="shared" si="22"/>
        <v>766.22012099650146</v>
      </c>
      <c r="H230" s="3">
        <f t="shared" si="23"/>
        <v>5001.2798790034985</v>
      </c>
    </row>
    <row r="231" spans="1:8" x14ac:dyDescent="0.3">
      <c r="A231" s="2">
        <v>987</v>
      </c>
      <c r="C231" s="2">
        <f t="shared" si="18"/>
        <v>769</v>
      </c>
      <c r="D231" s="3">
        <f t="shared" si="19"/>
        <v>6923.7798790034985</v>
      </c>
      <c r="E231" s="16">
        <f t="shared" si="20"/>
        <v>769</v>
      </c>
      <c r="F231" s="3">
        <f t="shared" si="21"/>
        <v>7690</v>
      </c>
      <c r="G231" s="3">
        <f t="shared" si="22"/>
        <v>766.22012099650146</v>
      </c>
      <c r="H231" s="3">
        <f t="shared" si="23"/>
        <v>5001.2798790034985</v>
      </c>
    </row>
    <row r="232" spans="1:8" x14ac:dyDescent="0.3">
      <c r="A232" s="2">
        <v>1234</v>
      </c>
      <c r="C232" s="2">
        <f t="shared" si="18"/>
        <v>769</v>
      </c>
      <c r="D232" s="3">
        <f t="shared" si="19"/>
        <v>6923.7798790034985</v>
      </c>
      <c r="E232" s="16">
        <f t="shared" si="20"/>
        <v>769</v>
      </c>
      <c r="F232" s="3">
        <f t="shared" si="21"/>
        <v>7690</v>
      </c>
      <c r="G232" s="3">
        <f t="shared" si="22"/>
        <v>766.22012099650146</v>
      </c>
      <c r="H232" s="3">
        <f t="shared" si="23"/>
        <v>5001.2798790034985</v>
      </c>
    </row>
    <row r="233" spans="1:8" x14ac:dyDescent="0.3">
      <c r="A233" s="2">
        <v>1196</v>
      </c>
      <c r="C233" s="2">
        <f t="shared" si="18"/>
        <v>769</v>
      </c>
      <c r="D233" s="3">
        <f t="shared" si="19"/>
        <v>6923.7798790034985</v>
      </c>
      <c r="E233" s="16">
        <f t="shared" si="20"/>
        <v>769</v>
      </c>
      <c r="F233" s="3">
        <f t="shared" si="21"/>
        <v>7690</v>
      </c>
      <c r="G233" s="3">
        <f t="shared" si="22"/>
        <v>766.22012099650146</v>
      </c>
      <c r="H233" s="3">
        <f t="shared" si="23"/>
        <v>5001.2798790034985</v>
      </c>
    </row>
    <row r="234" spans="1:8" x14ac:dyDescent="0.3">
      <c r="A234" s="2">
        <v>701</v>
      </c>
      <c r="C234" s="2">
        <f t="shared" si="18"/>
        <v>769</v>
      </c>
      <c r="D234" s="3">
        <f t="shared" si="19"/>
        <v>6923.7798790034985</v>
      </c>
      <c r="E234" s="16">
        <f t="shared" si="20"/>
        <v>701</v>
      </c>
      <c r="F234" s="3">
        <f t="shared" si="21"/>
        <v>7010</v>
      </c>
      <c r="G234" s="3">
        <f t="shared" si="22"/>
        <v>217.75532310032813</v>
      </c>
      <c r="H234" s="3">
        <f t="shared" si="23"/>
        <v>4869.7446768996715</v>
      </c>
    </row>
    <row r="235" spans="1:8" x14ac:dyDescent="0.3">
      <c r="A235" s="2">
        <v>1362</v>
      </c>
      <c r="C235" s="2">
        <f t="shared" si="18"/>
        <v>769</v>
      </c>
      <c r="D235" s="3">
        <f t="shared" si="19"/>
        <v>6923.7798790034985</v>
      </c>
      <c r="E235" s="16">
        <f t="shared" si="20"/>
        <v>769</v>
      </c>
      <c r="F235" s="3">
        <f t="shared" si="21"/>
        <v>7690</v>
      </c>
      <c r="G235" s="3">
        <f t="shared" si="22"/>
        <v>766.22012099650146</v>
      </c>
      <c r="H235" s="3">
        <f t="shared" si="23"/>
        <v>5001.2798790034985</v>
      </c>
    </row>
    <row r="236" spans="1:8" x14ac:dyDescent="0.3">
      <c r="A236" s="2">
        <v>1203</v>
      </c>
      <c r="C236" s="2">
        <f t="shared" si="18"/>
        <v>769</v>
      </c>
      <c r="D236" s="3">
        <f t="shared" si="19"/>
        <v>6923.7798790034985</v>
      </c>
      <c r="E236" s="16">
        <f t="shared" si="20"/>
        <v>769</v>
      </c>
      <c r="F236" s="3">
        <f t="shared" si="21"/>
        <v>7690</v>
      </c>
      <c r="G236" s="3">
        <f t="shared" si="22"/>
        <v>766.22012099650146</v>
      </c>
      <c r="H236" s="3">
        <f t="shared" si="23"/>
        <v>5001.2798790034985</v>
      </c>
    </row>
    <row r="237" spans="1:8" x14ac:dyDescent="0.3">
      <c r="A237" s="2">
        <v>903</v>
      </c>
      <c r="C237" s="2">
        <f t="shared" si="18"/>
        <v>769</v>
      </c>
      <c r="D237" s="3">
        <f t="shared" si="19"/>
        <v>6923.7798790034985</v>
      </c>
      <c r="E237" s="16">
        <f t="shared" si="20"/>
        <v>769</v>
      </c>
      <c r="F237" s="3">
        <f t="shared" si="21"/>
        <v>7690</v>
      </c>
      <c r="G237" s="3">
        <f t="shared" si="22"/>
        <v>766.22012099650146</v>
      </c>
      <c r="H237" s="3">
        <f t="shared" si="23"/>
        <v>5001.2798790034985</v>
      </c>
    </row>
    <row r="238" spans="1:8" x14ac:dyDescent="0.3">
      <c r="A238" s="2">
        <v>946</v>
      </c>
      <c r="C238" s="2">
        <f t="shared" si="18"/>
        <v>769</v>
      </c>
      <c r="D238" s="3">
        <f t="shared" si="19"/>
        <v>6923.7798790034985</v>
      </c>
      <c r="E238" s="16">
        <f t="shared" si="20"/>
        <v>769</v>
      </c>
      <c r="F238" s="3">
        <f t="shared" si="21"/>
        <v>7690</v>
      </c>
      <c r="G238" s="3">
        <f t="shared" si="22"/>
        <v>766.22012099650146</v>
      </c>
      <c r="H238" s="3">
        <f t="shared" si="23"/>
        <v>5001.2798790034985</v>
      </c>
    </row>
    <row r="239" spans="1:8" x14ac:dyDescent="0.3">
      <c r="A239" s="2">
        <v>753</v>
      </c>
      <c r="C239" s="2">
        <f t="shared" si="18"/>
        <v>769</v>
      </c>
      <c r="D239" s="3">
        <f t="shared" si="19"/>
        <v>6923.7798790034985</v>
      </c>
      <c r="E239" s="16">
        <f t="shared" si="20"/>
        <v>753</v>
      </c>
      <c r="F239" s="3">
        <f t="shared" si="21"/>
        <v>7530</v>
      </c>
      <c r="G239" s="3">
        <f t="shared" si="22"/>
        <v>637.16958031504896</v>
      </c>
      <c r="H239" s="3">
        <f t="shared" si="23"/>
        <v>4970.3304196849513</v>
      </c>
    </row>
    <row r="240" spans="1:8" x14ac:dyDescent="0.3">
      <c r="A240" s="2">
        <v>1005</v>
      </c>
      <c r="C240" s="2">
        <f t="shared" si="18"/>
        <v>769</v>
      </c>
      <c r="D240" s="3">
        <f t="shared" si="19"/>
        <v>6923.7798790034985</v>
      </c>
      <c r="E240" s="16">
        <f t="shared" si="20"/>
        <v>769</v>
      </c>
      <c r="F240" s="3">
        <f t="shared" si="21"/>
        <v>7690</v>
      </c>
      <c r="G240" s="3">
        <f t="shared" si="22"/>
        <v>766.22012099650146</v>
      </c>
      <c r="H240" s="3">
        <f t="shared" si="23"/>
        <v>5001.2798790034985</v>
      </c>
    </row>
    <row r="241" spans="1:8" x14ac:dyDescent="0.3">
      <c r="A241" s="2">
        <v>1035</v>
      </c>
      <c r="C241" s="2">
        <f t="shared" si="18"/>
        <v>769</v>
      </c>
      <c r="D241" s="3">
        <f t="shared" si="19"/>
        <v>6923.7798790034985</v>
      </c>
      <c r="E241" s="16">
        <f t="shared" si="20"/>
        <v>769</v>
      </c>
      <c r="F241" s="3">
        <f t="shared" si="21"/>
        <v>7690</v>
      </c>
      <c r="G241" s="3">
        <f t="shared" si="22"/>
        <v>766.22012099650146</v>
      </c>
      <c r="H241" s="3">
        <f t="shared" si="23"/>
        <v>5001.2798790034985</v>
      </c>
    </row>
    <row r="242" spans="1:8" x14ac:dyDescent="0.3">
      <c r="A242" s="2">
        <v>965</v>
      </c>
      <c r="C242" s="2">
        <f t="shared" si="18"/>
        <v>769</v>
      </c>
      <c r="D242" s="3">
        <f t="shared" si="19"/>
        <v>6923.7798790034985</v>
      </c>
      <c r="E242" s="16">
        <f t="shared" si="20"/>
        <v>769</v>
      </c>
      <c r="F242" s="3">
        <f t="shared" si="21"/>
        <v>7690</v>
      </c>
      <c r="G242" s="3">
        <f t="shared" si="22"/>
        <v>766.22012099650146</v>
      </c>
      <c r="H242" s="3">
        <f t="shared" si="23"/>
        <v>5001.2798790034985</v>
      </c>
    </row>
    <row r="243" spans="1:8" x14ac:dyDescent="0.3">
      <c r="A243" s="2">
        <v>1089</v>
      </c>
      <c r="C243" s="2">
        <f t="shared" si="18"/>
        <v>769</v>
      </c>
      <c r="D243" s="3">
        <f t="shared" si="19"/>
        <v>6923.7798790034985</v>
      </c>
      <c r="E243" s="16">
        <f t="shared" si="20"/>
        <v>769</v>
      </c>
      <c r="F243" s="3">
        <f t="shared" si="21"/>
        <v>7690</v>
      </c>
      <c r="G243" s="3">
        <f t="shared" si="22"/>
        <v>766.22012099650146</v>
      </c>
      <c r="H243" s="3">
        <f t="shared" si="23"/>
        <v>5001.2798790034985</v>
      </c>
    </row>
    <row r="244" spans="1:8" x14ac:dyDescent="0.3">
      <c r="A244" s="2">
        <v>1258</v>
      </c>
      <c r="C244" s="2">
        <f t="shared" si="18"/>
        <v>769</v>
      </c>
      <c r="D244" s="3">
        <f t="shared" si="19"/>
        <v>6923.7798790034985</v>
      </c>
      <c r="E244" s="16">
        <f t="shared" si="20"/>
        <v>769</v>
      </c>
      <c r="F244" s="3">
        <f t="shared" si="21"/>
        <v>7690</v>
      </c>
      <c r="G244" s="3">
        <f t="shared" si="22"/>
        <v>766.22012099650146</v>
      </c>
      <c r="H244" s="3">
        <f t="shared" si="23"/>
        <v>5001.2798790034985</v>
      </c>
    </row>
    <row r="245" spans="1:8" x14ac:dyDescent="0.3">
      <c r="A245" s="2">
        <v>904</v>
      </c>
      <c r="C245" s="2">
        <f t="shared" si="18"/>
        <v>769</v>
      </c>
      <c r="D245" s="3">
        <f t="shared" si="19"/>
        <v>6923.7798790034985</v>
      </c>
      <c r="E245" s="16">
        <f t="shared" si="20"/>
        <v>769</v>
      </c>
      <c r="F245" s="3">
        <f t="shared" si="21"/>
        <v>7690</v>
      </c>
      <c r="G245" s="3">
        <f t="shared" si="22"/>
        <v>766.22012099650146</v>
      </c>
      <c r="H245" s="3">
        <f t="shared" si="23"/>
        <v>5001.2798790034985</v>
      </c>
    </row>
    <row r="246" spans="1:8" x14ac:dyDescent="0.3">
      <c r="A246" s="2">
        <v>844</v>
      </c>
      <c r="C246" s="2">
        <f t="shared" si="18"/>
        <v>769</v>
      </c>
      <c r="D246" s="3">
        <f t="shared" si="19"/>
        <v>6923.7798790034985</v>
      </c>
      <c r="E246" s="16">
        <f t="shared" si="20"/>
        <v>769</v>
      </c>
      <c r="F246" s="3">
        <f t="shared" si="21"/>
        <v>7690</v>
      </c>
      <c r="G246" s="3">
        <f t="shared" si="22"/>
        <v>766.22012099650146</v>
      </c>
      <c r="H246" s="3">
        <f t="shared" si="23"/>
        <v>5001.2798790034985</v>
      </c>
    </row>
    <row r="247" spans="1:8" x14ac:dyDescent="0.3">
      <c r="A247" s="2">
        <v>923</v>
      </c>
      <c r="C247" s="2">
        <f t="shared" si="18"/>
        <v>769</v>
      </c>
      <c r="D247" s="3">
        <f t="shared" si="19"/>
        <v>6923.7798790034985</v>
      </c>
      <c r="E247" s="16">
        <f t="shared" si="20"/>
        <v>769</v>
      </c>
      <c r="F247" s="3">
        <f t="shared" si="21"/>
        <v>7690</v>
      </c>
      <c r="G247" s="3">
        <f t="shared" si="22"/>
        <v>766.22012099650146</v>
      </c>
      <c r="H247" s="3">
        <f t="shared" si="23"/>
        <v>5001.2798790034985</v>
      </c>
    </row>
    <row r="248" spans="1:8" x14ac:dyDescent="0.3">
      <c r="A248" s="2">
        <v>969</v>
      </c>
      <c r="C248" s="2">
        <f t="shared" si="18"/>
        <v>769</v>
      </c>
      <c r="D248" s="3">
        <f t="shared" si="19"/>
        <v>6923.7798790034985</v>
      </c>
      <c r="E248" s="16">
        <f t="shared" si="20"/>
        <v>769</v>
      </c>
      <c r="F248" s="3">
        <f t="shared" si="21"/>
        <v>7690</v>
      </c>
      <c r="G248" s="3">
        <f t="shared" si="22"/>
        <v>766.22012099650146</v>
      </c>
      <c r="H248" s="3">
        <f t="shared" si="23"/>
        <v>5001.2798790034985</v>
      </c>
    </row>
    <row r="249" spans="1:8" x14ac:dyDescent="0.3">
      <c r="A249" s="2">
        <v>588</v>
      </c>
      <c r="C249" s="2">
        <f t="shared" si="18"/>
        <v>769</v>
      </c>
      <c r="D249" s="3">
        <f t="shared" si="19"/>
        <v>6923.7798790034985</v>
      </c>
      <c r="E249" s="16">
        <f t="shared" si="20"/>
        <v>588</v>
      </c>
      <c r="F249" s="3">
        <f t="shared" si="21"/>
        <v>5880</v>
      </c>
      <c r="G249" s="3">
        <f t="shared" si="22"/>
        <v>-693.66412046243045</v>
      </c>
      <c r="H249" s="3">
        <f t="shared" si="23"/>
        <v>4651.1641204624302</v>
      </c>
    </row>
    <row r="250" spans="1:8" x14ac:dyDescent="0.3">
      <c r="A250" s="2">
        <v>1210</v>
      </c>
      <c r="C250" s="2">
        <f t="shared" si="18"/>
        <v>769</v>
      </c>
      <c r="D250" s="3">
        <f t="shared" si="19"/>
        <v>6923.7798790034985</v>
      </c>
      <c r="E250" s="16">
        <f t="shared" si="20"/>
        <v>769</v>
      </c>
      <c r="F250" s="3">
        <f t="shared" si="21"/>
        <v>7690</v>
      </c>
      <c r="G250" s="3">
        <f t="shared" si="22"/>
        <v>766.22012099650146</v>
      </c>
      <c r="H250" s="3">
        <f t="shared" si="23"/>
        <v>5001.2798790034985</v>
      </c>
    </row>
    <row r="251" spans="1:8" x14ac:dyDescent="0.3">
      <c r="A251" s="2">
        <v>1224</v>
      </c>
      <c r="C251" s="2">
        <f t="shared" si="18"/>
        <v>769</v>
      </c>
      <c r="D251" s="3">
        <f t="shared" si="19"/>
        <v>6923.7798790034985</v>
      </c>
      <c r="E251" s="16">
        <f t="shared" si="20"/>
        <v>769</v>
      </c>
      <c r="F251" s="3">
        <f t="shared" si="21"/>
        <v>7690</v>
      </c>
      <c r="G251" s="3">
        <f t="shared" si="22"/>
        <v>766.22012099650146</v>
      </c>
      <c r="H251" s="3">
        <f t="shared" si="23"/>
        <v>5001.2798790034985</v>
      </c>
    </row>
    <row r="252" spans="1:8" x14ac:dyDescent="0.3">
      <c r="A252" s="2">
        <v>939</v>
      </c>
      <c r="C252" s="2">
        <f t="shared" si="18"/>
        <v>769</v>
      </c>
      <c r="D252" s="3">
        <f t="shared" si="19"/>
        <v>6923.7798790034985</v>
      </c>
      <c r="E252" s="16">
        <f t="shared" si="20"/>
        <v>769</v>
      </c>
      <c r="F252" s="3">
        <f t="shared" si="21"/>
        <v>7690</v>
      </c>
      <c r="G252" s="3">
        <f t="shared" si="22"/>
        <v>766.22012099650146</v>
      </c>
      <c r="H252" s="3">
        <f t="shared" si="23"/>
        <v>5001.2798790034985</v>
      </c>
    </row>
    <row r="253" spans="1:8" x14ac:dyDescent="0.3">
      <c r="A253" s="2">
        <v>1361</v>
      </c>
      <c r="C253" s="2">
        <f t="shared" si="18"/>
        <v>769</v>
      </c>
      <c r="D253" s="3">
        <f t="shared" si="19"/>
        <v>6923.7798790034985</v>
      </c>
      <c r="E253" s="16">
        <f t="shared" si="20"/>
        <v>769</v>
      </c>
      <c r="F253" s="3">
        <f t="shared" si="21"/>
        <v>7690</v>
      </c>
      <c r="G253" s="3">
        <f t="shared" si="22"/>
        <v>766.22012099650146</v>
      </c>
      <c r="H253" s="3">
        <f t="shared" si="23"/>
        <v>5001.2798790034985</v>
      </c>
    </row>
    <row r="254" spans="1:8" x14ac:dyDescent="0.3">
      <c r="A254" s="2">
        <v>918</v>
      </c>
      <c r="C254" s="2">
        <f t="shared" si="18"/>
        <v>769</v>
      </c>
      <c r="D254" s="3">
        <f t="shared" si="19"/>
        <v>6923.7798790034985</v>
      </c>
      <c r="E254" s="16">
        <f t="shared" si="20"/>
        <v>769</v>
      </c>
      <c r="F254" s="3">
        <f t="shared" si="21"/>
        <v>7690</v>
      </c>
      <c r="G254" s="3">
        <f t="shared" si="22"/>
        <v>766.22012099650146</v>
      </c>
      <c r="H254" s="3">
        <f t="shared" si="23"/>
        <v>5001.2798790034985</v>
      </c>
    </row>
    <row r="255" spans="1:8" x14ac:dyDescent="0.3">
      <c r="A255" s="2">
        <v>795</v>
      </c>
      <c r="C255" s="2">
        <f t="shared" si="18"/>
        <v>769</v>
      </c>
      <c r="D255" s="3">
        <f t="shared" si="19"/>
        <v>6923.7798790034985</v>
      </c>
      <c r="E255" s="16">
        <f t="shared" si="20"/>
        <v>769</v>
      </c>
      <c r="F255" s="3">
        <f t="shared" si="21"/>
        <v>7690</v>
      </c>
      <c r="G255" s="3">
        <f t="shared" si="22"/>
        <v>766.22012099650146</v>
      </c>
      <c r="H255" s="3">
        <f t="shared" si="23"/>
        <v>5001.2798790034985</v>
      </c>
    </row>
    <row r="256" spans="1:8" x14ac:dyDescent="0.3">
      <c r="A256" s="2">
        <v>1013</v>
      </c>
      <c r="C256" s="2">
        <f t="shared" si="18"/>
        <v>769</v>
      </c>
      <c r="D256" s="3">
        <f t="shared" si="19"/>
        <v>6923.7798790034985</v>
      </c>
      <c r="E256" s="16">
        <f t="shared" si="20"/>
        <v>769</v>
      </c>
      <c r="F256" s="3">
        <f t="shared" si="21"/>
        <v>7690</v>
      </c>
      <c r="G256" s="3">
        <f t="shared" si="22"/>
        <v>766.22012099650146</v>
      </c>
      <c r="H256" s="3">
        <f t="shared" si="23"/>
        <v>5001.2798790034985</v>
      </c>
    </row>
    <row r="257" spans="1:8" x14ac:dyDescent="0.3">
      <c r="A257" s="2">
        <v>1350</v>
      </c>
      <c r="C257" s="2">
        <f t="shared" si="18"/>
        <v>769</v>
      </c>
      <c r="D257" s="3">
        <f t="shared" si="19"/>
        <v>6923.7798790034985</v>
      </c>
      <c r="E257" s="16">
        <f t="shared" si="20"/>
        <v>769</v>
      </c>
      <c r="F257" s="3">
        <f t="shared" si="21"/>
        <v>7690</v>
      </c>
      <c r="G257" s="3">
        <f t="shared" si="22"/>
        <v>766.22012099650146</v>
      </c>
      <c r="H257" s="3">
        <f t="shared" si="23"/>
        <v>5001.2798790034985</v>
      </c>
    </row>
    <row r="258" spans="1:8" x14ac:dyDescent="0.3">
      <c r="A258" s="2">
        <v>631</v>
      </c>
      <c r="C258" s="2">
        <f t="shared" si="18"/>
        <v>769</v>
      </c>
      <c r="D258" s="3">
        <f t="shared" si="19"/>
        <v>6923.7798790034985</v>
      </c>
      <c r="E258" s="16">
        <f t="shared" si="20"/>
        <v>631</v>
      </c>
      <c r="F258" s="3">
        <f t="shared" si="21"/>
        <v>6310</v>
      </c>
      <c r="G258" s="3">
        <f t="shared" si="22"/>
        <v>-346.8407923810268</v>
      </c>
      <c r="H258" s="3">
        <f t="shared" si="23"/>
        <v>4734.3407923810264</v>
      </c>
    </row>
    <row r="259" spans="1:8" x14ac:dyDescent="0.3">
      <c r="A259" s="2">
        <v>1316</v>
      </c>
      <c r="C259" s="2">
        <f t="shared" si="18"/>
        <v>769</v>
      </c>
      <c r="D259" s="3">
        <f t="shared" si="19"/>
        <v>6923.7798790034985</v>
      </c>
      <c r="E259" s="16">
        <f t="shared" si="20"/>
        <v>769</v>
      </c>
      <c r="F259" s="3">
        <f t="shared" si="21"/>
        <v>7690</v>
      </c>
      <c r="G259" s="3">
        <f t="shared" si="22"/>
        <v>766.22012099650146</v>
      </c>
      <c r="H259" s="3">
        <f t="shared" si="23"/>
        <v>5001.2798790034985</v>
      </c>
    </row>
    <row r="260" spans="1:8" x14ac:dyDescent="0.3">
      <c r="A260" s="2">
        <v>1257</v>
      </c>
      <c r="C260" s="2">
        <f t="shared" si="18"/>
        <v>769</v>
      </c>
      <c r="D260" s="3">
        <f t="shared" si="19"/>
        <v>6923.7798790034985</v>
      </c>
      <c r="E260" s="16">
        <f t="shared" si="20"/>
        <v>769</v>
      </c>
      <c r="F260" s="3">
        <f t="shared" si="21"/>
        <v>7690</v>
      </c>
      <c r="G260" s="3">
        <f t="shared" si="22"/>
        <v>766.22012099650146</v>
      </c>
      <c r="H260" s="3">
        <f t="shared" si="23"/>
        <v>5001.2798790034985</v>
      </c>
    </row>
    <row r="261" spans="1:8" x14ac:dyDescent="0.3">
      <c r="A261" s="2">
        <v>1056</v>
      </c>
      <c r="C261" s="2">
        <f t="shared" si="18"/>
        <v>769</v>
      </c>
      <c r="D261" s="3">
        <f t="shared" si="19"/>
        <v>6923.7798790034985</v>
      </c>
      <c r="E261" s="16">
        <f t="shared" si="20"/>
        <v>769</v>
      </c>
      <c r="F261" s="3">
        <f t="shared" si="21"/>
        <v>7690</v>
      </c>
      <c r="G261" s="3">
        <f t="shared" si="22"/>
        <v>766.22012099650146</v>
      </c>
      <c r="H261" s="3">
        <f t="shared" si="23"/>
        <v>5001.2798790034985</v>
      </c>
    </row>
    <row r="262" spans="1:8" x14ac:dyDescent="0.3">
      <c r="A262" s="2">
        <v>980</v>
      </c>
      <c r="C262" s="2">
        <f t="shared" si="18"/>
        <v>769</v>
      </c>
      <c r="D262" s="3">
        <f t="shared" si="19"/>
        <v>6923.7798790034985</v>
      </c>
      <c r="E262" s="16">
        <f t="shared" si="20"/>
        <v>769</v>
      </c>
      <c r="F262" s="3">
        <f t="shared" si="21"/>
        <v>7690</v>
      </c>
      <c r="G262" s="3">
        <f t="shared" si="22"/>
        <v>766.22012099650146</v>
      </c>
      <c r="H262" s="3">
        <f t="shared" si="23"/>
        <v>5001.2798790034985</v>
      </c>
    </row>
    <row r="263" spans="1:8" x14ac:dyDescent="0.3">
      <c r="A263" s="2">
        <v>1119</v>
      </c>
      <c r="C263" s="2">
        <f t="shared" si="18"/>
        <v>769</v>
      </c>
      <c r="D263" s="3">
        <f t="shared" si="19"/>
        <v>6923.7798790034985</v>
      </c>
      <c r="E263" s="16">
        <f t="shared" si="20"/>
        <v>769</v>
      </c>
      <c r="F263" s="3">
        <f t="shared" si="21"/>
        <v>7690</v>
      </c>
      <c r="G263" s="3">
        <f t="shared" si="22"/>
        <v>766.22012099650146</v>
      </c>
      <c r="H263" s="3">
        <f t="shared" si="23"/>
        <v>5001.2798790034985</v>
      </c>
    </row>
    <row r="264" spans="1:8" x14ac:dyDescent="0.3">
      <c r="A264" s="2">
        <v>1005</v>
      </c>
      <c r="C264" s="2">
        <f t="shared" si="18"/>
        <v>769</v>
      </c>
      <c r="D264" s="3">
        <f t="shared" si="19"/>
        <v>6923.7798790034985</v>
      </c>
      <c r="E264" s="16">
        <f t="shared" si="20"/>
        <v>769</v>
      </c>
      <c r="F264" s="3">
        <f t="shared" si="21"/>
        <v>7690</v>
      </c>
      <c r="G264" s="3">
        <f t="shared" si="22"/>
        <v>766.22012099650146</v>
      </c>
      <c r="H264" s="3">
        <f t="shared" si="23"/>
        <v>5001.2798790034985</v>
      </c>
    </row>
    <row r="265" spans="1:8" x14ac:dyDescent="0.3">
      <c r="A265" s="2">
        <v>1355</v>
      </c>
      <c r="C265" s="2">
        <f t="shared" si="18"/>
        <v>769</v>
      </c>
      <c r="D265" s="3">
        <f t="shared" si="19"/>
        <v>6923.7798790034985</v>
      </c>
      <c r="E265" s="16">
        <f t="shared" si="20"/>
        <v>769</v>
      </c>
      <c r="F265" s="3">
        <f t="shared" si="21"/>
        <v>7690</v>
      </c>
      <c r="G265" s="3">
        <f t="shared" si="22"/>
        <v>766.22012099650146</v>
      </c>
      <c r="H265" s="3">
        <f t="shared" si="23"/>
        <v>5001.2798790034985</v>
      </c>
    </row>
    <row r="266" spans="1:8" x14ac:dyDescent="0.3">
      <c r="A266" s="2">
        <v>629</v>
      </c>
      <c r="C266" s="2">
        <f t="shared" si="18"/>
        <v>769</v>
      </c>
      <c r="D266" s="3">
        <f t="shared" si="19"/>
        <v>6923.7798790034985</v>
      </c>
      <c r="E266" s="16">
        <f t="shared" si="20"/>
        <v>629</v>
      </c>
      <c r="F266" s="3">
        <f t="shared" si="21"/>
        <v>6290</v>
      </c>
      <c r="G266" s="3">
        <f t="shared" si="22"/>
        <v>-362.97210996620834</v>
      </c>
      <c r="H266" s="3">
        <f t="shared" si="23"/>
        <v>4730.4721099662083</v>
      </c>
    </row>
    <row r="267" spans="1:8" x14ac:dyDescent="0.3">
      <c r="A267" s="2">
        <v>956</v>
      </c>
      <c r="C267" s="2">
        <f t="shared" si="18"/>
        <v>769</v>
      </c>
      <c r="D267" s="3">
        <f t="shared" si="19"/>
        <v>6923.7798790034985</v>
      </c>
      <c r="E267" s="16">
        <f t="shared" si="20"/>
        <v>769</v>
      </c>
      <c r="F267" s="3">
        <f t="shared" si="21"/>
        <v>7690</v>
      </c>
      <c r="G267" s="3">
        <f t="shared" si="22"/>
        <v>766.22012099650146</v>
      </c>
      <c r="H267" s="3">
        <f t="shared" si="23"/>
        <v>5001.2798790034985</v>
      </c>
    </row>
    <row r="268" spans="1:8" x14ac:dyDescent="0.3">
      <c r="A268" s="2">
        <v>757</v>
      </c>
      <c r="C268" s="2">
        <f t="shared" si="18"/>
        <v>769</v>
      </c>
      <c r="D268" s="3">
        <f t="shared" si="19"/>
        <v>6923.7798790034985</v>
      </c>
      <c r="E268" s="16">
        <f t="shared" si="20"/>
        <v>757</v>
      </c>
      <c r="F268" s="3">
        <f t="shared" si="21"/>
        <v>7570</v>
      </c>
      <c r="G268" s="3">
        <f t="shared" si="22"/>
        <v>669.43221548541203</v>
      </c>
      <c r="H268" s="3">
        <f t="shared" si="23"/>
        <v>4978.0677845145883</v>
      </c>
    </row>
    <row r="269" spans="1:8" x14ac:dyDescent="0.3">
      <c r="A269" s="2">
        <v>1163</v>
      </c>
      <c r="C269" s="2">
        <f t="shared" si="18"/>
        <v>769</v>
      </c>
      <c r="D269" s="3">
        <f t="shared" si="19"/>
        <v>6923.7798790034985</v>
      </c>
      <c r="E269" s="16">
        <f t="shared" si="20"/>
        <v>769</v>
      </c>
      <c r="F269" s="3">
        <f t="shared" si="21"/>
        <v>7690</v>
      </c>
      <c r="G269" s="3">
        <f t="shared" si="22"/>
        <v>766.22012099650146</v>
      </c>
      <c r="H269" s="3">
        <f t="shared" si="23"/>
        <v>5001.2798790034985</v>
      </c>
    </row>
    <row r="270" spans="1:8" x14ac:dyDescent="0.3">
      <c r="A270" s="2">
        <v>980</v>
      </c>
      <c r="C270" s="2">
        <f t="shared" si="18"/>
        <v>769</v>
      </c>
      <c r="D270" s="3">
        <f t="shared" si="19"/>
        <v>6923.7798790034985</v>
      </c>
      <c r="E270" s="16">
        <f t="shared" si="20"/>
        <v>769</v>
      </c>
      <c r="F270" s="3">
        <f t="shared" si="21"/>
        <v>7690</v>
      </c>
      <c r="G270" s="3">
        <f t="shared" si="22"/>
        <v>766.22012099650146</v>
      </c>
      <c r="H270" s="3">
        <f t="shared" si="23"/>
        <v>5001.2798790034985</v>
      </c>
    </row>
    <row r="271" spans="1:8" x14ac:dyDescent="0.3">
      <c r="A271" s="2">
        <v>911</v>
      </c>
      <c r="C271" s="2">
        <f t="shared" si="18"/>
        <v>769</v>
      </c>
      <c r="D271" s="3">
        <f t="shared" si="19"/>
        <v>6923.7798790034985</v>
      </c>
      <c r="E271" s="16">
        <f t="shared" si="20"/>
        <v>769</v>
      </c>
      <c r="F271" s="3">
        <f t="shared" si="21"/>
        <v>7690</v>
      </c>
      <c r="G271" s="3">
        <f t="shared" si="22"/>
        <v>766.22012099650146</v>
      </c>
      <c r="H271" s="3">
        <f t="shared" si="23"/>
        <v>5001.2798790034985</v>
      </c>
    </row>
    <row r="272" spans="1:8" x14ac:dyDescent="0.3">
      <c r="A272" s="2">
        <v>437</v>
      </c>
      <c r="C272" s="2">
        <f t="shared" si="18"/>
        <v>769</v>
      </c>
      <c r="D272" s="3">
        <f t="shared" si="19"/>
        <v>6923.7798790034985</v>
      </c>
      <c r="E272" s="16">
        <f t="shared" si="20"/>
        <v>437</v>
      </c>
      <c r="F272" s="3">
        <f t="shared" si="21"/>
        <v>4370</v>
      </c>
      <c r="G272" s="3">
        <f t="shared" si="22"/>
        <v>-1911.5785981436388</v>
      </c>
      <c r="H272" s="3">
        <f t="shared" si="23"/>
        <v>4359.0785981436393</v>
      </c>
    </row>
    <row r="273" spans="1:8" x14ac:dyDescent="0.3">
      <c r="A273" s="2">
        <v>1170</v>
      </c>
      <c r="C273" s="2">
        <f t="shared" si="18"/>
        <v>769</v>
      </c>
      <c r="D273" s="3">
        <f t="shared" si="19"/>
        <v>6923.7798790034985</v>
      </c>
      <c r="E273" s="16">
        <f t="shared" si="20"/>
        <v>769</v>
      </c>
      <c r="F273" s="3">
        <f t="shared" si="21"/>
        <v>7690</v>
      </c>
      <c r="G273" s="3">
        <f t="shared" si="22"/>
        <v>766.22012099650146</v>
      </c>
      <c r="H273" s="3">
        <f t="shared" si="23"/>
        <v>5001.2798790034985</v>
      </c>
    </row>
    <row r="274" spans="1:8" x14ac:dyDescent="0.3">
      <c r="A274" s="2">
        <v>1146</v>
      </c>
      <c r="C274" s="2">
        <f t="shared" si="18"/>
        <v>769</v>
      </c>
      <c r="D274" s="3">
        <f t="shared" si="19"/>
        <v>6923.7798790034985</v>
      </c>
      <c r="E274" s="16">
        <f t="shared" si="20"/>
        <v>769</v>
      </c>
      <c r="F274" s="3">
        <f t="shared" si="21"/>
        <v>7690</v>
      </c>
      <c r="G274" s="3">
        <f t="shared" si="22"/>
        <v>766.22012099650146</v>
      </c>
      <c r="H274" s="3">
        <f t="shared" si="23"/>
        <v>5001.2798790034985</v>
      </c>
    </row>
    <row r="275" spans="1:8" x14ac:dyDescent="0.3">
      <c r="A275" s="2">
        <v>919</v>
      </c>
      <c r="C275" s="2">
        <f t="shared" si="18"/>
        <v>769</v>
      </c>
      <c r="D275" s="3">
        <f t="shared" si="19"/>
        <v>6923.7798790034985</v>
      </c>
      <c r="E275" s="16">
        <f t="shared" si="20"/>
        <v>769</v>
      </c>
      <c r="F275" s="3">
        <f t="shared" si="21"/>
        <v>7690</v>
      </c>
      <c r="G275" s="3">
        <f t="shared" si="22"/>
        <v>766.22012099650146</v>
      </c>
      <c r="H275" s="3">
        <f t="shared" si="23"/>
        <v>5001.2798790034985</v>
      </c>
    </row>
    <row r="276" spans="1:8" x14ac:dyDescent="0.3">
      <c r="A276" s="2">
        <v>858</v>
      </c>
      <c r="C276" s="2">
        <f t="shared" si="18"/>
        <v>769</v>
      </c>
      <c r="D276" s="3">
        <f t="shared" si="19"/>
        <v>6923.7798790034985</v>
      </c>
      <c r="E276" s="16">
        <f t="shared" si="20"/>
        <v>769</v>
      </c>
      <c r="F276" s="3">
        <f t="shared" si="21"/>
        <v>7690</v>
      </c>
      <c r="G276" s="3">
        <f t="shared" si="22"/>
        <v>766.22012099650146</v>
      </c>
      <c r="H276" s="3">
        <f t="shared" si="23"/>
        <v>5001.2798790034985</v>
      </c>
    </row>
    <row r="277" spans="1:8" x14ac:dyDescent="0.3">
      <c r="A277" s="2">
        <v>1340</v>
      </c>
      <c r="C277" s="2">
        <f t="shared" si="18"/>
        <v>769</v>
      </c>
      <c r="D277" s="3">
        <f t="shared" si="19"/>
        <v>6923.7798790034985</v>
      </c>
      <c r="E277" s="16">
        <f t="shared" si="20"/>
        <v>769</v>
      </c>
      <c r="F277" s="3">
        <f t="shared" si="21"/>
        <v>7690</v>
      </c>
      <c r="G277" s="3">
        <f t="shared" si="22"/>
        <v>766.22012099650146</v>
      </c>
      <c r="H277" s="3">
        <f t="shared" si="23"/>
        <v>5001.2798790034985</v>
      </c>
    </row>
    <row r="278" spans="1:8" x14ac:dyDescent="0.3">
      <c r="A278" s="2">
        <v>906</v>
      </c>
      <c r="C278" s="2">
        <f t="shared" ref="C278:C321" si="24">$E$6</f>
        <v>769</v>
      </c>
      <c r="D278" s="3">
        <f t="shared" ref="D278:D321" si="25">C278*$B$6</f>
        <v>6923.7798790034985</v>
      </c>
      <c r="E278" s="16">
        <f t="shared" ref="E278:E321" si="26">MIN(A278,C278)</f>
        <v>769</v>
      </c>
      <c r="F278" s="3">
        <f t="shared" ref="F278:F321" si="27">E278*$B$4</f>
        <v>7690</v>
      </c>
      <c r="G278" s="3">
        <f t="shared" ref="G278:G321" si="28">F278-D278+(C278-E278)*$B$7</f>
        <v>766.22012099650146</v>
      </c>
      <c r="H278" s="3">
        <f t="shared" ref="H278:H321" si="29">D278-C278*$B$3-$B$7*(C278-E278)</f>
        <v>5001.2798790034985</v>
      </c>
    </row>
    <row r="279" spans="1:8" x14ac:dyDescent="0.3">
      <c r="A279" s="2">
        <v>1262</v>
      </c>
      <c r="C279" s="2">
        <f t="shared" si="24"/>
        <v>769</v>
      </c>
      <c r="D279" s="3">
        <f t="shared" si="25"/>
        <v>6923.7798790034985</v>
      </c>
      <c r="E279" s="16">
        <f t="shared" si="26"/>
        <v>769</v>
      </c>
      <c r="F279" s="3">
        <f t="shared" si="27"/>
        <v>7690</v>
      </c>
      <c r="G279" s="3">
        <f t="shared" si="28"/>
        <v>766.22012099650146</v>
      </c>
      <c r="H279" s="3">
        <f t="shared" si="29"/>
        <v>5001.2798790034985</v>
      </c>
    </row>
    <row r="280" spans="1:8" x14ac:dyDescent="0.3">
      <c r="A280" s="2">
        <v>918</v>
      </c>
      <c r="C280" s="2">
        <f t="shared" si="24"/>
        <v>769</v>
      </c>
      <c r="D280" s="3">
        <f t="shared" si="25"/>
        <v>6923.7798790034985</v>
      </c>
      <c r="E280" s="16">
        <f t="shared" si="26"/>
        <v>769</v>
      </c>
      <c r="F280" s="3">
        <f t="shared" si="27"/>
        <v>7690</v>
      </c>
      <c r="G280" s="3">
        <f t="shared" si="28"/>
        <v>766.22012099650146</v>
      </c>
      <c r="H280" s="3">
        <f t="shared" si="29"/>
        <v>5001.2798790034985</v>
      </c>
    </row>
    <row r="281" spans="1:8" x14ac:dyDescent="0.3">
      <c r="A281" s="2">
        <v>731</v>
      </c>
      <c r="C281" s="2">
        <f t="shared" si="24"/>
        <v>769</v>
      </c>
      <c r="D281" s="3">
        <f t="shared" si="25"/>
        <v>6923.7798790034985</v>
      </c>
      <c r="E281" s="16">
        <f t="shared" si="26"/>
        <v>731</v>
      </c>
      <c r="F281" s="3">
        <f t="shared" si="27"/>
        <v>7310</v>
      </c>
      <c r="G281" s="3">
        <f t="shared" si="28"/>
        <v>459.72508687805168</v>
      </c>
      <c r="H281" s="3">
        <f t="shared" si="29"/>
        <v>4927.774913121948</v>
      </c>
    </row>
    <row r="282" spans="1:8" x14ac:dyDescent="0.3">
      <c r="A282" s="2">
        <v>1126</v>
      </c>
      <c r="C282" s="2">
        <f t="shared" si="24"/>
        <v>769</v>
      </c>
      <c r="D282" s="3">
        <f t="shared" si="25"/>
        <v>6923.7798790034985</v>
      </c>
      <c r="E282" s="16">
        <f t="shared" si="26"/>
        <v>769</v>
      </c>
      <c r="F282" s="3">
        <f t="shared" si="27"/>
        <v>7690</v>
      </c>
      <c r="G282" s="3">
        <f t="shared" si="28"/>
        <v>766.22012099650146</v>
      </c>
      <c r="H282" s="3">
        <f t="shared" si="29"/>
        <v>5001.2798790034985</v>
      </c>
    </row>
    <row r="283" spans="1:8" x14ac:dyDescent="0.3">
      <c r="A283" s="2">
        <v>909</v>
      </c>
      <c r="C283" s="2">
        <f t="shared" si="24"/>
        <v>769</v>
      </c>
      <c r="D283" s="3">
        <f t="shared" si="25"/>
        <v>6923.7798790034985</v>
      </c>
      <c r="E283" s="16">
        <f t="shared" si="26"/>
        <v>769</v>
      </c>
      <c r="F283" s="3">
        <f t="shared" si="27"/>
        <v>7690</v>
      </c>
      <c r="G283" s="3">
        <f t="shared" si="28"/>
        <v>766.22012099650146</v>
      </c>
      <c r="H283" s="3">
        <f t="shared" si="29"/>
        <v>5001.2798790034985</v>
      </c>
    </row>
    <row r="284" spans="1:8" x14ac:dyDescent="0.3">
      <c r="A284" s="2">
        <v>669</v>
      </c>
      <c r="C284" s="2">
        <f t="shared" si="24"/>
        <v>769</v>
      </c>
      <c r="D284" s="3">
        <f t="shared" si="25"/>
        <v>6923.7798790034985</v>
      </c>
      <c r="E284" s="16">
        <f t="shared" si="26"/>
        <v>669</v>
      </c>
      <c r="F284" s="3">
        <f t="shared" si="27"/>
        <v>6690</v>
      </c>
      <c r="G284" s="3">
        <f t="shared" si="28"/>
        <v>-40.345758262576965</v>
      </c>
      <c r="H284" s="3">
        <f t="shared" si="29"/>
        <v>4807.845758262577</v>
      </c>
    </row>
    <row r="285" spans="1:8" x14ac:dyDescent="0.3">
      <c r="A285" s="2">
        <v>847</v>
      </c>
      <c r="C285" s="2">
        <f t="shared" si="24"/>
        <v>769</v>
      </c>
      <c r="D285" s="3">
        <f t="shared" si="25"/>
        <v>6923.7798790034985</v>
      </c>
      <c r="E285" s="16">
        <f t="shared" si="26"/>
        <v>769</v>
      </c>
      <c r="F285" s="3">
        <f t="shared" si="27"/>
        <v>7690</v>
      </c>
      <c r="G285" s="3">
        <f t="shared" si="28"/>
        <v>766.22012099650146</v>
      </c>
      <c r="H285" s="3">
        <f t="shared" si="29"/>
        <v>5001.2798790034985</v>
      </c>
    </row>
    <row r="286" spans="1:8" x14ac:dyDescent="0.3">
      <c r="A286" s="2">
        <v>939</v>
      </c>
      <c r="C286" s="2">
        <f t="shared" si="24"/>
        <v>769</v>
      </c>
      <c r="D286" s="3">
        <f t="shared" si="25"/>
        <v>6923.7798790034985</v>
      </c>
      <c r="E286" s="16">
        <f t="shared" si="26"/>
        <v>769</v>
      </c>
      <c r="F286" s="3">
        <f t="shared" si="27"/>
        <v>7690</v>
      </c>
      <c r="G286" s="3">
        <f t="shared" si="28"/>
        <v>766.22012099650146</v>
      </c>
      <c r="H286" s="3">
        <f t="shared" si="29"/>
        <v>5001.2798790034985</v>
      </c>
    </row>
    <row r="287" spans="1:8" x14ac:dyDescent="0.3">
      <c r="A287" s="2">
        <v>1038</v>
      </c>
      <c r="C287" s="2">
        <f t="shared" si="24"/>
        <v>769</v>
      </c>
      <c r="D287" s="3">
        <f t="shared" si="25"/>
        <v>6923.7798790034985</v>
      </c>
      <c r="E287" s="16">
        <f t="shared" si="26"/>
        <v>769</v>
      </c>
      <c r="F287" s="3">
        <f t="shared" si="27"/>
        <v>7690</v>
      </c>
      <c r="G287" s="3">
        <f t="shared" si="28"/>
        <v>766.22012099650146</v>
      </c>
      <c r="H287" s="3">
        <f t="shared" si="29"/>
        <v>5001.2798790034985</v>
      </c>
    </row>
    <row r="288" spans="1:8" x14ac:dyDescent="0.3">
      <c r="A288" s="2">
        <v>948</v>
      </c>
      <c r="C288" s="2">
        <f t="shared" si="24"/>
        <v>769</v>
      </c>
      <c r="D288" s="3">
        <f t="shared" si="25"/>
        <v>6923.7798790034985</v>
      </c>
      <c r="E288" s="16">
        <f t="shared" si="26"/>
        <v>769</v>
      </c>
      <c r="F288" s="3">
        <f t="shared" si="27"/>
        <v>7690</v>
      </c>
      <c r="G288" s="3">
        <f t="shared" si="28"/>
        <v>766.22012099650146</v>
      </c>
      <c r="H288" s="3">
        <f t="shared" si="29"/>
        <v>5001.2798790034985</v>
      </c>
    </row>
    <row r="289" spans="1:8" x14ac:dyDescent="0.3">
      <c r="A289" s="2">
        <v>1154</v>
      </c>
      <c r="C289" s="2">
        <f t="shared" si="24"/>
        <v>769</v>
      </c>
      <c r="D289" s="3">
        <f t="shared" si="25"/>
        <v>6923.7798790034985</v>
      </c>
      <c r="E289" s="16">
        <f t="shared" si="26"/>
        <v>769</v>
      </c>
      <c r="F289" s="3">
        <f t="shared" si="27"/>
        <v>7690</v>
      </c>
      <c r="G289" s="3">
        <f t="shared" si="28"/>
        <v>766.22012099650146</v>
      </c>
      <c r="H289" s="3">
        <f t="shared" si="29"/>
        <v>5001.2798790034985</v>
      </c>
    </row>
    <row r="290" spans="1:8" x14ac:dyDescent="0.3">
      <c r="A290" s="2">
        <v>1145</v>
      </c>
      <c r="C290" s="2">
        <f t="shared" si="24"/>
        <v>769</v>
      </c>
      <c r="D290" s="3">
        <f t="shared" si="25"/>
        <v>6923.7798790034985</v>
      </c>
      <c r="E290" s="16">
        <f t="shared" si="26"/>
        <v>769</v>
      </c>
      <c r="F290" s="3">
        <f t="shared" si="27"/>
        <v>7690</v>
      </c>
      <c r="G290" s="3">
        <f t="shared" si="28"/>
        <v>766.22012099650146</v>
      </c>
      <c r="H290" s="3">
        <f t="shared" si="29"/>
        <v>5001.2798790034985</v>
      </c>
    </row>
    <row r="291" spans="1:8" x14ac:dyDescent="0.3">
      <c r="A291" s="2">
        <v>1267</v>
      </c>
      <c r="C291" s="2">
        <f t="shared" si="24"/>
        <v>769</v>
      </c>
      <c r="D291" s="3">
        <f t="shared" si="25"/>
        <v>6923.7798790034985</v>
      </c>
      <c r="E291" s="16">
        <f t="shared" si="26"/>
        <v>769</v>
      </c>
      <c r="F291" s="3">
        <f t="shared" si="27"/>
        <v>7690</v>
      </c>
      <c r="G291" s="3">
        <f t="shared" si="28"/>
        <v>766.22012099650146</v>
      </c>
      <c r="H291" s="3">
        <f t="shared" si="29"/>
        <v>5001.2798790034985</v>
      </c>
    </row>
    <row r="292" spans="1:8" x14ac:dyDescent="0.3">
      <c r="A292" s="2">
        <v>995</v>
      </c>
      <c r="C292" s="2">
        <f t="shared" si="24"/>
        <v>769</v>
      </c>
      <c r="D292" s="3">
        <f t="shared" si="25"/>
        <v>6923.7798790034985</v>
      </c>
      <c r="E292" s="16">
        <f t="shared" si="26"/>
        <v>769</v>
      </c>
      <c r="F292" s="3">
        <f t="shared" si="27"/>
        <v>7690</v>
      </c>
      <c r="G292" s="3">
        <f t="shared" si="28"/>
        <v>766.22012099650146</v>
      </c>
      <c r="H292" s="3">
        <f t="shared" si="29"/>
        <v>5001.2798790034985</v>
      </c>
    </row>
    <row r="293" spans="1:8" x14ac:dyDescent="0.3">
      <c r="A293" s="2">
        <v>1096</v>
      </c>
      <c r="C293" s="2">
        <f t="shared" si="24"/>
        <v>769</v>
      </c>
      <c r="D293" s="3">
        <f t="shared" si="25"/>
        <v>6923.7798790034985</v>
      </c>
      <c r="E293" s="16">
        <f t="shared" si="26"/>
        <v>769</v>
      </c>
      <c r="F293" s="3">
        <f t="shared" si="27"/>
        <v>7690</v>
      </c>
      <c r="G293" s="3">
        <f t="shared" si="28"/>
        <v>766.22012099650146</v>
      </c>
      <c r="H293" s="3">
        <f t="shared" si="29"/>
        <v>5001.2798790034985</v>
      </c>
    </row>
    <row r="294" spans="1:8" x14ac:dyDescent="0.3">
      <c r="A294" s="2">
        <v>816</v>
      </c>
      <c r="C294" s="2">
        <f t="shared" si="24"/>
        <v>769</v>
      </c>
      <c r="D294" s="3">
        <f t="shared" si="25"/>
        <v>6923.7798790034985</v>
      </c>
      <c r="E294" s="16">
        <f t="shared" si="26"/>
        <v>769</v>
      </c>
      <c r="F294" s="3">
        <f t="shared" si="27"/>
        <v>7690</v>
      </c>
      <c r="G294" s="3">
        <f t="shared" si="28"/>
        <v>766.22012099650146</v>
      </c>
      <c r="H294" s="3">
        <f t="shared" si="29"/>
        <v>5001.2798790034985</v>
      </c>
    </row>
    <row r="295" spans="1:8" x14ac:dyDescent="0.3">
      <c r="A295" s="2">
        <v>1072</v>
      </c>
      <c r="C295" s="2">
        <f t="shared" si="24"/>
        <v>769</v>
      </c>
      <c r="D295" s="3">
        <f t="shared" si="25"/>
        <v>6923.7798790034985</v>
      </c>
      <c r="E295" s="16">
        <f t="shared" si="26"/>
        <v>769</v>
      </c>
      <c r="F295" s="3">
        <f t="shared" si="27"/>
        <v>7690</v>
      </c>
      <c r="G295" s="3">
        <f t="shared" si="28"/>
        <v>766.22012099650146</v>
      </c>
      <c r="H295" s="3">
        <f t="shared" si="29"/>
        <v>5001.2798790034985</v>
      </c>
    </row>
    <row r="296" spans="1:8" x14ac:dyDescent="0.3">
      <c r="A296" s="2">
        <v>1204</v>
      </c>
      <c r="C296" s="2">
        <f t="shared" si="24"/>
        <v>769</v>
      </c>
      <c r="D296" s="3">
        <f t="shared" si="25"/>
        <v>6923.7798790034985</v>
      </c>
      <c r="E296" s="16">
        <f t="shared" si="26"/>
        <v>769</v>
      </c>
      <c r="F296" s="3">
        <f t="shared" si="27"/>
        <v>7690</v>
      </c>
      <c r="G296" s="3">
        <f t="shared" si="28"/>
        <v>766.22012099650146</v>
      </c>
      <c r="H296" s="3">
        <f t="shared" si="29"/>
        <v>5001.2798790034985</v>
      </c>
    </row>
    <row r="297" spans="1:8" x14ac:dyDescent="0.3">
      <c r="A297" s="2">
        <v>845</v>
      </c>
      <c r="C297" s="2">
        <f t="shared" si="24"/>
        <v>769</v>
      </c>
      <c r="D297" s="3">
        <f t="shared" si="25"/>
        <v>6923.7798790034985</v>
      </c>
      <c r="E297" s="16">
        <f t="shared" si="26"/>
        <v>769</v>
      </c>
      <c r="F297" s="3">
        <f t="shared" si="27"/>
        <v>7690</v>
      </c>
      <c r="G297" s="3">
        <f t="shared" si="28"/>
        <v>766.22012099650146</v>
      </c>
      <c r="H297" s="3">
        <f t="shared" si="29"/>
        <v>5001.2798790034985</v>
      </c>
    </row>
    <row r="298" spans="1:8" x14ac:dyDescent="0.3">
      <c r="A298" s="2">
        <v>1180</v>
      </c>
      <c r="C298" s="2">
        <f t="shared" si="24"/>
        <v>769</v>
      </c>
      <c r="D298" s="3">
        <f t="shared" si="25"/>
        <v>6923.7798790034985</v>
      </c>
      <c r="E298" s="16">
        <f t="shared" si="26"/>
        <v>769</v>
      </c>
      <c r="F298" s="3">
        <f t="shared" si="27"/>
        <v>7690</v>
      </c>
      <c r="G298" s="3">
        <f t="shared" si="28"/>
        <v>766.22012099650146</v>
      </c>
      <c r="H298" s="3">
        <f t="shared" si="29"/>
        <v>5001.2798790034985</v>
      </c>
    </row>
    <row r="299" spans="1:8" x14ac:dyDescent="0.3">
      <c r="A299" s="2">
        <v>1179</v>
      </c>
      <c r="C299" s="2">
        <f t="shared" si="24"/>
        <v>769</v>
      </c>
      <c r="D299" s="3">
        <f t="shared" si="25"/>
        <v>6923.7798790034985</v>
      </c>
      <c r="E299" s="16">
        <f t="shared" si="26"/>
        <v>769</v>
      </c>
      <c r="F299" s="3">
        <f t="shared" si="27"/>
        <v>7690</v>
      </c>
      <c r="G299" s="3">
        <f t="shared" si="28"/>
        <v>766.22012099650146</v>
      </c>
      <c r="H299" s="3">
        <f t="shared" si="29"/>
        <v>5001.2798790034985</v>
      </c>
    </row>
    <row r="300" spans="1:8" x14ac:dyDescent="0.3">
      <c r="A300" s="2">
        <v>858</v>
      </c>
      <c r="C300" s="2">
        <f t="shared" si="24"/>
        <v>769</v>
      </c>
      <c r="D300" s="3">
        <f t="shared" si="25"/>
        <v>6923.7798790034985</v>
      </c>
      <c r="E300" s="16">
        <f t="shared" si="26"/>
        <v>769</v>
      </c>
      <c r="F300" s="3">
        <f t="shared" si="27"/>
        <v>7690</v>
      </c>
      <c r="G300" s="3">
        <f t="shared" si="28"/>
        <v>766.22012099650146</v>
      </c>
      <c r="H300" s="3">
        <f t="shared" si="29"/>
        <v>5001.2798790034985</v>
      </c>
    </row>
    <row r="301" spans="1:8" x14ac:dyDescent="0.3">
      <c r="A301" s="2">
        <v>1036</v>
      </c>
      <c r="C301" s="2">
        <f t="shared" si="24"/>
        <v>769</v>
      </c>
      <c r="D301" s="3">
        <f t="shared" si="25"/>
        <v>6923.7798790034985</v>
      </c>
      <c r="E301" s="16">
        <f t="shared" si="26"/>
        <v>769</v>
      </c>
      <c r="F301" s="3">
        <f t="shared" si="27"/>
        <v>7690</v>
      </c>
      <c r="G301" s="3">
        <f t="shared" si="28"/>
        <v>766.22012099650146</v>
      </c>
      <c r="H301" s="3">
        <f t="shared" si="29"/>
        <v>5001.2798790034985</v>
      </c>
    </row>
    <row r="302" spans="1:8" x14ac:dyDescent="0.3">
      <c r="A302" s="2">
        <v>1012</v>
      </c>
      <c r="C302" s="2">
        <f t="shared" si="24"/>
        <v>769</v>
      </c>
      <c r="D302" s="3">
        <f t="shared" si="25"/>
        <v>6923.7798790034985</v>
      </c>
      <c r="E302" s="16">
        <f t="shared" si="26"/>
        <v>769</v>
      </c>
      <c r="F302" s="3">
        <f t="shared" si="27"/>
        <v>7690</v>
      </c>
      <c r="G302" s="3">
        <f t="shared" si="28"/>
        <v>766.22012099650146</v>
      </c>
      <c r="H302" s="3">
        <f t="shared" si="29"/>
        <v>5001.2798790034985</v>
      </c>
    </row>
    <row r="303" spans="1:8" x14ac:dyDescent="0.3">
      <c r="A303" s="2">
        <v>887</v>
      </c>
      <c r="C303" s="2">
        <f t="shared" si="24"/>
        <v>769</v>
      </c>
      <c r="D303" s="3">
        <f t="shared" si="25"/>
        <v>6923.7798790034985</v>
      </c>
      <c r="E303" s="16">
        <f t="shared" si="26"/>
        <v>769</v>
      </c>
      <c r="F303" s="3">
        <f t="shared" si="27"/>
        <v>7690</v>
      </c>
      <c r="G303" s="3">
        <f t="shared" si="28"/>
        <v>766.22012099650146</v>
      </c>
      <c r="H303" s="3">
        <f t="shared" si="29"/>
        <v>5001.2798790034985</v>
      </c>
    </row>
    <row r="304" spans="1:8" x14ac:dyDescent="0.3">
      <c r="A304" s="2">
        <v>656</v>
      </c>
      <c r="C304" s="2">
        <f t="shared" si="24"/>
        <v>769</v>
      </c>
      <c r="D304" s="3">
        <f t="shared" si="25"/>
        <v>6923.7798790034985</v>
      </c>
      <c r="E304" s="16">
        <f t="shared" si="26"/>
        <v>656</v>
      </c>
      <c r="F304" s="3">
        <f t="shared" si="27"/>
        <v>6560</v>
      </c>
      <c r="G304" s="3">
        <f t="shared" si="28"/>
        <v>-145.19932256625717</v>
      </c>
      <c r="H304" s="3">
        <f t="shared" si="29"/>
        <v>4782.6993225662573</v>
      </c>
    </row>
    <row r="305" spans="1:8" x14ac:dyDescent="0.3">
      <c r="A305" s="2">
        <v>923</v>
      </c>
      <c r="C305" s="2">
        <f t="shared" si="24"/>
        <v>769</v>
      </c>
      <c r="D305" s="3">
        <f t="shared" si="25"/>
        <v>6923.7798790034985</v>
      </c>
      <c r="E305" s="16">
        <f t="shared" si="26"/>
        <v>769</v>
      </c>
      <c r="F305" s="3">
        <f t="shared" si="27"/>
        <v>7690</v>
      </c>
      <c r="G305" s="3">
        <f t="shared" si="28"/>
        <v>766.22012099650146</v>
      </c>
      <c r="H305" s="3">
        <f t="shared" si="29"/>
        <v>5001.2798790034985</v>
      </c>
    </row>
    <row r="306" spans="1:8" x14ac:dyDescent="0.3">
      <c r="A306" s="2">
        <v>1175</v>
      </c>
      <c r="C306" s="2">
        <f t="shared" si="24"/>
        <v>769</v>
      </c>
      <c r="D306" s="3">
        <f t="shared" si="25"/>
        <v>6923.7798790034985</v>
      </c>
      <c r="E306" s="16">
        <f t="shared" si="26"/>
        <v>769</v>
      </c>
      <c r="F306" s="3">
        <f t="shared" si="27"/>
        <v>7690</v>
      </c>
      <c r="G306" s="3">
        <f t="shared" si="28"/>
        <v>766.22012099650146</v>
      </c>
      <c r="H306" s="3">
        <f t="shared" si="29"/>
        <v>5001.2798790034985</v>
      </c>
    </row>
    <row r="307" spans="1:8" x14ac:dyDescent="0.3">
      <c r="A307" s="2">
        <v>722</v>
      </c>
      <c r="C307" s="2">
        <f t="shared" si="24"/>
        <v>769</v>
      </c>
      <c r="D307" s="3">
        <f t="shared" si="25"/>
        <v>6923.7798790034985</v>
      </c>
      <c r="E307" s="16">
        <f t="shared" si="26"/>
        <v>722</v>
      </c>
      <c r="F307" s="3">
        <f t="shared" si="27"/>
        <v>7220</v>
      </c>
      <c r="G307" s="3">
        <f t="shared" si="28"/>
        <v>387.13415774473458</v>
      </c>
      <c r="H307" s="3">
        <f t="shared" si="29"/>
        <v>4910.3658422552653</v>
      </c>
    </row>
    <row r="308" spans="1:8" x14ac:dyDescent="0.3">
      <c r="A308" s="2">
        <v>664</v>
      </c>
      <c r="C308" s="2">
        <f t="shared" si="24"/>
        <v>769</v>
      </c>
      <c r="D308" s="3">
        <f t="shared" si="25"/>
        <v>6923.7798790034985</v>
      </c>
      <c r="E308" s="16">
        <f t="shared" si="26"/>
        <v>664</v>
      </c>
      <c r="F308" s="3">
        <f t="shared" si="27"/>
        <v>6640</v>
      </c>
      <c r="G308" s="3">
        <f t="shared" si="28"/>
        <v>-80.674052225530886</v>
      </c>
      <c r="H308" s="3">
        <f t="shared" si="29"/>
        <v>4798.1740522255313</v>
      </c>
    </row>
    <row r="309" spans="1:8" x14ac:dyDescent="0.3">
      <c r="A309" s="2">
        <v>1142</v>
      </c>
      <c r="C309" s="2">
        <f t="shared" si="24"/>
        <v>769</v>
      </c>
      <c r="D309" s="3">
        <f t="shared" si="25"/>
        <v>6923.7798790034985</v>
      </c>
      <c r="E309" s="16">
        <f t="shared" si="26"/>
        <v>769</v>
      </c>
      <c r="F309" s="3">
        <f t="shared" si="27"/>
        <v>7690</v>
      </c>
      <c r="G309" s="3">
        <f t="shared" si="28"/>
        <v>766.22012099650146</v>
      </c>
      <c r="H309" s="3">
        <f t="shared" si="29"/>
        <v>5001.2798790034985</v>
      </c>
    </row>
    <row r="310" spans="1:8" x14ac:dyDescent="0.3">
      <c r="A310" s="2">
        <v>1362</v>
      </c>
      <c r="C310" s="2">
        <f t="shared" si="24"/>
        <v>769</v>
      </c>
      <c r="D310" s="3">
        <f t="shared" si="25"/>
        <v>6923.7798790034985</v>
      </c>
      <c r="E310" s="16">
        <f t="shared" si="26"/>
        <v>769</v>
      </c>
      <c r="F310" s="3">
        <f t="shared" si="27"/>
        <v>7690</v>
      </c>
      <c r="G310" s="3">
        <f t="shared" si="28"/>
        <v>766.22012099650146</v>
      </c>
      <c r="H310" s="3">
        <f t="shared" si="29"/>
        <v>5001.2798790034985</v>
      </c>
    </row>
    <row r="311" spans="1:8" x14ac:dyDescent="0.3">
      <c r="A311" s="2">
        <v>895</v>
      </c>
      <c r="C311" s="2">
        <f t="shared" si="24"/>
        <v>769</v>
      </c>
      <c r="D311" s="3">
        <f t="shared" si="25"/>
        <v>6923.7798790034985</v>
      </c>
      <c r="E311" s="16">
        <f t="shared" si="26"/>
        <v>769</v>
      </c>
      <c r="F311" s="3">
        <f t="shared" si="27"/>
        <v>7690</v>
      </c>
      <c r="G311" s="3">
        <f t="shared" si="28"/>
        <v>766.22012099650146</v>
      </c>
      <c r="H311" s="3">
        <f t="shared" si="29"/>
        <v>5001.2798790034985</v>
      </c>
    </row>
    <row r="312" spans="1:8" x14ac:dyDescent="0.3">
      <c r="A312" s="2">
        <v>1166</v>
      </c>
      <c r="C312" s="2">
        <f t="shared" si="24"/>
        <v>769</v>
      </c>
      <c r="D312" s="3">
        <f t="shared" si="25"/>
        <v>6923.7798790034985</v>
      </c>
      <c r="E312" s="16">
        <f t="shared" si="26"/>
        <v>769</v>
      </c>
      <c r="F312" s="3">
        <f t="shared" si="27"/>
        <v>7690</v>
      </c>
      <c r="G312" s="3">
        <f t="shared" si="28"/>
        <v>766.22012099650146</v>
      </c>
      <c r="H312" s="3">
        <f t="shared" si="29"/>
        <v>5001.2798790034985</v>
      </c>
    </row>
    <row r="313" spans="1:8" x14ac:dyDescent="0.3">
      <c r="A313" s="2">
        <v>1057</v>
      </c>
      <c r="C313" s="2">
        <f t="shared" si="24"/>
        <v>769</v>
      </c>
      <c r="D313" s="3">
        <f t="shared" si="25"/>
        <v>6923.7798790034985</v>
      </c>
      <c r="E313" s="16">
        <f t="shared" si="26"/>
        <v>769</v>
      </c>
      <c r="F313" s="3">
        <f t="shared" si="27"/>
        <v>7690</v>
      </c>
      <c r="G313" s="3">
        <f t="shared" si="28"/>
        <v>766.22012099650146</v>
      </c>
      <c r="H313" s="3">
        <f t="shared" si="29"/>
        <v>5001.2798790034985</v>
      </c>
    </row>
    <row r="314" spans="1:8" x14ac:dyDescent="0.3">
      <c r="A314" s="2">
        <v>724</v>
      </c>
      <c r="C314" s="2">
        <f t="shared" si="24"/>
        <v>769</v>
      </c>
      <c r="D314" s="3">
        <f t="shared" si="25"/>
        <v>6923.7798790034985</v>
      </c>
      <c r="E314" s="16">
        <f t="shared" si="26"/>
        <v>724</v>
      </c>
      <c r="F314" s="3">
        <f t="shared" si="27"/>
        <v>7240</v>
      </c>
      <c r="G314" s="3">
        <f t="shared" si="28"/>
        <v>403.26547532991617</v>
      </c>
      <c r="H314" s="3">
        <f t="shared" si="29"/>
        <v>4914.2345246700843</v>
      </c>
    </row>
    <row r="315" spans="1:8" x14ac:dyDescent="0.3">
      <c r="A315" s="2">
        <v>1241</v>
      </c>
      <c r="C315" s="2">
        <f t="shared" si="24"/>
        <v>769</v>
      </c>
      <c r="D315" s="3">
        <f t="shared" si="25"/>
        <v>6923.7798790034985</v>
      </c>
      <c r="E315" s="16">
        <f t="shared" si="26"/>
        <v>769</v>
      </c>
      <c r="F315" s="3">
        <f t="shared" si="27"/>
        <v>7690</v>
      </c>
      <c r="G315" s="3">
        <f t="shared" si="28"/>
        <v>766.22012099650146</v>
      </c>
      <c r="H315" s="3">
        <f t="shared" si="29"/>
        <v>5001.2798790034985</v>
      </c>
    </row>
    <row r="316" spans="1:8" x14ac:dyDescent="0.3">
      <c r="A316" s="2">
        <v>870</v>
      </c>
      <c r="C316" s="2">
        <f t="shared" si="24"/>
        <v>769</v>
      </c>
      <c r="D316" s="3">
        <f t="shared" si="25"/>
        <v>6923.7798790034985</v>
      </c>
      <c r="E316" s="16">
        <f t="shared" si="26"/>
        <v>769</v>
      </c>
      <c r="F316" s="3">
        <f t="shared" si="27"/>
        <v>7690</v>
      </c>
      <c r="G316" s="3">
        <f t="shared" si="28"/>
        <v>766.22012099650146</v>
      </c>
      <c r="H316" s="3">
        <f t="shared" si="29"/>
        <v>5001.2798790034985</v>
      </c>
    </row>
    <row r="317" spans="1:8" x14ac:dyDescent="0.3">
      <c r="A317" s="2">
        <v>782</v>
      </c>
      <c r="C317" s="2">
        <f t="shared" si="24"/>
        <v>769</v>
      </c>
      <c r="D317" s="3">
        <f t="shared" si="25"/>
        <v>6923.7798790034985</v>
      </c>
      <c r="E317" s="16">
        <f t="shared" si="26"/>
        <v>769</v>
      </c>
      <c r="F317" s="3">
        <f t="shared" si="27"/>
        <v>7690</v>
      </c>
      <c r="G317" s="3">
        <f t="shared" si="28"/>
        <v>766.22012099650146</v>
      </c>
      <c r="H317" s="3">
        <f t="shared" si="29"/>
        <v>5001.2798790034985</v>
      </c>
    </row>
    <row r="318" spans="1:8" x14ac:dyDescent="0.3">
      <c r="A318" s="2">
        <v>1014</v>
      </c>
      <c r="C318" s="2">
        <f t="shared" si="24"/>
        <v>769</v>
      </c>
      <c r="D318" s="3">
        <f t="shared" si="25"/>
        <v>6923.7798790034985</v>
      </c>
      <c r="E318" s="16">
        <f t="shared" si="26"/>
        <v>769</v>
      </c>
      <c r="F318" s="3">
        <f t="shared" si="27"/>
        <v>7690</v>
      </c>
      <c r="G318" s="3">
        <f t="shared" si="28"/>
        <v>766.22012099650146</v>
      </c>
      <c r="H318" s="3">
        <f t="shared" si="29"/>
        <v>5001.2798790034985</v>
      </c>
    </row>
    <row r="319" spans="1:8" x14ac:dyDescent="0.3">
      <c r="A319" s="2">
        <v>1002</v>
      </c>
      <c r="C319" s="2">
        <f t="shared" si="24"/>
        <v>769</v>
      </c>
      <c r="D319" s="3">
        <f t="shared" si="25"/>
        <v>6923.7798790034985</v>
      </c>
      <c r="E319" s="16">
        <f t="shared" si="26"/>
        <v>769</v>
      </c>
      <c r="F319" s="3">
        <f t="shared" si="27"/>
        <v>7690</v>
      </c>
      <c r="G319" s="3">
        <f t="shared" si="28"/>
        <v>766.22012099650146</v>
      </c>
      <c r="H319" s="3">
        <f t="shared" si="29"/>
        <v>5001.2798790034985</v>
      </c>
    </row>
    <row r="320" spans="1:8" x14ac:dyDescent="0.3">
      <c r="A320" s="2">
        <v>989</v>
      </c>
      <c r="C320" s="2">
        <f t="shared" si="24"/>
        <v>769</v>
      </c>
      <c r="D320" s="3">
        <f t="shared" si="25"/>
        <v>6923.7798790034985</v>
      </c>
      <c r="E320" s="16">
        <f t="shared" si="26"/>
        <v>769</v>
      </c>
      <c r="F320" s="3">
        <f t="shared" si="27"/>
        <v>7690</v>
      </c>
      <c r="G320" s="3">
        <f t="shared" si="28"/>
        <v>766.22012099650146</v>
      </c>
      <c r="H320" s="3">
        <f t="shared" si="29"/>
        <v>5001.2798790034985</v>
      </c>
    </row>
    <row r="321" spans="1:8" ht="15" thickBot="1" x14ac:dyDescent="0.35">
      <c r="A321" s="17">
        <v>1246</v>
      </c>
      <c r="C321" s="2">
        <f t="shared" si="24"/>
        <v>769</v>
      </c>
      <c r="D321" s="3">
        <f t="shared" si="25"/>
        <v>6923.7798790034985</v>
      </c>
      <c r="E321" s="16">
        <f t="shared" si="26"/>
        <v>769</v>
      </c>
      <c r="F321" s="3">
        <f t="shared" si="27"/>
        <v>7690</v>
      </c>
      <c r="G321" s="3">
        <f t="shared" si="28"/>
        <v>766.22012099650146</v>
      </c>
      <c r="H321" s="3">
        <f t="shared" si="29"/>
        <v>5001.2798790034985</v>
      </c>
    </row>
  </sheetData>
  <mergeCells count="1">
    <mergeCell ref="C13:H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Wholesale</vt:lpstr>
      <vt:lpstr>Revenue Sharing</vt:lpstr>
      <vt:lpstr>buyback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Tim Wang</cp:lastModifiedBy>
  <dcterms:created xsi:type="dcterms:W3CDTF">2018-04-13T15:19:35Z</dcterms:created>
  <dcterms:modified xsi:type="dcterms:W3CDTF">2022-05-24T17:21:16Z</dcterms:modified>
</cp:coreProperties>
</file>