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igitemre/Desktop/6838scout/"/>
    </mc:Choice>
  </mc:AlternateContent>
  <xr:revisionPtr revIDLastSave="0" documentId="13_ncr:1_{B73FED3C-1BBB-0145-9EA4-3726EA0E9462}" xr6:coauthVersionLast="47" xr6:coauthVersionMax="47" xr10:uidLastSave="{00000000-0000-0000-0000-000000000000}"/>
  <bookViews>
    <workbookView xWindow="0" yWindow="0" windowWidth="28800" windowHeight="18000" activeTab="1" xr2:uid="{A46E49DD-D669-429F-AA31-B068C359770D}"/>
  </bookViews>
  <sheets>
    <sheet name="Insert" sheetId="1" r:id="rId1"/>
    <sheet name="Resul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22" i="3" l="1"/>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3" i="3"/>
  <c r="A2" i="3"/>
  <c r="A15" i="3"/>
  <c r="A4" i="3"/>
  <c r="A5" i="3"/>
  <c r="A6" i="3"/>
  <c r="A7" i="3"/>
  <c r="A8" i="3"/>
  <c r="A9" i="3"/>
  <c r="A10" i="3"/>
  <c r="A11" i="3"/>
  <c r="A12" i="3"/>
  <c r="A13" i="3"/>
  <c r="A14" i="3"/>
  <c r="A16" i="3"/>
  <c r="A17" i="3"/>
  <c r="A18" i="3"/>
  <c r="A19" i="3"/>
  <c r="A1" i="3"/>
  <c r="B256" i="1" a="1"/>
  <c r="B259" i="1" a="1"/>
  <c r="B286" i="1" a="1"/>
  <c r="B272" i="1" a="1"/>
  <c r="B308" i="1" a="1"/>
  <c r="B254" i="1" a="1"/>
  <c r="B301" i="1" a="1"/>
  <c r="B250" i="1" a="1"/>
  <c r="B241" i="1" a="1"/>
  <c r="B214" i="1" a="1"/>
  <c r="B203" i="1" a="1"/>
  <c r="B171" i="1" a="1"/>
  <c r="B189" i="1" a="1"/>
  <c r="B154" i="1" a="1"/>
  <c r="B137" i="1" a="1"/>
  <c r="B123" i="1" a="1"/>
  <c r="B113" i="1" a="1"/>
  <c r="B102" i="1" a="1"/>
  <c r="B41" i="1" a="1"/>
  <c r="B49" i="1" a="1"/>
  <c r="B5" i="1" a="1"/>
  <c r="B63" i="1" a="1"/>
  <c r="B86" i="1" a="1"/>
  <c r="B200" i="1" a="1"/>
  <c r="B192" i="1" a="1"/>
  <c r="B114" i="1" a="1"/>
  <c r="B81" i="1" a="1"/>
  <c r="B282" i="1" a="1"/>
  <c r="B314" i="1" a="1"/>
  <c r="B266" i="1" a="1"/>
  <c r="B307" i="1" a="1"/>
  <c r="B279" i="1" a="1"/>
  <c r="B242" i="1" a="1"/>
  <c r="B223" i="1" a="1"/>
  <c r="B208" i="1" a="1"/>
  <c r="B153" i="1" a="1"/>
  <c r="B4" i="1" a="1"/>
  <c r="B300" i="1" a="1"/>
  <c r="B320" i="1" a="1"/>
  <c r="B280" i="1" a="1"/>
  <c r="B313" i="1" a="1"/>
  <c r="B271" i="1" a="1"/>
  <c r="B240" i="1" a="1"/>
  <c r="B231" i="1" a="1"/>
  <c r="B204" i="1" a="1"/>
  <c r="B199" i="1" a="1"/>
  <c r="B183" i="1" a="1"/>
  <c r="B165" i="1" a="1"/>
  <c r="B151" i="1" a="1"/>
  <c r="B128" i="1" a="1"/>
  <c r="B112" i="1" a="1"/>
  <c r="B96" i="1" a="1"/>
  <c r="B13" i="1" a="1"/>
  <c r="B57" i="1" a="1"/>
  <c r="B90" i="1" a="1"/>
  <c r="B11" i="1" a="1"/>
  <c r="B85" i="1" a="1"/>
  <c r="B53" i="1" a="1"/>
  <c r="B77" i="1" a="1"/>
  <c r="B84" i="1" a="1"/>
  <c r="B267" i="1" a="1"/>
  <c r="B292" i="1" a="1"/>
  <c r="B319" i="1" a="1"/>
  <c r="B287" i="1" a="1"/>
  <c r="B249" i="1" a="1"/>
  <c r="B232" i="1" a="1"/>
  <c r="B218" i="1" a="1"/>
  <c r="B194" i="1" a="1"/>
  <c r="B181" i="1" a="1"/>
  <c r="B163" i="1" a="1"/>
  <c r="B152" i="1" a="1"/>
  <c r="B130" i="1" a="1"/>
  <c r="B122" i="1" a="1"/>
  <c r="B101" i="1" a="1"/>
  <c r="B78" i="1" a="1"/>
  <c r="B43" i="1" a="1"/>
  <c r="B23" i="1" a="1"/>
  <c r="B14" i="1" a="1"/>
  <c r="B50" i="1" a="1"/>
  <c r="B9" i="1" a="1"/>
  <c r="B141" i="1" a="1"/>
  <c r="B121" i="1" a="1"/>
  <c r="B35" i="1" a="1"/>
  <c r="B298" i="1" a="1"/>
  <c r="B261" i="1" a="1"/>
  <c r="B293" i="1" a="1"/>
  <c r="B248" i="1" a="1"/>
  <c r="B230" i="1" a="1"/>
  <c r="B219" i="1" a="1"/>
  <c r="B202" i="1" a="1"/>
  <c r="B172" i="1" a="1"/>
  <c r="B162" i="1" a="1"/>
  <c r="B150" i="1" a="1"/>
  <c r="B138" i="1" a="1"/>
  <c r="B119" i="1" a="1"/>
  <c r="B99" i="1" a="1"/>
  <c r="B56" i="1" a="1"/>
  <c r="B69" i="1" a="1"/>
  <c r="B20" i="1" a="1"/>
  <c r="B7" i="1" a="1"/>
  <c r="B21" i="1" a="1"/>
  <c r="B45" i="1" a="1"/>
  <c r="B179" i="1" a="1"/>
  <c r="B187" i="1" a="1"/>
  <c r="B100" i="1" a="1"/>
  <c r="B51" i="1" a="1"/>
  <c r="B268" i="1" a="1"/>
  <c r="B306" i="1" a="1"/>
  <c r="B283" i="1" a="1"/>
  <c r="B299" i="1" a="1"/>
  <c r="B246" i="1" a="1"/>
  <c r="B239" i="1" a="1"/>
  <c r="B217" i="1" a="1"/>
  <c r="B201" i="1" a="1"/>
  <c r="B118" i="1" a="1"/>
  <c r="B79" i="1" a="1"/>
  <c r="B278" i="1" a="1"/>
  <c r="B312" i="1" a="1"/>
  <c r="B262" i="1" a="1"/>
  <c r="B305" i="1" a="1"/>
  <c r="B265" i="1" a="1"/>
  <c r="B236" i="1" a="1"/>
  <c r="B222" i="1" a="1"/>
  <c r="B209" i="1" a="1"/>
  <c r="B177" i="1" a="1"/>
  <c r="B190" i="1" a="1"/>
  <c r="B161" i="1" a="1"/>
  <c r="B143" i="1" a="1"/>
  <c r="B129" i="1" a="1"/>
  <c r="B109" i="1" a="1"/>
  <c r="B316" i="1" a="1"/>
  <c r="B309" i="1" a="1"/>
  <c r="B234" i="1" a="1"/>
  <c r="B206" i="1" a="1"/>
  <c r="B188" i="1" a="1"/>
  <c r="B147" i="1" a="1"/>
  <c r="B106" i="1" a="1"/>
  <c r="B82" i="1" a="1"/>
  <c r="B10" i="1" a="1"/>
  <c r="B61" i="1" a="1"/>
  <c r="B185" i="1" a="1"/>
  <c r="B40" i="1" a="1"/>
  <c r="B322" i="1" a="1"/>
  <c r="B315" i="1" a="1"/>
  <c r="B243" i="1" a="1"/>
  <c r="B210" i="1" a="1"/>
  <c r="B27" i="1" a="1"/>
  <c r="B273" i="1" a="1"/>
  <c r="B321" i="1" a="1"/>
  <c r="B251" i="1" a="1"/>
  <c r="B213" i="1" a="1"/>
  <c r="B180" i="1" a="1"/>
  <c r="B144" i="1" a="1"/>
  <c r="B124" i="1" a="1"/>
  <c r="B38" i="1" a="1"/>
  <c r="B17" i="1" a="1"/>
  <c r="B65" i="1" a="1"/>
  <c r="B3" i="1" a="1"/>
  <c r="B67" i="1" a="1"/>
  <c r="B8" i="1" a="1"/>
  <c r="B274" i="1" a="1"/>
  <c r="B302" i="1" a="1"/>
  <c r="B311" i="1" a="1"/>
  <c r="B257" i="1" a="1"/>
  <c r="B233" i="1" a="1"/>
  <c r="B205" i="1" a="1"/>
  <c r="B173" i="1" a="1"/>
  <c r="B166" i="1" a="1"/>
  <c r="B149" i="1" a="1"/>
  <c r="B125" i="1" a="1"/>
  <c r="B115" i="1" a="1"/>
  <c r="B36" i="1" a="1"/>
  <c r="B42" i="1" a="1"/>
  <c r="B76" i="1" a="1"/>
  <c r="B71" i="1" a="1"/>
  <c r="B148" i="1" a="1"/>
  <c r="B134" i="1" a="1"/>
  <c r="B24" i="1" a="1"/>
  <c r="B238" i="1" a="1"/>
  <c r="B182" i="1" a="1"/>
  <c r="B110" i="1" a="1"/>
  <c r="B60" i="1" a="1"/>
  <c r="B135" i="1" a="1"/>
  <c r="B127" i="1" a="1"/>
  <c r="B37" i="1" a="1"/>
  <c r="B32" i="1" a="1"/>
  <c r="B288" i="1" a="1"/>
  <c r="B281" i="1" a="1"/>
  <c r="B226" i="1" a="1"/>
  <c r="B193" i="1" a="1"/>
  <c r="B169" i="1" a="1"/>
  <c r="B126" i="1" a="1"/>
  <c r="B95" i="1" a="1"/>
  <c r="B33" i="1" a="1"/>
  <c r="B75" i="1" a="1"/>
  <c r="B54" i="1" a="1"/>
  <c r="B167" i="1" a="1"/>
  <c r="B28" i="1" a="1"/>
  <c r="B296" i="1" a="1"/>
  <c r="B291" i="1" a="1"/>
  <c r="B228" i="1" a="1"/>
  <c r="B186" i="1" a="1"/>
  <c r="B58" i="1" a="1"/>
  <c r="B304" i="1" a="1"/>
  <c r="B297" i="1" a="1"/>
  <c r="B237" i="1" a="1"/>
  <c r="B196" i="1" a="1"/>
  <c r="B168" i="1" a="1"/>
  <c r="B142" i="1" a="1"/>
  <c r="B108" i="1" a="1"/>
  <c r="B47" i="1" a="1"/>
  <c r="B83" i="1" a="1"/>
  <c r="B91" i="1" a="1"/>
  <c r="B72" i="1" a="1"/>
  <c r="B107" i="1" a="1"/>
  <c r="B12" i="1" a="1"/>
  <c r="B260" i="1" a="1"/>
  <c r="B276" i="1" a="1"/>
  <c r="B303" i="1" a="1"/>
  <c r="B252" i="1" a="1"/>
  <c r="B229" i="1" a="1"/>
  <c r="B207" i="1" a="1"/>
  <c r="B174" i="1" a="1"/>
  <c r="B159" i="1" a="1"/>
  <c r="B139" i="1" a="1"/>
  <c r="B116" i="1" a="1"/>
  <c r="B92" i="1" a="1"/>
  <c r="B68" i="1" a="1"/>
  <c r="B29" i="1" a="1"/>
  <c r="B18" i="1" a="1"/>
  <c r="B52" i="1" a="1"/>
  <c r="B145" i="1" a="1"/>
  <c r="B111" i="1" a="1"/>
  <c r="B26" i="1" a="1"/>
  <c r="B220" i="1" a="1"/>
  <c r="B155" i="1" a="1"/>
  <c r="B104" i="1" a="1"/>
  <c r="B73" i="1" a="1"/>
  <c r="B88" i="1" a="1"/>
  <c r="B105" i="1" a="1"/>
  <c r="B87" i="1" a="1"/>
  <c r="B270" i="1" a="1"/>
  <c r="B255" i="1" a="1"/>
  <c r="B227" i="1" a="1"/>
  <c r="B175" i="1" a="1"/>
  <c r="B157" i="1" a="1"/>
  <c r="B133" i="1" a="1"/>
  <c r="B98" i="1" a="1"/>
  <c r="B64" i="1" a="1"/>
  <c r="B44" i="1" a="1"/>
  <c r="B211" i="1" a="1"/>
  <c r="B131" i="1" a="1"/>
  <c r="B74" i="1" a="1"/>
  <c r="B284" i="1" a="1"/>
  <c r="B277" i="1" a="1"/>
  <c r="B225" i="1" a="1"/>
  <c r="B170" i="1" a="1"/>
  <c r="B22" i="1" a="1"/>
  <c r="B294" i="1" a="1"/>
  <c r="B289" i="1" a="1"/>
  <c r="B224" i="1" a="1"/>
  <c r="B198" i="1" a="1"/>
  <c r="B164" i="1" a="1"/>
  <c r="B132" i="1" a="1"/>
  <c r="B93" i="1" a="1"/>
  <c r="B15" i="1" a="1"/>
  <c r="B62" i="1" a="1"/>
  <c r="B6" i="1" a="1"/>
  <c r="B31" i="1" a="1"/>
  <c r="B94" i="1" a="1"/>
  <c r="B2" i="1" a="1"/>
  <c r="B318" i="1" a="1"/>
  <c r="B258" i="1" a="1"/>
  <c r="B295" i="1" a="1"/>
  <c r="B195" i="1" a="1"/>
  <c r="B140" i="1" a="1"/>
  <c r="B80" i="1" a="1"/>
  <c r="B34" i="1" a="1"/>
  <c r="B55" i="1" a="1"/>
  <c r="B70" i="1" a="1"/>
  <c r="B136" i="1" a="1"/>
  <c r="B317" i="1" a="1"/>
  <c r="B247" i="1" a="1"/>
  <c r="B212" i="1" a="1"/>
  <c r="B184" i="1" a="1"/>
  <c r="B146" i="1" a="1"/>
  <c r="B120" i="1" a="1"/>
  <c r="B19" i="1" a="1"/>
  <c r="B59" i="1" a="1"/>
  <c r="B39" i="1" a="1"/>
  <c r="B178" i="1" a="1"/>
  <c r="B25" i="1" a="1"/>
  <c r="B285" i="1" a="1"/>
  <c r="B253" i="1" a="1"/>
  <c r="B244" i="1" a="1"/>
  <c r="B215" i="1" a="1"/>
  <c r="B97" i="1" a="1"/>
  <c r="B264" i="1" a="1"/>
  <c r="B275" i="1" a="1"/>
  <c r="B245" i="1" a="1"/>
  <c r="B216" i="1" a="1"/>
  <c r="B176" i="1" a="1"/>
  <c r="B158" i="1" a="1"/>
  <c r="B117" i="1" a="1"/>
  <c r="B103" i="1" a="1"/>
  <c r="B16" i="1" a="1"/>
  <c r="B66" i="1" a="1"/>
  <c r="B89" i="1" a="1"/>
  <c r="B48" i="1" a="1"/>
  <c r="B46" i="1" a="1"/>
  <c r="B290" i="1" a="1"/>
  <c r="B310" i="1" a="1"/>
  <c r="B269" i="1" a="1"/>
  <c r="B263" i="1" a="1"/>
  <c r="B235" i="1" a="1"/>
  <c r="B221" i="1" a="1"/>
  <c r="B197" i="1" a="1"/>
  <c r="B191" i="1" a="1"/>
  <c r="B156" i="1" a="1"/>
  <c r="B30" i="1" a="1"/>
  <c r="B160" i="1" a="1"/>
  <c r="B160" i="1" l="1"/>
  <c r="B160" i="3" s="1" a="1"/>
  <c r="B160" i="3" s="1"/>
  <c r="B30" i="1"/>
  <c r="B30" i="3" s="1" a="1"/>
  <c r="B30" i="3" s="1"/>
  <c r="B156" i="1"/>
  <c r="B156" i="3" s="1" a="1"/>
  <c r="B156" i="3" s="1"/>
  <c r="B191" i="1"/>
  <c r="B191" i="3" s="1" a="1"/>
  <c r="B191" i="3" s="1"/>
  <c r="B197" i="1"/>
  <c r="B197" i="3" s="1" a="1"/>
  <c r="B197" i="3" s="1"/>
  <c r="B221" i="1"/>
  <c r="B221" i="3" s="1" a="1"/>
  <c r="B221" i="3" s="1"/>
  <c r="B235" i="1"/>
  <c r="B235" i="3" s="1" a="1"/>
  <c r="B235" i="3" s="1"/>
  <c r="B263" i="1"/>
  <c r="B263" i="3" s="1" a="1"/>
  <c r="B263" i="3" s="1"/>
  <c r="B269" i="1"/>
  <c r="B269" i="3" s="1" a="1"/>
  <c r="B269" i="3" s="1"/>
  <c r="B310" i="1"/>
  <c r="B310" i="3" s="1" a="1"/>
  <c r="B310" i="3" s="1"/>
  <c r="B290" i="1"/>
  <c r="B290" i="3" s="1" a="1"/>
  <c r="B290" i="3" s="1"/>
  <c r="B46" i="1"/>
  <c r="B46" i="3" s="1" a="1"/>
  <c r="B46" i="3" s="1"/>
  <c r="B48" i="1"/>
  <c r="B48" i="3" s="1" a="1"/>
  <c r="B48" i="3" s="1"/>
  <c r="B89" i="1"/>
  <c r="B89" i="3" s="1" a="1"/>
  <c r="B89" i="3" s="1"/>
  <c r="B66" i="1"/>
  <c r="B66" i="3" s="1" a="1"/>
  <c r="B66" i="3" s="1"/>
  <c r="B16" i="1"/>
  <c r="B16" i="3" s="1" a="1"/>
  <c r="B16" i="3" s="1"/>
  <c r="B103" i="1"/>
  <c r="B103" i="3" s="1" a="1"/>
  <c r="B103" i="3" s="1"/>
  <c r="B117" i="1"/>
  <c r="B117" i="3" s="1" a="1"/>
  <c r="B117" i="3" s="1"/>
  <c r="B158" i="1"/>
  <c r="B158" i="3" s="1" a="1"/>
  <c r="B158" i="3" s="1"/>
  <c r="B176" i="1"/>
  <c r="B176" i="3" s="1" a="1"/>
  <c r="B176" i="3" s="1"/>
  <c r="B216" i="1"/>
  <c r="B216" i="3" s="1" a="1"/>
  <c r="B216" i="3" s="1"/>
  <c r="B245" i="1"/>
  <c r="B245" i="3" s="1" a="1"/>
  <c r="B245" i="3" s="1"/>
  <c r="B275" i="1"/>
  <c r="B275" i="3" s="1" a="1"/>
  <c r="B275" i="3" s="1"/>
  <c r="B264" i="1"/>
  <c r="B264" i="3" s="1" a="1"/>
  <c r="B264" i="3" s="1"/>
  <c r="B97" i="1"/>
  <c r="B97" i="3" s="1" a="1"/>
  <c r="B97" i="3" s="1"/>
  <c r="B215" i="1"/>
  <c r="B215" i="3" s="1" a="1"/>
  <c r="B215" i="3" s="1"/>
  <c r="B244" i="1"/>
  <c r="B244" i="3" s="1" a="1"/>
  <c r="B244" i="3" s="1"/>
  <c r="B253" i="1"/>
  <c r="B253" i="3" s="1" a="1"/>
  <c r="B253" i="3" s="1"/>
  <c r="B285" i="1"/>
  <c r="B285" i="3" s="1" a="1"/>
  <c r="B285" i="3" s="1"/>
  <c r="B25" i="1"/>
  <c r="B25" i="3" s="1" a="1"/>
  <c r="B25" i="3" s="1"/>
  <c r="B178" i="1"/>
  <c r="B178" i="3" s="1" a="1"/>
  <c r="B178" i="3" s="1"/>
  <c r="B39" i="1"/>
  <c r="B39" i="3" s="1" a="1"/>
  <c r="B39" i="3" s="1"/>
  <c r="B59" i="1"/>
  <c r="B59" i="3" s="1" a="1"/>
  <c r="B59" i="3" s="1"/>
  <c r="B19" i="1"/>
  <c r="B19" i="3" s="1" a="1"/>
  <c r="B19" i="3" s="1"/>
  <c r="B120" i="1"/>
  <c r="B120" i="3" s="1" a="1"/>
  <c r="B120" i="3" s="1"/>
  <c r="B146" i="1"/>
  <c r="B146" i="3" s="1" a="1"/>
  <c r="B146" i="3" s="1"/>
  <c r="B184" i="1"/>
  <c r="B184" i="3" s="1" a="1"/>
  <c r="B184" i="3" s="1"/>
  <c r="B212" i="1"/>
  <c r="B212" i="3" s="1" a="1"/>
  <c r="B212" i="3" s="1"/>
  <c r="B247" i="1"/>
  <c r="B247" i="3" s="1" a="1"/>
  <c r="B247" i="3" s="1"/>
  <c r="B317" i="1"/>
  <c r="B317" i="3" s="1" a="1"/>
  <c r="B317" i="3" s="1"/>
  <c r="B136" i="1"/>
  <c r="B136" i="3" s="1" a="1"/>
  <c r="B136" i="3" s="1"/>
  <c r="B70" i="1"/>
  <c r="B70" i="3" s="1" a="1"/>
  <c r="B70" i="3" s="1"/>
  <c r="B55" i="1"/>
  <c r="B55" i="3" s="1" a="1"/>
  <c r="B55" i="3" s="1"/>
  <c r="B34" i="1"/>
  <c r="B34" i="3" s="1" a="1"/>
  <c r="B34" i="3" s="1"/>
  <c r="B80" i="1"/>
  <c r="B80" i="3" s="1" a="1"/>
  <c r="B80" i="3" s="1"/>
  <c r="B140" i="1"/>
  <c r="B140" i="3" s="1" a="1"/>
  <c r="B140" i="3" s="1"/>
  <c r="B195" i="1"/>
  <c r="B195" i="3" s="1" a="1"/>
  <c r="B195" i="3" s="1"/>
  <c r="B295" i="1"/>
  <c r="B295" i="3" s="1" a="1"/>
  <c r="B295" i="3" s="1"/>
  <c r="B258" i="1"/>
  <c r="B258" i="3" s="1" a="1"/>
  <c r="B258" i="3" s="1"/>
  <c r="B318" i="1"/>
  <c r="B318" i="3" s="1" a="1"/>
  <c r="B318" i="3" s="1"/>
  <c r="B2" i="1"/>
  <c r="B2" i="3" s="1" a="1"/>
  <c r="B2" i="3" s="1"/>
  <c r="B94" i="1"/>
  <c r="B94" i="3" s="1" a="1"/>
  <c r="B94" i="3" s="1"/>
  <c r="B31" i="1"/>
  <c r="B31" i="3" s="1" a="1"/>
  <c r="B31" i="3" s="1"/>
  <c r="B6" i="1"/>
  <c r="B6" i="3" s="1" a="1"/>
  <c r="B6" i="3" s="1"/>
  <c r="B62" i="1"/>
  <c r="B62" i="3" s="1" a="1"/>
  <c r="B62" i="3" s="1"/>
  <c r="B15" i="1"/>
  <c r="B15" i="3" s="1" a="1"/>
  <c r="B15" i="3" s="1"/>
  <c r="B93" i="1"/>
  <c r="B93" i="3" s="1" a="1"/>
  <c r="B93" i="3" s="1"/>
  <c r="B132" i="1"/>
  <c r="B132" i="3" s="1" a="1"/>
  <c r="B132" i="3" s="1"/>
  <c r="B164" i="1"/>
  <c r="B164" i="3" s="1" a="1"/>
  <c r="B164" i="3" s="1"/>
  <c r="B198" i="1"/>
  <c r="B198" i="3" s="1" a="1"/>
  <c r="B198" i="3" s="1"/>
  <c r="B224" i="1"/>
  <c r="B224" i="3" s="1" a="1"/>
  <c r="B224" i="3" s="1"/>
  <c r="B289" i="1"/>
  <c r="B289" i="3" s="1" a="1"/>
  <c r="B289" i="3" s="1"/>
  <c r="B294" i="1"/>
  <c r="B294" i="3" s="1" a="1"/>
  <c r="B294" i="3" s="1"/>
  <c r="B22" i="1"/>
  <c r="B22" i="3" s="1" a="1"/>
  <c r="B22" i="3" s="1"/>
  <c r="B170" i="1"/>
  <c r="B170" i="3" s="1" a="1"/>
  <c r="B170" i="3" s="1"/>
  <c r="B225" i="1"/>
  <c r="B225" i="3" s="1" a="1"/>
  <c r="B225" i="3" s="1"/>
  <c r="B277" i="1"/>
  <c r="B277" i="3" s="1" a="1"/>
  <c r="B277" i="3" s="1"/>
  <c r="B284" i="1"/>
  <c r="B284" i="3" s="1" a="1"/>
  <c r="B284" i="3" s="1"/>
  <c r="B74" i="1"/>
  <c r="B74" i="3" s="1" a="1"/>
  <c r="B74" i="3" s="1"/>
  <c r="B131" i="1"/>
  <c r="B131" i="3" s="1" a="1"/>
  <c r="B131" i="3" s="1"/>
  <c r="B211" i="1"/>
  <c r="B211" i="3" s="1" a="1"/>
  <c r="B211" i="3" s="1"/>
  <c r="B44" i="1"/>
  <c r="B44" i="3" s="1" a="1"/>
  <c r="B44" i="3" s="1"/>
  <c r="B64" i="1"/>
  <c r="B64" i="3" s="1" a="1"/>
  <c r="B64" i="3" s="1"/>
  <c r="B98" i="1"/>
  <c r="B98" i="3" s="1" a="1"/>
  <c r="B98" i="3" s="1"/>
  <c r="B133" i="1"/>
  <c r="B133" i="3" s="1" a="1"/>
  <c r="B133" i="3" s="1"/>
  <c r="B157" i="1"/>
  <c r="B157" i="3" s="1" a="1"/>
  <c r="B157" i="3" s="1"/>
  <c r="B175" i="1"/>
  <c r="B175" i="3" s="1" a="1"/>
  <c r="B175" i="3" s="1"/>
  <c r="B227" i="1"/>
  <c r="B227" i="3" s="1" a="1"/>
  <c r="B227" i="3" s="1"/>
  <c r="B255" i="1"/>
  <c r="B255" i="3" s="1" a="1"/>
  <c r="B255" i="3" s="1"/>
  <c r="B270" i="1"/>
  <c r="B270" i="3" s="1" a="1"/>
  <c r="B270" i="3" s="1"/>
  <c r="B87" i="1"/>
  <c r="B87" i="3" s="1" a="1"/>
  <c r="B87" i="3" s="1"/>
  <c r="B105" i="1"/>
  <c r="B105" i="3" s="1" a="1"/>
  <c r="B105" i="3" s="1"/>
  <c r="B88" i="1"/>
  <c r="B88" i="3" s="1" a="1"/>
  <c r="B88" i="3" s="1"/>
  <c r="B73" i="1"/>
  <c r="B73" i="3" s="1" a="1"/>
  <c r="B73" i="3" s="1"/>
  <c r="B104" i="1"/>
  <c r="B104" i="3" s="1" a="1"/>
  <c r="B104" i="3" s="1"/>
  <c r="B155" i="1"/>
  <c r="B155" i="3" s="1" a="1"/>
  <c r="B155" i="3" s="1"/>
  <c r="B220" i="1"/>
  <c r="B220" i="3" s="1" a="1"/>
  <c r="B220" i="3" s="1"/>
  <c r="B26" i="1"/>
  <c r="B26" i="3" s="1" a="1"/>
  <c r="B26" i="3" s="1"/>
  <c r="B111" i="1"/>
  <c r="B111" i="3" s="1" a="1"/>
  <c r="B111" i="3" s="1"/>
  <c r="B145" i="1"/>
  <c r="B145" i="3" s="1" a="1"/>
  <c r="B145" i="3" s="1"/>
  <c r="B52" i="1"/>
  <c r="B52" i="3" s="1" a="1"/>
  <c r="B52" i="3" s="1"/>
  <c r="B18" i="1"/>
  <c r="B18" i="3" s="1" a="1"/>
  <c r="B18" i="3" s="1"/>
  <c r="B29" i="1"/>
  <c r="B29" i="3" s="1" a="1"/>
  <c r="B29" i="3" s="1"/>
  <c r="B68" i="1"/>
  <c r="B68" i="3" s="1" a="1"/>
  <c r="B68" i="3" s="1"/>
  <c r="B92" i="1"/>
  <c r="B92" i="3" s="1" a="1"/>
  <c r="B92" i="3" s="1"/>
  <c r="B116" i="1"/>
  <c r="B116" i="3" s="1" a="1"/>
  <c r="B116" i="3" s="1"/>
  <c r="B139" i="1"/>
  <c r="B139" i="3" s="1" a="1"/>
  <c r="B139" i="3" s="1"/>
  <c r="B159" i="1"/>
  <c r="B159" i="3" s="1" a="1"/>
  <c r="B159" i="3" s="1"/>
  <c r="B174" i="1"/>
  <c r="B174" i="3" s="1" a="1"/>
  <c r="B174" i="3" s="1"/>
  <c r="B207" i="1"/>
  <c r="B207" i="3" s="1" a="1"/>
  <c r="B207" i="3" s="1"/>
  <c r="B229" i="1"/>
  <c r="B229" i="3" s="1" a="1"/>
  <c r="B229" i="3" s="1"/>
  <c r="B252" i="1"/>
  <c r="B252" i="3" s="1" a="1"/>
  <c r="B252" i="3" s="1"/>
  <c r="B303" i="1"/>
  <c r="B303" i="3" s="1" a="1"/>
  <c r="B303" i="3" s="1"/>
  <c r="B276" i="1"/>
  <c r="B276" i="3" s="1" a="1"/>
  <c r="B276" i="3" s="1"/>
  <c r="B260" i="1"/>
  <c r="B260" i="3" s="1" a="1"/>
  <c r="B260" i="3" s="1"/>
  <c r="B12" i="1"/>
  <c r="B12" i="3" s="1" a="1"/>
  <c r="B12" i="3" s="1"/>
  <c r="B107" i="1"/>
  <c r="B107" i="3" s="1" a="1"/>
  <c r="B107" i="3" s="1"/>
  <c r="B72" i="1"/>
  <c r="B72" i="3" s="1" a="1"/>
  <c r="B72" i="3" s="1"/>
  <c r="B91" i="1"/>
  <c r="B91" i="3" s="1" a="1"/>
  <c r="B91" i="3" s="1"/>
  <c r="B83" i="1"/>
  <c r="B83" i="3" s="1" a="1"/>
  <c r="B83" i="3" s="1"/>
  <c r="B47" i="1"/>
  <c r="B47" i="3" s="1" a="1"/>
  <c r="B47" i="3" s="1"/>
  <c r="B108" i="1"/>
  <c r="B108" i="3" s="1" a="1"/>
  <c r="B108" i="3" s="1"/>
  <c r="B142" i="1"/>
  <c r="B142" i="3" s="1" a="1"/>
  <c r="B142" i="3" s="1"/>
  <c r="B168" i="1"/>
  <c r="B168" i="3" s="1" a="1"/>
  <c r="B168" i="3" s="1"/>
  <c r="B196" i="1"/>
  <c r="B196" i="3" s="1" a="1"/>
  <c r="B196" i="3" s="1"/>
  <c r="B237" i="1"/>
  <c r="B237" i="3" s="1" a="1"/>
  <c r="B237" i="3" s="1"/>
  <c r="B297" i="1"/>
  <c r="B297" i="3" s="1" a="1"/>
  <c r="B297" i="3" s="1"/>
  <c r="B304" i="1"/>
  <c r="B304" i="3" s="1" a="1"/>
  <c r="B304" i="3" s="1"/>
  <c r="B58" i="1"/>
  <c r="B58" i="3" s="1" a="1"/>
  <c r="B58" i="3" s="1"/>
  <c r="B186" i="1"/>
  <c r="B186" i="3" s="1" a="1"/>
  <c r="B186" i="3" s="1"/>
  <c r="B228" i="1"/>
  <c r="B228" i="3" s="1" a="1"/>
  <c r="B228" i="3" s="1"/>
  <c r="B291" i="1"/>
  <c r="B291" i="3" s="1" a="1"/>
  <c r="B291" i="3" s="1"/>
  <c r="B296" i="1"/>
  <c r="B296" i="3" s="1" a="1"/>
  <c r="B296" i="3" s="1"/>
  <c r="B28" i="1"/>
  <c r="B28" i="3" s="1" a="1"/>
  <c r="B28" i="3" s="1"/>
  <c r="B167" i="1"/>
  <c r="B167" i="3" s="1" a="1"/>
  <c r="B167" i="3" s="1"/>
  <c r="B54" i="1"/>
  <c r="B54" i="3" s="1" a="1"/>
  <c r="B54" i="3" s="1"/>
  <c r="B75" i="1"/>
  <c r="B75" i="3" s="1" a="1"/>
  <c r="B75" i="3" s="1"/>
  <c r="B33" i="1"/>
  <c r="B33" i="3" s="1" a="1"/>
  <c r="B33" i="3" s="1"/>
  <c r="B95" i="1"/>
  <c r="B95" i="3" s="1" a="1"/>
  <c r="B95" i="3" s="1"/>
  <c r="B126" i="1"/>
  <c r="B126" i="3" s="1" a="1"/>
  <c r="B126" i="3" s="1"/>
  <c r="B169" i="1"/>
  <c r="B169" i="3" s="1" a="1"/>
  <c r="B169" i="3" s="1"/>
  <c r="B193" i="1"/>
  <c r="B193" i="3" s="1" a="1"/>
  <c r="B193" i="3" s="1"/>
  <c r="B226" i="1"/>
  <c r="B226" i="3" s="1" a="1"/>
  <c r="B226" i="3" s="1"/>
  <c r="B281" i="1"/>
  <c r="B281" i="3" s="1" a="1"/>
  <c r="B281" i="3" s="1"/>
  <c r="B288" i="1"/>
  <c r="B288" i="3" s="1" a="1"/>
  <c r="B288" i="3" s="1"/>
  <c r="B32" i="1"/>
  <c r="B32" i="3" s="1" a="1"/>
  <c r="B32" i="3" s="1"/>
  <c r="B37" i="1"/>
  <c r="B37" i="3" s="1" a="1"/>
  <c r="B37" i="3" s="1"/>
  <c r="B127" i="1"/>
  <c r="B127" i="3" s="1" a="1"/>
  <c r="B127" i="3" s="1"/>
  <c r="B135" i="1"/>
  <c r="B135" i="3" s="1" a="1"/>
  <c r="B135" i="3" s="1"/>
  <c r="B60" i="1"/>
  <c r="B60" i="3" s="1" a="1"/>
  <c r="B60" i="3" s="1"/>
  <c r="B110" i="1"/>
  <c r="B110" i="3" s="1" a="1"/>
  <c r="B110" i="3" s="1"/>
  <c r="B182" i="1"/>
  <c r="B182" i="3" s="1" a="1"/>
  <c r="B182" i="3" s="1"/>
  <c r="B238" i="1"/>
  <c r="B238" i="3" s="1" a="1"/>
  <c r="B238" i="3" s="1"/>
  <c r="B24" i="1"/>
  <c r="B24" i="3" s="1" a="1"/>
  <c r="B24" i="3" s="1"/>
  <c r="B134" i="1"/>
  <c r="B134" i="3" s="1" a="1"/>
  <c r="B134" i="3" s="1"/>
  <c r="B148" i="1"/>
  <c r="B148" i="3" s="1" a="1"/>
  <c r="B148" i="3" s="1"/>
  <c r="B71" i="1"/>
  <c r="B71" i="3" s="1" a="1"/>
  <c r="B71" i="3" s="1"/>
  <c r="B76" i="1"/>
  <c r="B76" i="3" s="1" a="1"/>
  <c r="B76" i="3" s="1"/>
  <c r="B42" i="1"/>
  <c r="B42" i="3" s="1" a="1"/>
  <c r="B42" i="3" s="1"/>
  <c r="B36" i="1"/>
  <c r="B36" i="3" s="1" a="1"/>
  <c r="B36" i="3" s="1"/>
  <c r="B115" i="1"/>
  <c r="B115" i="3" s="1" a="1"/>
  <c r="B115" i="3" s="1"/>
  <c r="B125" i="1"/>
  <c r="B125" i="3" s="1" a="1"/>
  <c r="B125" i="3" s="1"/>
  <c r="B149" i="1"/>
  <c r="B149" i="3" s="1" a="1"/>
  <c r="B149" i="3" s="1"/>
  <c r="B166" i="1"/>
  <c r="B166" i="3" s="1" a="1"/>
  <c r="B166" i="3" s="1"/>
  <c r="B173" i="1"/>
  <c r="B173" i="3" s="1" a="1"/>
  <c r="B173" i="3" s="1"/>
  <c r="B205" i="1"/>
  <c r="B205" i="3" s="1" a="1"/>
  <c r="B205" i="3" s="1"/>
  <c r="B233" i="1"/>
  <c r="B233" i="3" s="1" a="1"/>
  <c r="B233" i="3" s="1"/>
  <c r="B257" i="1"/>
  <c r="B257" i="3" s="1" a="1"/>
  <c r="B257" i="3" s="1"/>
  <c r="B311" i="1"/>
  <c r="B311" i="3" s="1" a="1"/>
  <c r="B311" i="3" s="1"/>
  <c r="B302" i="1"/>
  <c r="B302" i="3" s="1" a="1"/>
  <c r="B302" i="3" s="1"/>
  <c r="B274" i="1"/>
  <c r="B274" i="3" s="1" a="1"/>
  <c r="B274" i="3" s="1"/>
  <c r="B8" i="1"/>
  <c r="B8" i="3" s="1" a="1"/>
  <c r="B8" i="3" s="1"/>
  <c r="B67" i="1"/>
  <c r="B67" i="3" s="1" a="1"/>
  <c r="B67" i="3" s="1"/>
  <c r="B3" i="1"/>
  <c r="B3" i="3" s="1" a="1"/>
  <c r="B3" i="3" s="1"/>
  <c r="B65" i="1"/>
  <c r="B65" i="3" s="1" a="1"/>
  <c r="B65" i="3" s="1"/>
  <c r="B17" i="1"/>
  <c r="B17" i="3" s="1" a="1"/>
  <c r="B17" i="3" s="1"/>
  <c r="B38" i="1"/>
  <c r="B38" i="3" s="1" a="1"/>
  <c r="B38" i="3" s="1"/>
  <c r="B124" i="1"/>
  <c r="B124" i="3" s="1" a="1"/>
  <c r="B124" i="3" s="1"/>
  <c r="B144" i="1"/>
  <c r="B144" i="3" s="1" a="1"/>
  <c r="B144" i="3" s="1"/>
  <c r="B180" i="1"/>
  <c r="B180" i="3" s="1" a="1"/>
  <c r="B180" i="3" s="1"/>
  <c r="B213" i="1"/>
  <c r="B213" i="3" s="1" a="1"/>
  <c r="B213" i="3" s="1"/>
  <c r="B251" i="1"/>
  <c r="B251" i="3" s="1" a="1"/>
  <c r="B251" i="3" s="1"/>
  <c r="B321" i="1"/>
  <c r="B321" i="3" s="1" a="1"/>
  <c r="B321" i="3" s="1"/>
  <c r="B273" i="1"/>
  <c r="B273" i="3" s="1" a="1"/>
  <c r="B273" i="3" s="1"/>
  <c r="B27" i="1"/>
  <c r="B27" i="3" s="1" a="1"/>
  <c r="B27" i="3" s="1"/>
  <c r="B210" i="1"/>
  <c r="B210" i="3" s="1" a="1"/>
  <c r="B210" i="3" s="1"/>
  <c r="B243" i="1"/>
  <c r="B243" i="3" s="1" a="1"/>
  <c r="B243" i="3" s="1"/>
  <c r="B315" i="1"/>
  <c r="B315" i="3" s="1" a="1"/>
  <c r="B315" i="3" s="1"/>
  <c r="B322" i="1"/>
  <c r="B322" i="3" s="1" a="1"/>
  <c r="B322" i="3" s="1"/>
  <c r="B40" i="1"/>
  <c r="B40" i="3" s="1" a="1"/>
  <c r="B40" i="3" s="1"/>
  <c r="B185" i="1"/>
  <c r="B185" i="3" s="1" a="1"/>
  <c r="B185" i="3" s="1"/>
  <c r="B61" i="1"/>
  <c r="B61" i="3" s="1" a="1"/>
  <c r="B61" i="3" s="1"/>
  <c r="B10" i="1"/>
  <c r="B10" i="3" s="1" a="1"/>
  <c r="B10" i="3" s="1"/>
  <c r="B82" i="1"/>
  <c r="B82" i="3" s="1" a="1"/>
  <c r="B82" i="3" s="1"/>
  <c r="B106" i="1"/>
  <c r="B106" i="3" s="1" a="1"/>
  <c r="B106" i="3" s="1"/>
  <c r="B147" i="1"/>
  <c r="B147" i="3" s="1" a="1"/>
  <c r="B147" i="3" s="1"/>
  <c r="B188" i="1"/>
  <c r="B188" i="3" s="1" a="1"/>
  <c r="B188" i="3" s="1"/>
  <c r="B206" i="1"/>
  <c r="B206" i="3" s="1" a="1"/>
  <c r="B206" i="3" s="1"/>
  <c r="B234" i="1"/>
  <c r="B234" i="3" s="1" a="1"/>
  <c r="B234" i="3" s="1"/>
  <c r="B309" i="1"/>
  <c r="B309" i="3" s="1" a="1"/>
  <c r="B309" i="3" s="1"/>
  <c r="B316" i="1"/>
  <c r="B316" i="3" s="1" a="1"/>
  <c r="B316" i="3" s="1"/>
  <c r="B109" i="1"/>
  <c r="B109" i="3" s="1" a="1"/>
  <c r="B109" i="3" s="1"/>
  <c r="B129" i="1"/>
  <c r="B129" i="3" s="1" a="1"/>
  <c r="B129" i="3" s="1"/>
  <c r="B143" i="1"/>
  <c r="B143" i="3" s="1" a="1"/>
  <c r="B143" i="3" s="1"/>
  <c r="B161" i="1"/>
  <c r="B161" i="3" s="1" a="1"/>
  <c r="B161" i="3" s="1"/>
  <c r="B190" i="1"/>
  <c r="B190" i="3" s="1" a="1"/>
  <c r="B190" i="3" s="1"/>
  <c r="B177" i="1"/>
  <c r="B177" i="3" s="1" a="1"/>
  <c r="B177" i="3" s="1"/>
  <c r="B209" i="1"/>
  <c r="B209" i="3" s="1" a="1"/>
  <c r="B209" i="3" s="1"/>
  <c r="B222" i="1"/>
  <c r="B222" i="3" s="1" a="1"/>
  <c r="B222" i="3" s="1"/>
  <c r="B236" i="1"/>
  <c r="B236" i="3" s="1" a="1"/>
  <c r="B236" i="3" s="1"/>
  <c r="B265" i="1"/>
  <c r="B265" i="3" s="1" a="1"/>
  <c r="B265" i="3" s="1"/>
  <c r="B305" i="1"/>
  <c r="B305" i="3" s="1" a="1"/>
  <c r="B305" i="3" s="1"/>
  <c r="B262" i="1"/>
  <c r="B262" i="3" s="1" a="1"/>
  <c r="B262" i="3" s="1"/>
  <c r="B312" i="1"/>
  <c r="B312" i="3" s="1" a="1"/>
  <c r="B312" i="3" s="1"/>
  <c r="B278" i="1"/>
  <c r="B278" i="3" s="1" a="1"/>
  <c r="B278" i="3" s="1"/>
  <c r="B79" i="1"/>
  <c r="B79" i="3" s="1" a="1"/>
  <c r="B79" i="3" s="1"/>
  <c r="B118" i="1"/>
  <c r="B118" i="3" s="1" a="1"/>
  <c r="B118" i="3" s="1"/>
  <c r="B201" i="1"/>
  <c r="B201" i="3" s="1" a="1"/>
  <c r="B201" i="3" s="1"/>
  <c r="B217" i="1"/>
  <c r="B217" i="3" s="1" a="1"/>
  <c r="B217" i="3" s="1"/>
  <c r="B239" i="1"/>
  <c r="B239" i="3" s="1" a="1"/>
  <c r="B239" i="3" s="1"/>
  <c r="B246" i="1"/>
  <c r="B246" i="3" s="1" a="1"/>
  <c r="B246" i="3" s="1"/>
  <c r="B299" i="1"/>
  <c r="B299" i="3" s="1" a="1"/>
  <c r="B299" i="3" s="1"/>
  <c r="B283" i="1"/>
  <c r="B283" i="3" s="1" a="1"/>
  <c r="B283" i="3" s="1"/>
  <c r="B306" i="1"/>
  <c r="B306" i="3" s="1" a="1"/>
  <c r="B306" i="3" s="1"/>
  <c r="B268" i="1"/>
  <c r="B268" i="3" s="1" a="1"/>
  <c r="B268" i="3" s="1"/>
  <c r="B51" i="1"/>
  <c r="B51" i="3" s="1" a="1"/>
  <c r="B51" i="3" s="1"/>
  <c r="B100" i="1"/>
  <c r="B100" i="3" s="1" a="1"/>
  <c r="B100" i="3" s="1"/>
  <c r="B187" i="1"/>
  <c r="B187" i="3" s="1" a="1"/>
  <c r="B187" i="3" s="1"/>
  <c r="B179" i="1"/>
  <c r="B179" i="3" s="1" a="1"/>
  <c r="B179" i="3" s="1"/>
  <c r="B45" i="1"/>
  <c r="B45" i="3" s="1" a="1"/>
  <c r="B45" i="3" s="1"/>
  <c r="B21" i="1"/>
  <c r="B21" i="3" s="1" a="1"/>
  <c r="B21" i="3" s="1"/>
  <c r="B7" i="1"/>
  <c r="B7" i="3" s="1" a="1"/>
  <c r="B7" i="3" s="1"/>
  <c r="B20" i="1"/>
  <c r="B20" i="3" s="1" a="1"/>
  <c r="B20" i="3" s="1"/>
  <c r="B69" i="1"/>
  <c r="B69" i="3" s="1" a="1"/>
  <c r="B69" i="3" s="1"/>
  <c r="B56" i="1"/>
  <c r="B56" i="3" s="1" a="1"/>
  <c r="B56" i="3" s="1"/>
  <c r="B99" i="1"/>
  <c r="B99" i="3" s="1" a="1"/>
  <c r="B99" i="3" s="1"/>
  <c r="B119" i="1"/>
  <c r="B119" i="3" s="1" a="1"/>
  <c r="B119" i="3" s="1"/>
  <c r="B138" i="1"/>
  <c r="B138" i="3" s="1" a="1"/>
  <c r="B138" i="3" s="1"/>
  <c r="B150" i="1"/>
  <c r="B150" i="3" s="1" a="1"/>
  <c r="B150" i="3" s="1"/>
  <c r="B162" i="1"/>
  <c r="B162" i="3" s="1" a="1"/>
  <c r="B162" i="3" s="1"/>
  <c r="B172" i="1"/>
  <c r="B172" i="3" s="1" a="1"/>
  <c r="B172" i="3" s="1"/>
  <c r="B202" i="1"/>
  <c r="B202" i="3" s="1" a="1"/>
  <c r="B202" i="3" s="1"/>
  <c r="B219" i="1"/>
  <c r="B219" i="3" s="1" a="1"/>
  <c r="B219" i="3" s="1"/>
  <c r="B230" i="1"/>
  <c r="B230" i="3" s="1" a="1"/>
  <c r="B230" i="3" s="1"/>
  <c r="B248" i="1"/>
  <c r="B248" i="3" s="1" a="1"/>
  <c r="B248" i="3" s="1"/>
  <c r="B293" i="1"/>
  <c r="B293" i="3" s="1" a="1"/>
  <c r="B293" i="3" s="1"/>
  <c r="B261" i="1"/>
  <c r="B261" i="3" s="1" a="1"/>
  <c r="B261" i="3" s="1"/>
  <c r="B298" i="1"/>
  <c r="B298" i="3" s="1" a="1"/>
  <c r="B298" i="3" s="1"/>
  <c r="B35" i="1"/>
  <c r="B35" i="3" s="1" a="1"/>
  <c r="B35" i="3" s="1"/>
  <c r="B121" i="1"/>
  <c r="B121" i="3" s="1" a="1"/>
  <c r="B121" i="3" s="1"/>
  <c r="B141" i="1"/>
  <c r="B141" i="3" s="1" a="1"/>
  <c r="B141" i="3" s="1"/>
  <c r="B9" i="1"/>
  <c r="B9" i="3" s="1" a="1"/>
  <c r="B9" i="3" s="1"/>
  <c r="B50" i="1"/>
  <c r="B50" i="3" s="1" a="1"/>
  <c r="B50" i="3" s="1"/>
  <c r="B14" i="1"/>
  <c r="B14" i="3" s="1" a="1"/>
  <c r="B14" i="3" s="1"/>
  <c r="B23" i="1"/>
  <c r="B23" i="3" s="1" a="1"/>
  <c r="B23" i="3" s="1"/>
  <c r="B43" i="1"/>
  <c r="B43" i="3" s="1" a="1"/>
  <c r="B43" i="3" s="1"/>
  <c r="B78" i="1"/>
  <c r="B78" i="3" s="1" a="1"/>
  <c r="B78" i="3" s="1"/>
  <c r="B101" i="1"/>
  <c r="B101" i="3" s="1" a="1"/>
  <c r="B101" i="3" s="1"/>
  <c r="B122" i="1"/>
  <c r="B122" i="3" s="1" a="1"/>
  <c r="B122" i="3" s="1"/>
  <c r="B130" i="1"/>
  <c r="B130" i="3" s="1" a="1"/>
  <c r="B130" i="3" s="1"/>
  <c r="B152" i="1"/>
  <c r="B152" i="3" s="1" a="1"/>
  <c r="B152" i="3" s="1"/>
  <c r="B163" i="1"/>
  <c r="B163" i="3" s="1" a="1"/>
  <c r="B163" i="3" s="1"/>
  <c r="B181" i="1"/>
  <c r="B181" i="3" s="1" a="1"/>
  <c r="B181" i="3" s="1"/>
  <c r="B194" i="1"/>
  <c r="B194" i="3" s="1" a="1"/>
  <c r="B194" i="3" s="1"/>
  <c r="B218" i="1"/>
  <c r="B218" i="3" s="1" a="1"/>
  <c r="B218" i="3" s="1"/>
  <c r="B232" i="1"/>
  <c r="B232" i="3" s="1" a="1"/>
  <c r="B232" i="3" s="1"/>
  <c r="B249" i="1"/>
  <c r="B249" i="3" s="1" a="1"/>
  <c r="B249" i="3" s="1"/>
  <c r="B287" i="1"/>
  <c r="B287" i="3" s="1" a="1"/>
  <c r="B287" i="3" s="1"/>
  <c r="B319" i="1"/>
  <c r="B319" i="3" s="1" a="1"/>
  <c r="B319" i="3" s="1"/>
  <c r="B292" i="1"/>
  <c r="B292" i="3" s="1" a="1"/>
  <c r="B292" i="3" s="1"/>
  <c r="B267" i="1"/>
  <c r="B267" i="3" s="1" a="1"/>
  <c r="B267" i="3" s="1"/>
  <c r="B84" i="1"/>
  <c r="B84" i="3" s="1" a="1"/>
  <c r="B84" i="3" s="1"/>
  <c r="B77" i="1"/>
  <c r="B77" i="3" s="1" a="1"/>
  <c r="B77" i="3" s="1"/>
  <c r="B53" i="1"/>
  <c r="B53" i="3" s="1" a="1"/>
  <c r="B53" i="3" s="1"/>
  <c r="B85" i="1"/>
  <c r="B85" i="3" s="1" a="1"/>
  <c r="B85" i="3" s="1"/>
  <c r="B11" i="1"/>
  <c r="B11" i="3" s="1" a="1"/>
  <c r="B11" i="3" s="1"/>
  <c r="B90" i="1"/>
  <c r="B90" i="3" s="1" a="1"/>
  <c r="B90" i="3" s="1"/>
  <c r="B57" i="1"/>
  <c r="B57" i="3" s="1" a="1"/>
  <c r="B57" i="3" s="1"/>
  <c r="B13" i="1"/>
  <c r="B13" i="3" s="1" a="1"/>
  <c r="B13" i="3" s="1"/>
  <c r="B96" i="1"/>
  <c r="B96" i="3" s="1" a="1"/>
  <c r="B96" i="3" s="1"/>
  <c r="B112" i="1"/>
  <c r="B112" i="3" s="1" a="1"/>
  <c r="B112" i="3" s="1"/>
  <c r="B128" i="1"/>
  <c r="B128" i="3" s="1" a="1"/>
  <c r="B128" i="3" s="1"/>
  <c r="B151" i="1"/>
  <c r="B151" i="3" s="1" a="1"/>
  <c r="B151" i="3" s="1"/>
  <c r="B165" i="1"/>
  <c r="B165" i="3" s="1" a="1"/>
  <c r="B165" i="3" s="1"/>
  <c r="B183" i="1"/>
  <c r="B183" i="3" s="1" a="1"/>
  <c r="B183" i="3" s="1"/>
  <c r="B199" i="1"/>
  <c r="B199" i="3" s="1" a="1"/>
  <c r="B199" i="3" s="1"/>
  <c r="B204" i="1"/>
  <c r="B204" i="3" s="1" a="1"/>
  <c r="B204" i="3" s="1"/>
  <c r="B231" i="1"/>
  <c r="B231" i="3" s="1" a="1"/>
  <c r="B231" i="3" s="1"/>
  <c r="B240" i="1"/>
  <c r="B240" i="3" s="1" a="1"/>
  <c r="B240" i="3" s="1"/>
  <c r="B271" i="1"/>
  <c r="B271" i="3" s="1" a="1"/>
  <c r="B271" i="3" s="1"/>
  <c r="B313" i="1"/>
  <c r="B313" i="3" s="1" a="1"/>
  <c r="B313" i="3" s="1"/>
  <c r="B280" i="1"/>
  <c r="B280" i="3" s="1" a="1"/>
  <c r="B280" i="3" s="1"/>
  <c r="B320" i="1"/>
  <c r="B320" i="3" s="1" a="1"/>
  <c r="B320" i="3" s="1"/>
  <c r="B300" i="1"/>
  <c r="B300" i="3" s="1" a="1"/>
  <c r="B300" i="3" s="1"/>
  <c r="B4" i="1"/>
  <c r="B4" i="3" s="1" a="1"/>
  <c r="B4" i="3" s="1"/>
  <c r="B153" i="1"/>
  <c r="B153" i="3" s="1" a="1"/>
  <c r="B153" i="3" s="1"/>
  <c r="B208" i="1"/>
  <c r="B208" i="3" s="1" a="1"/>
  <c r="B208" i="3" s="1"/>
  <c r="B223" i="1"/>
  <c r="B223" i="3" s="1" a="1"/>
  <c r="B223" i="3" s="1"/>
  <c r="B242" i="1"/>
  <c r="B242" i="3" s="1" a="1"/>
  <c r="B242" i="3" s="1"/>
  <c r="B279" i="1"/>
  <c r="B279" i="3" s="1" a="1"/>
  <c r="B279" i="3" s="1"/>
  <c r="B307" i="1"/>
  <c r="B307" i="3" s="1" a="1"/>
  <c r="B307" i="3" s="1"/>
  <c r="B266" i="1"/>
  <c r="B266" i="3" s="1" a="1"/>
  <c r="B266" i="3" s="1"/>
  <c r="B314" i="1"/>
  <c r="B314" i="3" s="1" a="1"/>
  <c r="B314" i="3" s="1"/>
  <c r="B282" i="1"/>
  <c r="B282" i="3" s="1" a="1"/>
  <c r="B282" i="3" s="1"/>
  <c r="B81" i="1"/>
  <c r="B81" i="3" s="1" a="1"/>
  <c r="B81" i="3" s="1"/>
  <c r="B114" i="1"/>
  <c r="B114" i="3" s="1" a="1"/>
  <c r="B114" i="3" s="1"/>
  <c r="B192" i="1"/>
  <c r="B192" i="3" s="1" a="1"/>
  <c r="B192" i="3" s="1"/>
  <c r="B200" i="1"/>
  <c r="B200" i="3" s="1" a="1"/>
  <c r="B200" i="3" s="1"/>
  <c r="B86" i="1"/>
  <c r="B86" i="3" s="1" a="1"/>
  <c r="B86" i="3" s="1"/>
  <c r="B63" i="1"/>
  <c r="B63" i="3" s="1" a="1"/>
  <c r="B63" i="3" s="1"/>
  <c r="B5" i="1"/>
  <c r="B5" i="3" s="1" a="1"/>
  <c r="B5" i="3" s="1"/>
  <c r="B49" i="1"/>
  <c r="B49" i="3" s="1" a="1"/>
  <c r="B49" i="3" s="1"/>
  <c r="B41" i="1"/>
  <c r="B41" i="3" s="1" a="1"/>
  <c r="B41" i="3" s="1"/>
  <c r="B102" i="1"/>
  <c r="B102" i="3" s="1" a="1"/>
  <c r="B102" i="3" s="1"/>
  <c r="B113" i="1"/>
  <c r="B113" i="3" s="1" a="1"/>
  <c r="B113" i="3" s="1"/>
  <c r="B123" i="1"/>
  <c r="B123" i="3" s="1" a="1"/>
  <c r="B123" i="3" s="1"/>
  <c r="B137" i="1"/>
  <c r="B137" i="3" s="1" a="1"/>
  <c r="B137" i="3" s="1"/>
  <c r="B154" i="1"/>
  <c r="B154" i="3" s="1" a="1"/>
  <c r="B154" i="3" s="1"/>
  <c r="B189" i="1"/>
  <c r="B189" i="3" s="1" a="1"/>
  <c r="B189" i="3" s="1"/>
  <c r="B171" i="1"/>
  <c r="B171" i="3" s="1" a="1"/>
  <c r="B171" i="3" s="1"/>
  <c r="B203" i="1"/>
  <c r="B203" i="3" s="1" a="1"/>
  <c r="B203" i="3" s="1"/>
  <c r="B214" i="1"/>
  <c r="B214" i="3" s="1" a="1"/>
  <c r="B214" i="3" s="1"/>
  <c r="B241" i="1"/>
  <c r="B241" i="3" s="1" a="1"/>
  <c r="B241" i="3" s="1"/>
  <c r="B250" i="1"/>
  <c r="B250" i="3" s="1" a="1"/>
  <c r="B250" i="3" s="1"/>
  <c r="B301" i="1"/>
  <c r="B301" i="3" s="1" a="1"/>
  <c r="B301" i="3" s="1"/>
  <c r="B254" i="1"/>
  <c r="B254" i="3" s="1" a="1"/>
  <c r="B254" i="3" s="1"/>
  <c r="B308" i="1"/>
  <c r="B308" i="3" s="1" a="1"/>
  <c r="B308" i="3" s="1"/>
  <c r="B272" i="1"/>
  <c r="B272" i="3" s="1" a="1"/>
  <c r="B272" i="3" s="1"/>
  <c r="B286" i="1"/>
  <c r="B286" i="3" s="1" a="1"/>
  <c r="B286" i="3" s="1"/>
  <c r="B259" i="1"/>
  <c r="B259" i="3" s="1" a="1"/>
  <c r="B259" i="3" s="1"/>
  <c r="B256" i="1"/>
  <c r="B256" i="3" s="1" a="1"/>
  <c r="B25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<sst xmlns="http://schemas.openxmlformats.org/spreadsheetml/2006/main" count="252" uniqueCount="224">
  <si>
    <t>Scouter</t>
    <phoneticPr fontId="1" type="noConversion"/>
  </si>
  <si>
    <t>Event</t>
    <phoneticPr fontId="1" type="noConversion"/>
  </si>
  <si>
    <t>Match #</t>
    <phoneticPr fontId="1" type="noConversion"/>
  </si>
  <si>
    <t>Robot</t>
    <phoneticPr fontId="1" type="noConversion"/>
  </si>
  <si>
    <t>Auto Start Position</t>
    <phoneticPr fontId="1" type="noConversion"/>
  </si>
  <si>
    <t>Was Defended</t>
    <phoneticPr fontId="1" type="noConversion"/>
  </si>
  <si>
    <t>M Upper Cargo Scored</t>
  </si>
  <si>
    <t>M LowerCargo Missed</t>
  </si>
  <si>
    <t>M Upper Cargo Missed</t>
  </si>
  <si>
    <t>M Lower Cargo Scored</t>
  </si>
  <si>
    <t>Taxi</t>
  </si>
  <si>
    <t>Auto Scored High</t>
  </si>
  <si>
    <t>Auto Scored Low</t>
  </si>
  <si>
    <t>Auto Aquired Cargo</t>
  </si>
  <si>
    <t>Cargo Loading</t>
  </si>
  <si>
    <t>Shooting Spots</t>
  </si>
  <si>
    <t>Climbed Height</t>
  </si>
  <si>
    <t>Climbed before Endgame</t>
  </si>
  <si>
    <t>Number of Robots Climbed</t>
  </si>
  <si>
    <t>Driver Skill</t>
  </si>
  <si>
    <t>Rate Defense</t>
  </si>
  <si>
    <t>Died</t>
  </si>
  <si>
    <t>Card Foul</t>
  </si>
  <si>
    <t>Comments</t>
  </si>
  <si>
    <t>team</t>
  </si>
  <si>
    <t>Match Level #</t>
  </si>
  <si>
    <t>Team</t>
  </si>
  <si>
    <t>Team Name</t>
  </si>
  <si>
    <t>Afk</t>
  </si>
  <si>
    <t>AFK</t>
  </si>
  <si>
    <t>s=8859;e=Pendik Off-Season 2022;l=qm;m=1;r=r2;t=8859;tn=team bora;as=[];at=N;au=0;al=0;ac=N;tu=0;tl=0;tm=0;tn=0;wd=N;cl=x;ss=;c=x;be=N;cn=0;ds=x;dr=x;d=N;to=N;cf=N;co=takım çıkmadı</t>
  </si>
  <si>
    <t>s=Öykü;e=Pendik Off-Season 2022;l=qm;m=1;r=r3;t=7439;tn=QUBIT;as=[19];at=Y;au=0;al=0;ac=N;tu=0;tl=0;tm=0;tn=0;wd=N;cl=x;ss=;c=x;be=N;cn=0;ds=n;dr=n;d=N;to=N;cf=N;co=</t>
  </si>
  <si>
    <t>s=Defne Yucesoy;e=Pendik Off-Season 2022;l=qm;m=1;r=r1;t=5665;tn=Sparc;as=[44];at=Y;au=4;al=0;ac=Y;tu=2;tl=0;tm=1;tn=0;wd=N;cl=g;ss=;c=4;be=N;cn=2;ds=x;dr=a;d=N;to=N;cf=N;co=</t>
  </si>
  <si>
    <t>s=Ela Naz Bayık;e=Pendik Off-Season 2022;l=qm;m=1;r=b1;t=8261;tn=PROGRESSUS;as=[17];at=N;au=0;al=0;ac=N;tu=0;tl=0;tm=0;tn=0;wd=N;cl=x;ss=;c=x;be=N;cn=1;ds=n;dr=n;d=N;to=N;cf=N;co=kontrol dışında gibiydi, dönüp durdu top alamadı</t>
  </si>
  <si>
    <t>s=Mete Özder;e=Pendik Off-Season 2022;l=qm;m=1;r=b3;t=8209;tn=SEZMECH;as=[29];at=Y;au=1;al=0;ac=Y;tu=1;tl=0;tm=2;tn=0;wd=N;cl=g;ss=;c=2;be=N;cn=1;ds=a;dr=n;d=N;to=N;cf=N;co=Movementı iyi olmayan bir robottu</t>
  </si>
  <si>
    <t>s=Ela Şişmanyazıcı;e=Pendik Off-Season 2022;l=qm;m=1;r=b2;t=6838;tn=X-SHARC;as=[54];at=Y;au=20;al=0;ac=Y;tu=20;tl=0;tm=0;tn=0;wd=N;cl=g;ss=[54,42,30,30];c=x;be=N;cn=1;ds=v;dr=x;d=N;to=N;cf=N;co=</t>
  </si>
  <si>
    <t>s=Ilgın Çelik;e=Pendik Off-Season 2022;l=qm;m=2;r=r2;t=9986;tn=off season demo team;as=[];at=N;au=0;al=0;ac=N;tu=0;tl=0;tm=0;tn=0;wd=N;cl=x;ss=;c=x;be=N;cn=0;ds=x;dr=x;d=N;to=N;cf=N;co=takım maça çıkmadı</t>
  </si>
  <si>
    <t>s=Mete Özder;e=Pendik Off-Season 2022;l=qm;m=2;r=b3;t=4191;tn=IMC;as=[54];at=N;au=0;al=0;ac=N;tu=0;tl=0;tm=0;tn=0;wd=N;cl=b;ss=;c=x;be=N;cn=0;ds=x;dr=x;d=N;to=N;cf=N;co=Robotum sahada yoktu</t>
  </si>
  <si>
    <t>s=Ela Naz Bayık;e=Pendik Off-Season 2022;l=qm;m=2;r=b1;t=7600;tn=VORTEX;as=[42];at=N;au=0;al=0;ac=N;tu=0;tl=0;tm=0;tn=0;wd=N;cl=x;ss=;c=x;be=N;cn=1;ds=n;dr=n;d=N;to=Y;cf=N;co=</t>
  </si>
  <si>
    <t>s=Öykü;e=Pendik Off-Season 2022;l=qm;m=2;r=r3;t=8240;tn=-;as=[19];at=Y;au=0;al=0;ac=N;tu=0;tl=0;tm=0;tn=0;wd=N;cl=x;ss=;c=2;be=N;cn=1;ds=n;dr=n;d=N;to=N;cf=N;co=</t>
  </si>
  <si>
    <t>s=Ela Şişmanyazıcı;e=Pendik Off-Season 2022;l=qm;m=2;r=b2;t=8557;tn=ConquEra;as=[18];at=Y;au=1;al=0;ac=Y;tu=1;tl=0;tm=0;tn=0;wd=N;cl=g;ss=[29];c=x;be=N;cn=0;ds=n;dr=x;d=N;to=N;cf=N;co=</t>
  </si>
  <si>
    <t>s=öykü;e=Pendik Off-Season 2022;l=qm;m=3;r=r3;t=8159;tn=Golden Horn;as=[60];at=N;au=0;al=0;ac=N;tu=0;tl=0;tm=0;tn=0;wd=N;cl=x;ss=;c=x;be=N;cn=0;ds=x;dr=x;d=N;to=N;cf=N;co=</t>
  </si>
  <si>
    <t>s=Ela Şişmanyazıcı;e=Pendik Off-Season 2022;l=qm;m=3;r=b2;t=7576;tn=FMWill;as=[29];at=Y;au=1;al=0;ac=N;tu=1;tl=0;tm=4;tn=0;wd=N;cl=g;ss=[29,42,29];c=2;be=N;cn=2;ds=a;dr=x;d=N;to=N;cf=N;co=</t>
  </si>
  <si>
    <t>s=Defne Yucesoy;e=Pendik Off-Season 2022;l=qm;m=2;r=r1;t=7536;tn=Anka Robotics;as=[19];at=Y;au=3;al=0;ac=Y;tu=4;tl=0;tm=2;tn=0;wd=N;cl=x;ss=;c=x;be=N;cn=2;ds=a;dr=v;d=N;to=N;cf=N;co=</t>
  </si>
  <si>
    <t>s=Ilgın Çelik;e=Pendik Off-Season 2022;l=qm;m=3;r=r2;t=8795;tn=The chaotics;as=[32];at=Y;au=0;al=0;ac=N;tu=0;tl=0;tm=1;tn=0;wd=N;cl=x;ss=[20,20];c=x;be=N;cn=0;ds=n;dr=n;d=N;to=N;cf=N;co=hiçbi bok yapmadı shooterıyla top teğet değil</t>
  </si>
  <si>
    <t>s=Ela Naz Bayık;e=Pendik Off-Season 2022;l=qm;m=3;r=b1;t=9987;tn=Off-Season Demo Team;as=[];at=N;au=0;al=0;ac=N;tu=0;tl=0;tm=0;tn=0;wd=N;cl=x;ss=;c=x;be=N;cn=2;ds=x;dr=x;d=N;to=N;cf=N;co=yoktu</t>
  </si>
  <si>
    <t>s=Mete Özder;e=Pendik Off-Season 2022;l=qm;m=3;r=b3;t=8798;tn=DAMAS ROBO;as=[54];at=N;au=1;al=0;ac=Y;tu=0;tl=3;tm=3;tn=0;wd=Y;cl=g;ss=[54,17,29];c=2;be=N;cn=2;ds=a;dr=n;d=N;to=N;cf=N;co=Defans çok etkili değildi</t>
  </si>
  <si>
    <t>s=Ilgın Çelik;e=Pendik Off-Season 2022;l=qm;m=4;r=r2;t=6014;tn=arc;as=[38];at=N;au=0;al=0;ac=N;tu=0;tl=0;tm=0;tn=0;wd=N;cl=x;ss=;c=x;be=N;cn=0;ds=x;dr=x;d=N;to=N;cf=N;co=Takım çıkmadı</t>
  </si>
  <si>
    <t>s=Defne Yucesoy;e=Pendik Off-Season 2022;l=qm;m=4;r=r1;t=6402;tn=gokturkler;as=[44];at=Y;au=0;al=0;ac=Y;tu=1;tl=0;tm=1;tn=0;wd=N;cl=g;ss=;c=2;be=Y;cn=1;ds=n;dr=a;d=N;to=N;cf=N;co=</t>
  </si>
  <si>
    <t>s=Ela Şişmanyazıcı;e=Pendik Off-Season 2022;l=qm;m=4;r=b2;t=7682;tn=FUSION ROBOTICS;as=[29];at=Y;au=0;al=1;ac=Y;tu=0;tl=1;tm=0;tn=0;wd=Y;cl=g;ss=[29];c=x;be=N;cn=0;ds=v;dr=v;d=N;to=N;cf=N;co=</t>
  </si>
  <si>
    <t>s=Ela Naz Bayık;e=Pendik Off-Season 2022;l=qm;m=4;r=b1;t=8146;tn=Albatros OSTIMTECH;as=[29];at=Y;au=0;al=1;ac=Y;tu=0;tl=14;tm=0;tn=0;wd=N;cl=g;ss=[43,43,42,42,30,30,30,31,31];c=x;be=N;cn=1;ds=a;dr=x;d=N;to=N;cf=N;co=2li 2li hızlı atıyorlar</t>
  </si>
  <si>
    <t>s=öykü;e=Pendik Off-Season 2022;l=qm;m=4;r=r3;t=6436;tn=PARS ROBOTICS;as=[19];at=Y;au=2;al=0;ac=Y;tu=4;tl=0;tm=1;tn=0;wd=N;cl=x;ss=;c=x;be=N;cn=1;ds=x;dr=x;d=Y;to=N;cf=N;co=</t>
  </si>
  <si>
    <t>s=Mete Özder;e=Pendik Off-Season 2022;l=qm;m=4;r=b3;t=6948;tn=EAGLES;as=[54];at=N;au=0;al=0;ac=Y;tu=8;tl=0;tm=7;tn=0;wd=Y;cl=g;ss=[19,17,29];c=x;be=N;cn=0;ds=v;dr=a;d=N;to=N;cf=N;co=Eagles normalde climbı çok iyi olan bir takım ama climbı açıp climba geçmediler, muhtemelen bir sorun çıktı</t>
  </si>
  <si>
    <t>s=Demir;e=Pendik Off-Season 2022;l=qm;m=5;r=r3;t=8058;tn=IEL robotics;as=[44];at=N;au=0;al=0;ac=N;tu=0;tl=0;tm=0;tn=0;wd=N;cl=x;ss=;c=x;be=N;cn=0;ds=n;dr=n;d=N;to=N;cf=N;co=Gelmedi</t>
  </si>
  <si>
    <t>s=Kayra;e=Pendik Off-Season 2022;l=qm;m=5;r=r2;t=9988;tn=Bilmiyom;as=[31];at=N;au=0;al=0;ac=N;tu=0;tl=0;tm=0;tn=0;wd=N;cl=x;ss=;c=x;be=N;cn=0;ds=x;dr=x;d=N;to=N;cf=N;co=Takım maça çıkmadı aq</t>
  </si>
  <si>
    <t>s=Burak Demirelli;e=Pendik Off-Season 2022;l=qm;m=5;r=b3;t=7466;tn=Cymurghs;as=[29];at=N;au=0;al=0;ac=N;tu=0;tl=0;tm=0;tn=0;wd=N;cl=x;ss=;c=x;be=N;cn=0;ds=x;dr=x;d=Y;to=N;cf=N;co=Hasan hoca robotu çıkardı oynamadı muhtemel inspeftion/fms hatası</t>
  </si>
  <si>
    <t>s=Sudenaz;e=Pendik Off-Season 2022;l=qm;m=5;r=b1;t=7672;tn=Scorpions ;as=[55];at=Y;au=0;al=0;ac=N;tu=2;tl=0;tm=6;tn=0;wd=N;cl=x;ss=;c=4;be=Y;cn=1;ds=a;dr=a;d=N;to=N;cf=N;co=</t>
  </si>
  <si>
    <t>s=Nil ;e=Pendik Off-Season 2022;l=qm;m=5;r=b2;t=8084;tn=alfa ;as=[16];at=Y;au=0;al=0;ac=N;tu=0;tl=0;tm=0;tn=0;wd=N;cl=x;ss=;c=x;be=N;cn=1;ds=n;dr=x;d=N;to=N;cf=N;co=sacma sapan hic bir sey yapmadan yerinde dondu</t>
  </si>
  <si>
    <t>s=Koray;e=Pendik Off-Season 2022;l=qm;m=6;r=r1;t=8055;tn=Flare;as=[19];at=N;au=0;al=0;ac=N;tu=0;tl=0;tm=0;tn=0;wd=N;cl=x;ss=[54,44,33,20,7,56];c=x;be=N;cn=0;ds=n;dr=n;d=N;to=Y;cf=N;co=</t>
  </si>
  <si>
    <t>s=nil ;e=Pendik Off-Season 2022;l=qm;m=6;r=b2;t=8166;tn=intechne;as=[31];at=N;au=0;al=0;ac=N;tu=0;tl=0;tm=0;tn=0;wd=N;cl=x;ss=;c=x;be=N;cn=0;ds=x;dr=x;d=N;to=N;cf=N;co=Takim yoktu</t>
  </si>
  <si>
    <t>s=Sudenaz;e=Pendik Off-Season 2022;l=qm;m=6;r=b1;t=9985;tn=Demo;as=[30];at=Y;au=0;al=0;ac=N;tu=0;tl=0;tm=0;tn=0;wd=N;cl=x;ss=;c=2;be=Y;cn=3;ds=n;dr=n;d=N;to=N;cf=N;co=</t>
  </si>
  <si>
    <t>s=Kayra;e=Pendik Off-Season 2022;l=qm;m=6;r=r2;t=8079;tn=River Robotics;as=[32];at=N;au=1;al=0;ac=N;tu=0;tl=0;tm=0;tn=0;wd=N;cl=g;ss=[20];c=x;be=N;cn=1;ds=n;dr=n;d=N;to=Y;cf=N;co=Bütün maç durdu son 30 sn çalışmaya başladı ama atmaya uğraşmadı</t>
  </si>
  <si>
    <t>s=Burak Demirelli;e=Pendik Off-Season 2022;l=qm;m=6;r=b3;t=7285;tn=Beşiktaş;as=[54];at=Y;au=3;al=0;ac=Y;tu=13;tl=0;tm=3;tn=0;wd=N;cl=g;ss=;c=f;be=Y;cn=1;ds=n;dr=x;d=N;to=N;cf=N;co=Sürücü mal oluyo ama robotun binary treesi çok iyi, bir yerde kısa kaldı iki atışı onun dışında otonomları biraz kaydı. En sonda ya akü azdı ya da şasede bir problem vardı takıla takıla erken tırmandı (30sn kala) tırmanmayı da yapamadı aq</t>
  </si>
  <si>
    <t>s=Koray;e=Pendik Off-Season 2022;l=qm;m=7;r=r1;t=8209;tn=Sezmech;as=[32];at=Y;au=0;al=0;ac=N;tu=0;tl=0;tm=3;tn=0;wd=N;cl=g;ss=[54,44,33,20,7,56];c=2;be=Y;cn=0;ds=n;dr=n;d=N;to=N;cf=N;co=</t>
  </si>
  <si>
    <t>s=Sudenaz;e=Pendik Off-Season 2022;l=qm;m=7;r=b1;t=7758;tn=Mevolution;as=[54];at=Y;au=0;al=0;ac=N;tu=0;tl=0;tm=1;tn=0;wd=N;cl=g;ss=;c=f;be=Y;cn=2;ds=n;dr=n;d=N;to=N;cf=N;co=</t>
  </si>
  <si>
    <t>s=Burak Demirelli;e=Pendik Off-Season 2022;l=qm;m=7;r=b3;t=4191;tn=IMC;as=[53];at=Y;au=0;al=0;ac=N;tu=0;tl=0;tm=0;tn=0;wd=N;cl=g;ss=;c=x;be=N;cn=0;ds=x;dr=x;d=Y;to=N;cf=N;co=Otonomda attı dışarıya sekti, bir top aldı içine sonra daha bismillah demeden disabled yedi robot</t>
  </si>
  <si>
    <t>s=Demir;e=Pendik Off-Season 2022;l=qm;m=7;r=r3;t=6985;tn=?;as=[18];at=Y;au=1;al=0;ac=N;tu=3;tl=1;tm=3;tn=2;wd=N;cl=x;ss=[19,29,32,54,19,29,32,42];c=4;be=N;cn=3;ds=x;dr=x;d=N;to=N;cf=N;co=</t>
  </si>
  <si>
    <t>s=Kayra;e=Pendik Off-Season 2022;l=qm;m=7;r=r2;t=8557;tn=ConquEra;as=[44];at=Y;au=0;al=0;ac=Y;tu=0;tl=0;tm=0;tn=0;wd=N;cl=g;ss=[45,44,44];c=x;be=N;cn=2;ds=n;dr=a;d=N;to=N;cf=N;co=Otonomda bi top attı ama kaçırdı tüm maç shooterda teğet durmayan topu atmaya çalıştı beceremeyince defansa başladı mavi takımı itekledi falan</t>
  </si>
  <si>
    <t>s=nil ;e=Pendik Off-Season 2022;l=qm;m=7;r=b2;t=7536;tn=Anka robotics;as=[16];at=Y;au=0;al=0;ac=N;tu=8;tl=0;tm=3;tn=0;wd=N;cl=g;ss=;c=x;be=N;cn=0;ds=a;dr=x;d=N;to=Y;cf=N;co=Full top atti</t>
  </si>
  <si>
    <t>s=Sudenaz;e=Pendik Off-Season 2022;l=qm;m=8;r=b1;t=8159;tn=Golden horn;as=[54];at=N;au=0;al=0;ac=N;tu=0;tl=0;tm=0;tn=0;wd=N;cl=x;ss=;c=f;be=N;cn=0;ds=n;dr=n;d=N;to=N;cf=N;co=Gelmedi</t>
  </si>
  <si>
    <t>s=Burak Demirelli;e=Pendik Off-Season 2022;l=qm;m=8;r=r2;t=6838;tn=X-SHARC;as=[19];at=Y;au=3;al=0;ac=Y;tu=21;tl=0;tm=1;tn=0;wd=N;cl=g;ss=;c=2;be=N;cn=2;ds=v;dr=v;d=N;to=N;cf=N;co=Maşallah aferin size</t>
  </si>
  <si>
    <t>s=Demir;e=Pendik Off-Season 2022;l=qm;m=8;r=r3;t=5665;tn=?;as=[43];at=Y;au=2;al=0;ac=N;tu=5;tl=3;tm=6;tn=2;wd=N;cl=x;ss=[19,29,32,54,19,29,32,42];c=4;be=Y;cn=4;ds=x;dr=x;d=N;to=N;cf=N;co=</t>
  </si>
  <si>
    <t>s=Kayra;e=Pendik Off-Season 2022;l=qm;m=8;r=b3;t=6402;tn=Gokturkler;as=[17];at=Y;au=0;al=0;ac=N;tu=0;tl=0;tm=0;tn=0;wd=N;cl=x;ss=[17,29,30];c=2;be=Y;cn=2;ds=n;dr=n;d=N;to=Y;cf=N;co=Top hiç atmadı olduğu yerde sabit durdu baya önceden tırmanmaya başlasa da sadece mid tırmandı</t>
  </si>
  <si>
    <t>s=Nil ;e=Pendik Off-Season 2022;l=qm;m=8;r=b2;t=6948;tn=Eagels;as=[66];at=Y;au=1;al=0;ac=N;tu=3;tl=0;tm=0;tn=0;wd=N;cl=g;ss=[65,54];c=4;be=N;cn=0;ds=x;dr=x;d=N;to=N;cf=N;co=</t>
  </si>
  <si>
    <t>s=Koray;e=Pendik Off-Season 2022;l=qm;m=8;r=r1;t=8159;tn=Golden Horn;as=[54];at=N;au=0;al=0;ac=N;tu=0;tl=0;tm=0;tn=0;wd=N;cl=g;ss=[54,44,33,20,7,56];c=x;be=N;cn=0;ds=n;dr=n;d=N;to=N;cf=N;co=</t>
  </si>
  <si>
    <t>s=Mete Özder;e=Pendik Off-Season 2022;l=qm;m=9;r=b3;t=9986;tn=Off-Season Demo Team;as=[29];at=N;au=0;al=0;ac=N;tu=0;tl=0;tm=0;tn=0;wd=N;cl=x;ss=;c=x;be=N;cn=0;ds=x;dr=x;d=N;to=N;cf=N;co=Robot sahada yoktu</t>
  </si>
  <si>
    <t>s=Ilgın çelik;e=Pendik Off-Season 2022;l=qm;m=9;r=r2;t=9987;tn=off-season demo team;as=[22];at=N;au=0;al=0;ac=N;tu=0;tl=0;tm=0;tn=0;wd=N;cl=x;ss=;c=x;be=N;cn=0;ds=x;dr=x;d=N;to=N;cf=N;co=takım yarışmaya çıkmadı</t>
  </si>
  <si>
    <t>s=Defne Yucesoy;e=Pendik Off-Season 2022;l=qm;m=9;r=r1;t=8261;tn=progressus;as=[19];at=N;au=0;al=0;ac=N;tu=2;tl=0;tm=1;tn=0;wd=N;cl=g;ss=;c=x;be=N;cn=2;ds=n;dr=a;d=N;to=N;cf=N;co=</t>
  </si>
  <si>
    <t>s=Ela Naz Bayık;e=Pendik Off-Season 2022;l=qm;m=9;r=b1;t=7672;tn=SCORPIONS;as=[17];at=N;au=0;al=0;ac=N;tu=4;tl=0;tm=1;tn=0;wd=N;cl=g;ss=;c=4;be=Y;cn=3;ds=a;dr=n;d=N;to=Y;cf=N;co=</t>
  </si>
  <si>
    <t>s=öykü;e=Pendik Off-Season 2022;l=qm;m=9;r=r3;t=8084;tn=ALFA ROBOTICS;as=[44];at=Y;au=0;al=0;ac=N;tu=5;tl=0;tm=3;tn=0;wd=N;cl=x;ss=;c=3;be=N;cn=1;ds=a;dr=x;d=N;to=N;cf=N;co=topu almakta zorlanıyo robot</t>
  </si>
  <si>
    <t>s=Ela Şişmanyazıcı;e=Pendik Off-Season 2022;l=qm;m=9;r=b2;t=6436;tn=PARS ROBOTICS;as=[];at=Y;au=1;al=0;ac=Y;tu=11;tl=0;tm=5;tn=0;wd=Y;cl=g;ss=[29,42,43,31];c=2;be=N;cn=2;ds=v;dr=v;d=N;to=N;cf=N;co=</t>
  </si>
  <si>
    <t>s=öykü;e=Pendik Off-Season 2022;l=qm;m=10;r=r3;t=8058;tn=IEL ROBOTICS;as=[44];at=N;au=0;al=0;ac=N;tu=0;tl=0;tm=0;tn=0;wd=N;cl=x;ss=;c=x;be=N;cn=0;ds=x;dr=x;d=N;to=N;cf=N;co=</t>
  </si>
  <si>
    <t>s=Defne Yucesoy;e=Pendik Off-Season 2022;l=qm;m=10;r=r1;t=7466;tn=Cymurghs;as=[19];at=N;au=0;al=0;ac=N;tu=0;tl=0;tm=0;tn=0;wd=N;cl=x;ss=;c=x;be=N;cn=0;ds=x;dr=x;d=N;to=N;cf=N;co=</t>
  </si>
  <si>
    <t>s=Ilgın Çelik;e=Pendik Off-Season 2022;l=qm;m=10;r=r2;t=8146;tn=albatros OSTIMTECH;as=[19];at=Y;au=0;al=0;ac=N;tu=0;tl=14;tm=0;tn=0;wd=N;cl=x;ss=[32,32,19];c=x;be=N;cn=0;ds=a;dr=n;d=N;to=N;cf=N;co=driver iyi kullanamiyor robotu bir yerlere carpip durdu</t>
  </si>
  <si>
    <t>s=öykü;e=Pendik Off-Season 2022;l=qm;m=11;r=r3;t=7576;tn=FMWill;as=[56];at=Y;au=0;al=0;ac=N;tu=2;tl=0;tm=0;tn=0;wd=N;cl=x;ss=;c=f;be=N;cn=0;ds=n;dr=x;d=N;to=N;cf=N;co=</t>
  </si>
  <si>
    <t>s=Defne Yucsoy;e=Pendik Off-Season 2022;l=qm;m=11;r=r1;t=7682;tn=Fusion;as=[20];at=N;au=0;al=0;ac=N;tu=3;tl=0;tm=1;tn=0;wd=N;cl=g;ss=;c=x;be=N;cn=1;ds=a;dr=a;d=N;to=N;cf=N;co=</t>
  </si>
  <si>
    <t>s=Ela Naz Bayık;e=Pendik Off-Season 2022;l=qm;m=11;r=b1;t=7439;tn=Q..;as=[29];at=Y;au=0;al=0;ac=Y;tu=1;tl=0;tm=1;tn=0;wd=N;cl=t;ss=[29,29,54];c=x;be=N;cn=0;ds=a;dr=v;d=N;to=Y;cf=N;co=genellikle saldırdı top atmadı</t>
  </si>
  <si>
    <t>s=ılgın çelik;e=Pendik Off-Season 2022;l=qm;m=11;r=r2;t=8054;tn=flare;as=[20];at=N;au=0;al=0;ac=N;tu=0;tl=0;tm=1;tn=0;wd=N;cl=g;ss=[29];c=x;be=N;cn=0;ds=a;dr=n;d=Y;to=Y;cf=N;co=robot ilk dakikadan sonra çalışmamaya başladı</t>
  </si>
  <si>
    <t>s=Mete Özder;e=Pendik Off-Season 2022;l=qm;m=11;r=b3;t=7748;tn=Techtolia Robotics;as=[54];at=Y;au=0;al=1;ac=Y;tu=0;tl=4;tm=0;tn=1;wd=Y;cl=g;ss=[44,42,30];c=2;be=N;cn=1;ds=n;dr=a;d=N;to=N;cf=N;co=Karşı takım tamamen bloklamaya çalıştı</t>
  </si>
  <si>
    <t>s=Ela Şişmanyazıcı;e=Pendik Off-Season 2022;l=qm;m=11;r=b2;t=9988;tn=Off-Season Demo Team;as=[41];at=Y;au=0;al=1;ac=Y;tu=0;tl=0;tm=0;tn=0;wd=Y;cl=x;ss=[29,42,43,31];c=f;be=N;cn=0;ds=a;dr=a;d=N;to=N;cf=N;co=</t>
  </si>
  <si>
    <t>s=öykü;e=Pendik Off-Season 2022;l=qm;m=12;r=r3;t=8798;tn=DAMAS ROBO;as=[19];at=Y;au=1;al=0;ac=N;tu=3;tl=0;tm=2;tn=0;wd=N;cl=x;ss=;c=f;be=N;cn=0;ds=n;dr=n;d=N;to=N;cf=N;co=driver kullanamıyo</t>
  </si>
  <si>
    <t>s=Ilgın Çelik;e=Pendik Off-Season 2022;l=qm;m=12;r=r2;t=8079;tn=River Robotics Team;as=[44];at=N;au=0;al=0;ac=N;tu=5;tl=0;tm=2;tn=0;wd=N;cl=g;ss=[21,45,19];c=x;be=N;cn=0;ds=a;dr=a;d=N;to=N;cf=N;co=Driver çok iyi değil robot stop yapıp duruyor</t>
  </si>
  <si>
    <t>s=Ela Naz Bayık;e=Pendik Off-Season 2022;l=qm;m=12;r=b1;t=8240;tn=Atatürk Robotics;as=[55];at=Y;au=1;al=0;ac=N;tu=4;tl=0;tm=3;tn=0;wd=Y;cl=g;ss=;c=2;be=Y;cn=3;ds=a;dr=n;d=N;to=Y;cf=N;co=topu intake e alırken çoğunlukla kaçırdılar</t>
  </si>
  <si>
    <t>s=Ela Şişmanyazıcı;e=Pendik Off-Season 2022;l=qm;m=12;r=b2;t=7600;tn=Vortex;as=[41];at=Y;au=0;al=0;ac=N;tu=0;tl=0;tm=0;tn=0;wd=Y;cl=x;ss=[];c=x;be=N;cn=2;ds=a;dr=v;d=N;to=N;cf=N;co=</t>
  </si>
  <si>
    <t>s=Defne Yucesoy;e=Pendik Off-Season 2022;l=qm;m=12;r=r1;t=8166;tn=Intechne;as=[44];at=N;au=0;al=0;ac=N;tu=3;tl=0;tm=0;tn=0;wd=N;cl=x;ss=;c=x;be=N;cn=1;ds=n;dr=a;d=N;to=N;cf=N;co=</t>
  </si>
  <si>
    <t>s=Mete Özder;e=Pendik Off-Season 2022;l=qm;m=12;r=b3;t=6985;tn=ENKA TECH;as=[29];at=Y;au=1;al=0;ac=Y;tu=3;tl=0;tm=4;tn=0;wd=N;cl=g;ss=[54,17,29];c=4;be=Y;cn=2;ds=a;dr=n;d=N;to=N;cf=N;co=Takım sadece climba odaklanmış gibi çok iyi cargo atamıyorlar</t>
  </si>
  <si>
    <t>s=Demir;e=Pendik Off-Season 2022;l=qm;m=13;r=r3;t=8261;tn=Progressus;as=[56];at=N;au=0;al=1;ac=N;tu=4;tl=2;tm=4;tn=2;wd=N;cl=g;ss=[32,44,29,42,44,19,29,42,18,18,44,42];c=x;be=N;cn=2;ds=x;dr=x;d=N;to=N;cf=N;co=</t>
  </si>
  <si>
    <t>s=nil ;e=Pendik Off-Season 2022;l=qm;m=13;r=b2;t=6014;tn=ARC;as=[41];at=N;au=0;al=0;ac=N;tu=0;tl=0;tm=0;tn=0;wd=N;cl=x;ss=;c=x;be=N;cn=1;ds=n;dr=n;d=N;to=Y;cf=N;co=hic bi sey yapmadi aq durdu oyle</t>
  </si>
  <si>
    <t>s=Koray;e=Pendik Off-Season 2022;l=qm;m=13;r=r1;t=7285;tn=Sneaky;as=[19];at=Y;au=3;al=0;ac=N;tu=6;tl=0;tm=0;tn=0;wd=N;cl=g;ss=[54,44,33,20,7,56];c=f;be=N;cn=0;ds=n;dr=n;d=N;to=N;cf=N;co=</t>
  </si>
  <si>
    <t>s=Sudenaz ;e=Pendik Off-Season 2022;l=qm;m=13;r=b1;t=7758;tn=Mevolution;as=[17];at=Y;au=0;al=0;ac=N;tu=1;tl=0;tm=3;tn=0;wd=N;cl=g;ss=;c=3;be=Y;cn=3;ds=a;dr=a;d=N;to=N;cf=N;co=</t>
  </si>
  <si>
    <t>s=Kayra;e=Pendik Off-Season 2022;l=qm;m=13;r=r2;t=7444;tn=Moon Star;as=[32];at=N;au=0;al=0;ac=N;tu=0;tl=0;tm=0;tn=0;wd=N;cl=x;ss=;c=x;be=N;cn=0;ds=a;dr=a;d=N;to=N;cf=N;co=Sadece defans yaptı</t>
  </si>
  <si>
    <t>s=Burak Demirelli;e=Pendik Off-Season 2022;l=qm;m=13;r=b3;t=6948;tn=EAGLES;as=[54];at=Y;au=0;al=0;ac=Y;tu=7;tl=0;tm=2;tn=0;wd=N;cl=g;ss=[44,33,20,20,33];c=4;be=N;cn=1;ds=a;dr=x;d=N;to=N;cf=N;co=Otonomda toplarının hepsi sekti ya da köşeden döndü, otonom trajecyorysiz kaydı başka robota değince. Auto align yok ve intake mükemmel değil. Tırmanma canavarı klasik</t>
  </si>
  <si>
    <t>s=Demir;e=Pendik Off-Season 2022;l=qm;m=14;r=b3;t=9986;tn=?;as=[18];at=N;au=1;al=0;ac=N;tu=0;tl=0;tm=0;tn=0;wd=N;cl=x;ss=[];c=x;be=N;cn=0;ds=x;dr=x;d=N;to=N;cf=N;co=DİD NOT COME</t>
  </si>
  <si>
    <t>s=Burak Demirelli;e=Pendik Off-Season 2022;l=qm;m=14;r=r3;t=6838;tn=X-SHARC;as=[19];at=Y;au=3;al=0;ac=Y;tu=14;tl=1;tm=1;tn=0;wd=N;cl=g;ss=;c=1;be=N;cn=2;ds=v;dr=x;d=N;to=N;cf=N;co=Aferin arda</t>
  </si>
  <si>
    <t>s=Kayra;e=Pendik Off-Season 2022;l=qm;m=14;r=r2;t=7536;tn=Anka robotics;as=[44];at=N;au=0;al=0;ac=Y;tu=4;tl=0;tm=4;tn=0;wd=N;cl=g;ss=[21];c=3;be=Y;cn=3;ds=a;dr=x;d=N;to=N;cf=N;co=Kaçırdığı tüm toplar içeri girdi sonra çıktı</t>
  </si>
  <si>
    <t>s=Sudenaz ;e=Pendik Off-Season 2022;l=qm;m=14;r=b1;t=5665;tn=Sparc;as=[55];at=Y;au=0;al=0;ac=N;tu=0;tl=0;tm=1;tn=0;wd=N;cl=g;ss=;c=3;be=Y;cn=5;ds=n;dr=n;d=N;to=N;cf=N;co=</t>
  </si>
  <si>
    <t>s=Nil ;e=Pendik Off-Season 2022;l=qm;m=14;r=b2;t=8058;tn=IEL robotics;as=[55];at=N;au=0;al=0;ac=N;tu=0;tl=0;tm=0;tn=0;wd=N;cl=x;ss=;c=1;be=N;cn=2;ds=n;dr=a;d=N;to=N;cf=N;co=Defans yapti sadece</t>
  </si>
  <si>
    <t>s=Koray;e=Pendik Off-Season 2022;l=qm;m=14;r=r1;t=7672;tn=Scorpions;as=[44];at=N;au=0;al=0;ac=N;tu=3;tl=0;tm=0;tn=0;wd=N;cl=x;ss=[54,44,33,20,7,56];c=2;be=N;cn=0;ds=n;dr=n;d=N;to=N;cf=N;co=</t>
  </si>
  <si>
    <t>s=Demir;e=Pendik Off-Season 2022;l=qm;m=15;r=r3;t=9985;tn=Demo team;as=[32];at=N;au=0;al=0;ac=N;tu=0;tl=0;tm=0;tn=0;wd=N;cl=x;ss=[];c=x;be=N;cn=0;ds=x;dr=x;d=N;to=N;cf=N;co=DİD NOT COME</t>
  </si>
  <si>
    <t>s=Kayra;e=Pendik Off-Season 2022;l=qm;m=15;r=r2;t=7748;tn=Techtolia;as=[19];at=Y;au=0;al=1;ac=Y;tu=0;tl=6;tm=0;tn=0;wd=N;cl=g;ss=[31,31];c=2;be=N;cn=2;ds=x;dr=x;d=N;to=N;cf=N;co=Aşağı atıp hepsini atıyo</t>
  </si>
  <si>
    <t>s=Koray;e=Pendik Off-Season 2022;l=qm;m=15;r=r1;t=8084;tn=Alfa robotics;as=[19];at=Y;au=1;al=0;ac=N;tu=4;tl=0;tm=0;tn=0;wd=N;cl=x;ss=[54,44,33,20,7,56];c=2;be=N;cn=0;ds=n;dr=n;d=N;to=N;cf=N;co=</t>
  </si>
  <si>
    <t>s=Sudenaz ;e=Pendik Off-Season 2022;l=qm;m=15;r=b1;t=8795;tn=The chaotics;as=[55];at=Y;au=0;al=0;ac=N;tu=0;tl=0;tm=0;tn=0;wd=N;cl=x;ss=;c=x;be=Y;cn=2;ds=n;dr=n;d=N;to=N;cf=N;co=</t>
  </si>
  <si>
    <t>s=Burak Demirelli;e=Pendik Off-Season 2022;l=qm;m=15;r=b3;t=9987;tn=Off Season Demo;as=[41];at=Y;au=0;al=0;ac=N;tu=0;tl=0;tm=0;tn=0;wd=N;cl=x;ss=;c=x;be=N;cn=0;ds=n;dr=x;d=N;to=N;cf=N;co=Şase de driver da kötü bütün maç şarkıya ritimle ileri geri gitti defans desen paralı asker sanki aq bi halt yapmadı</t>
  </si>
  <si>
    <t>s=Nil ;e=Pendik Off-Season 2022;l=qm;m=15;r=b2;t=4191;tn=Imc;as=[29];at=N;au=0;al=0;ac=N;tu=0;tl=0;tm=0;tn=0;wd=N;cl=x;ss=;c=x;be=N;cn=0;ds=x;dr=x;d=N;to=N;cf=N;co=sadece digerlerine defans yapti asla top alamadi tirmanamadi da bok gibi</t>
  </si>
  <si>
    <t>s=Demir;e=Pendik Off-Season 2022;l=qm;m=16;r=r3;t=8859;tn=Bora;as=[55];at=N;au=2;al=0;ac=N;tu=3;tl=0;tm=3;tn=0;wd=N;cl=x;ss=[];c=x;be=N;cn=0;ds=x;dr=x;d=N;to=N;cf=N;co=</t>
  </si>
  <si>
    <t>s=nil ;e=Pendik Off-Season 2022;l=qm;m=16;r=b2;t=8159;tn=Golden Horn ;as=[29];at=N;au=0;al=1;ac=N;tu=1;tl=0;tm=0;tn=0;wd=N;cl=x;ss=;c=x;be=N;cn=0;ds=x;dr=x;d=Y;to=N;cf=N;co=30 saniye sonra öldü kaldi</t>
  </si>
  <si>
    <t>s=Kayra;e=Pendik Off-Season 2022;l=qm;m=16;r=r2;t=8557;tn=Qonquera;as=[32];at=Y;au=0;al=0;ac=Y;tu=0;tl=0;tm=2;tn=0;wd=N;cl=g;ss=[20];c=x;be=N;cn=0;ds=a;dr=x;d=N;to=N;cf=N;co=Shooterı düzeltmeye çalışmışlar başta çalıştı sonra gene gevşedi top atamamaya başladı</t>
  </si>
  <si>
    <t>s=Burak Demirelli;e=Pendik Off-Season 2022;l=qm;m=16;r=b3;t=8166;tn=INTECHNE;as=[18];at=N;au=0;al=1;ac=N;tu=0;tl=0;tm=0;tn=0;wd=N;cl=x;ss=;c=x;be=N;cn=1;ds=x;dr=x;d=N;to=Y;cf=N;co=Evlat olsa seçilmez amk, robotun şasesi de bozuk driveri da bozuk yoldan geçen bi robotu çevirmişler gelmiş mekanizma falan bişe yok piston climb var o bişe çalışmıo amk</t>
  </si>
  <si>
    <t>s=Sudenaz ;e=Pendik Off-Season 2022;l=qm;m=16;r=b1;t=6436;tn=Pars;as=[55];at=Y;au=3;al=0;ac=N;tu=13;tl=0;tm=3;tn=0;wd=N;cl=g;ss=;c=2;be=Y;cn=1;ds=v;dr=a;d=N;to=N;cf=N;co=</t>
  </si>
  <si>
    <t>s=Mete Özder;e=Pendik Off-Season 2022;l=qm;m=17;r=b3;t=9988;tn=Off-Season Demo Team;as=[29];at=Y;au=1;al=0;ac=Y;tu=0;tl=0;tm=0;tn=0;wd=N;cl=b;ss=;c=x;be=N;cn=1;ds=n;dr=n;d=N;to=N;cf=N;co=Hiç top atamadılar sanırım aldıkları top shooterda takıldı</t>
  </si>
  <si>
    <t>s=Ela Naz Bayık;e=Pendik Off-Season 2022;l=qm;m=17;r=b1;t=7758;tn=MEVOLUTION;as=[54];at=Y;au=0;al=0;ac=N;tu=3;tl=0;tm=1;tn=1;wd=Y;cl=x;ss=;c=2;be=Y;cn=2;ds=a;dr=x;d=N;to=Y;cf=N;co=</t>
  </si>
  <si>
    <t>s=öykü;e=Pendik Off-Season 2022;l=qm;m=17;r=r3;t=7682;tn=FUSION ROBOTICS;as=[56];at=N;au=1;al=0;ac=N;tu=2;tl=0;tm=2;tn=0;wd=N;cl=x;ss=;c=x;be=N;cn=1;ds=n;dr=n;d=N;to=N;cf=N;co=</t>
  </si>
  <si>
    <t>s=defne yucesoy;e=Pendik Off-Season 2022;l=qm;m=18;r=r1;t=6989;tn=KAISER;as=[20];at=N;au=0;al=0;ac=N;tu=0;tl=0;tm=0;tn=0;wd=N;cl=x;ss=;c=x;be=N;cn=0;ds=x;dr=x;d=N;to=N;cf=N;co=</t>
  </si>
  <si>
    <t>s=Ela Naz Bayık ;e=Pendik Off-Season 2022;l=qm;m=19;r=b1;t=8146;tn=—;as=[54];at=Y;au=1;al=0;ac=N;tu=0;tl=9;tm=0;tn=0;wd=Y;cl=b;ss=;c=x;be=N;cn=3;ds=a;dr=n;d=N;to=N;cf=N;co=</t>
  </si>
  <si>
    <t>s=öykü;e=Pendik Off-Season 2022;l=qm;m=18;r=r3;t=6402;tn=GOKTURKLER GTR;as=[44];at=Y;au=0;al=0;ac=N;tu=1;tl=0;tm=0;tn=0;wd=N;cl=x;ss=;c=2;be=Y;cn=0;ds=a;dr=x;d=N;to=N;cf=N;co=</t>
  </si>
  <si>
    <t>s=Ilgın Çelik;e=Pendik Off-Season 2022;l=qm;m=18;r=r2;t=7444;tn=Moon star robotics;as=[19];at=N;au=0;al=0;ac=N;tu=0;tl=0;tm=0;tn=0;wd=N;cl=x;ss=;c=x;be=N;cn=0;ds=n;dr=n;d=N;to=N;cf=N;co=Robotun tek yaptığı şey zıplayarak gitmek ve diğer robotlara hasar için vurmak</t>
  </si>
  <si>
    <t>s=Ela Şişmanyazıcı;e=Pendik Off-Season 2022;l=qm;m=18;r=b2;t=7285;tn=Sneaky Snakes/ Beşiktaş;as=[54];at=Y;au=5;al=0;ac=Y;tu=11;tl=0;tm=1;tn=0;wd=Y;cl=g;ss=[30,43,42,30,55,29];c=2;be=N;cn=2;ds=v;dr=a;d=N;to=N;cf=N;co=</t>
  </si>
  <si>
    <t>s=Mete Özder;e=Pendik Off-Season 2022;l=qm;m=18;r=b3;t=6985;tn=ENKA TECH;as=[29];at=Y;au=2;al=0;ac=Y;tu=6;tl=0;tm=1;tn=0;wd=N;cl=g;ss=;c=4;be=Y;cn=2;ds=v;dr=a;d=N;to=N;cf=N;co=Otonomları iyi çalışıyor</t>
  </si>
  <si>
    <t>s=defne yucesoy;e=Pendik Off-Season 2022;l=qm;m=19;r=r1;t=8798;tn=damas;as=[19];at=N;au=0;al=0;ac=N;tu=0;tl=0;tm=2;tn=0;wd=N;cl=x;ss=;c=2;be=Y;cn=0;ds=a;dr=a;d=N;to=N;cf=N;co=</t>
  </si>
  <si>
    <t>s=Ilgın Çelik;e=Pendik Off-Season 2022;l=qm;m=19;r=r2;t=8054;tn=FLARE;as=[44];at=N;au=0;al=0;ac=N;tu=0;tl=0;tm=0;tn=0;wd=N;cl=x;ss=;c=x;be=N;cn=0;ds=n;dr=n;d=N;to=Y;cf=N;co=robot afk oldu cok az calıstı</t>
  </si>
  <si>
    <t>s=Ela Şişmanyazıcı;e=Pendik Off-Season 2022;l=qm;m=19;r=b2;t=8209;tn=SEZMECH;as=[29];at=Y;au=0;al=1;ac=Y;tu=11;tl=0;tm=1;tn=0;wd=Y;cl=g;ss=[30,43,42,30,55,29];c=x;be=N;cn=1;ds=a;dr=a;d=Y;to=N;cf=N;co=Sonunda robot parçalandı</t>
  </si>
  <si>
    <t>s=Ela Naz Bayık;e=Pendik Off-Season 2022;l=qm;m=19;r=b1;t=7576;tn=FMWill;as=[29];at=Y;au=0;al=0;ac=N;tu=0;tl=0;tm=0;tn=0;wd=Y;cl=x;ss=;c=2;be=N;cn=2;ds=n;dr=n;d=N;to=Y;cf=N;co=düzgün ilerleyemediler, sürekli darbe aldılar</t>
  </si>
  <si>
    <t>s=öykü;e=Pendik Off-Season 2022;l=qm;m=19;r=r3;t=7600;tn=VORTEX;as=[19];at=Y;au=0;al=0;ac=N;tu=0;tl=0;tm=0;tn=0;wd=N;cl=x;ss=;c=x;be=N;cn=0;ds=n;dr=x;d=N;to=Y;cf=N;co=</t>
  </si>
  <si>
    <t>s=Mete Özder;e=Pendik Off-Season 2022;l=qm;m=19;r=b3;t=6014;tn=ARC;as=[54];at=Y;au=0;al=1;ac=N;tu=0;tl=0;tm=0;tn=0;wd=N;cl=g;ss=;c=x;be=N;cn=1;ds=x;dr=x;d=N;to=N;cf=N;co=ARC'ın intakei çalışmadı başkalarına vurarak düzeltmeye çalıştılar ama düzelmedi</t>
  </si>
  <si>
    <t>s=öykü;e=Pendik Off-Season 2022;l=qm;m=20;r=r3;t=8557;tn=ConquEra;as=[18];at=Y;au=0;al=0;ac=N;tu=0;tl=0;tm=0;tn=0;wd=N;cl=x;ss=;c=x;be=N;cn=0;ds=x;dr=x;d=Y;to=N;cf=N;co=</t>
  </si>
  <si>
    <t>s=Ilgın Çelik;e=Pendik Off-Season 2022;l=qm;m=20;r=r2;t=6948;tn=EAGLES;as=[19];at=Y;au=0;al=0;ac=N;tu=0;tl=0;tm=0;tn=0;wd=N;cl=g;ss=;c=x;be=N;cn=0;ds=n;dr=n;d=N;to=Y;cf=N;co=Driver kullanamadı</t>
  </si>
  <si>
    <t>s=Ela Naz Bayık;e=Pendik Off-Season 2022;l=qm;m=20;r=b1;t=8058;tn=—;as=[54];at=Y;au=0;al=0;ac=N;tu=0;tl=0;tm=0;tn=0;wd=N;cl=x;ss=;c=x;be=N;cn=1;ds=x;dr=x;d=Y;to=Y;cf=N;co=</t>
  </si>
  <si>
    <t>s=Mete Özder;e=Pendik Off-Season 2022;l=qm;m=20;r=b3;t=7672;tn=Scorpions;as=[29];at=Y;au=0;al=0;ac=N;tu=1;tl=0;tm=1;tn=0;wd=N;cl=x;ss=;c=4;be=Y;cn=1;ds=n;dr=n;d=N;to=Y;cf=N;co=Robot çok cargo atamadı</t>
  </si>
  <si>
    <t>s=Ela Şişmanyazıcı;e=Pendik Off-Season 2022;l=qm;m=20;r=b2;t=8261;tn=Progressus;as=[55];at=N;au=0;al=0;ac=N;tu=0;tl=0;tm=2;tn=0;wd=N;cl=g;ss=[30,43,42,30,55,29];c=x;be=N;cn=2;ds=a;dr=n;d=N;to=N;cf=N;co=</t>
  </si>
  <si>
    <t>s=Demir;e=Pendik Off-Season 2022;l=qm;m=21;r=r3;t=7748;tn=Techtolia robotics;as=[19];at=Y;au=2;al=0;ac=N;tu=0;tl=4;tm=0;tn=2;wd=N;cl=g;ss=[31,19,44,44,54,29];c=2;be=N;cn=2;ds=x;dr=x;d=N;to=N;cf=N;co=</t>
  </si>
  <si>
    <t>s=Kayra;e=Pendik Off-Season 2022;l=qm;m=21;r=r2;t=8859;tn=Bora;as=[32];at=Y;au=0;al=0;ac=N;tu=0;tl=0;tm=0;tn=0;wd=N;cl=x;ss=;c=x;be=N;cn=1;ds=x;dr=v;d=N;to=N;cf=N;co=Sadece defans yaptı sert girdi diğerlerine</t>
  </si>
  <si>
    <t>s=Koray;e=Pendik Off-Season 2022;l=qm;m=21;r=r1;t=6838;tn=XSharc;as=[19];at=Y;au=2;al=0;ac=Y;tu=17;tl=0;tm=3;tn=0;wd=N;cl=x;ss=;c=x;be=N;cn=0;ds=x;dr=x;d=N;to=N;cf=N;co=</t>
  </si>
  <si>
    <t>s=Sudenaz ;e=Pendik Off-Season 2022;l=qm;m=21;r=b1;t=8079;tn=River;as=[29];at=Y;au=2;al=0;ac=N;tu=3;tl=0;tm=3;tn=0;wd=N;cl=g;ss=;c=x;be=N;cn=2;ds=n;dr=a;d=N;to=N;cf=N;co=</t>
  </si>
  <si>
    <t>s=Alp;e=Pendik Off-Season 2022;l=qm;m=21;r=b3;t=8240;tn=Atatürk;as=[44];at=Y;au=1;al=0;ac=N;tu=0;tl=0;tm=0;tn=0;wd=Y;cl=x;ss=;c=x;be=Y;cn=2;ds=a;dr=a;d=N;to=N;cf=N;co=Bizi ve başka bir robotu aynı anda savunmaya çalıştı.</t>
  </si>
  <si>
    <t>s=Demir;e=Pendik Off-Season 2022;l=qm;m=22;r=r3;t=8159;tn=?;as=[19];at=N;au=1;al=0;ac=N;tu=0;tl=0;tm=0;tn=0;wd=N;cl=x;ss=[];c=x;be=N;cn=0;ds=x;dr=x;d=Y;to=Y;cf=N;co=</t>
  </si>
  <si>
    <t>s=Nil ;e=Pendik Off-Season 2022;l=qm;m=22;r=b2;t=7682;tn=Fusion Robotics;as=[29];at=Y;au=0;al=0;ac=N;tu=3;tl=0;tm=5;tn=0;wd=N;cl=g;ss=;c=x;be=N;cn=1;ds=x;dr=x;d=N;to=N;cf=N;co=</t>
  </si>
  <si>
    <t>s=Koray;e=Pendik Off-Season 2022;l=qm;m=22;r=r1;t=7466;tn=Cymurghs;as=[19];at=Y;au=1;al=0;ac=N;tu=2;tl=0;tm=1;tn=0;wd=N;cl=x;ss=;c=x;be=N;cn=0;ds=n;dr=n;d=N;to=N;cf=N;co=</t>
  </si>
  <si>
    <t>s=Kayra;e=Pendik Off-Season 2022;l=qm;m=22;r=r2;t=5665;tn=Sparc;as=[56];at=Y;au=1;al=0;ac=Y;tu=0;tl=0;tm=0;tn=0;wd=N;cl=x;ss=;c=4;be=Y;cn=1;ds=x;dr=x;d=N;to=N;cf=N;co=Otonomdan sonra direkt sadece tırmandı</t>
  </si>
  <si>
    <t>s=Burak Demirelli;e=Pendik Off-Season 2022;l=qm;m=22;r=b3;t=8084;tn=Alfa Robotics;as=[29];at=Y;au=2;al=0;ac=Y;tu=4;tl=0;tm=0;tn=1;wd=N;cl=g;ss=[27,19,21,53];c=x;be=N;cn=1;ds=n;dr=x;d=N;to=N;cf=N;co=İyi başladı sonradan robot yavaş ve kötü hareket etmeye başladı.</t>
  </si>
  <si>
    <t>s=Koray;e=Pendik Off-Season 2022;l=qm;m=23;r=r1;t=7600;tn=Vortex;as=[32];at=Y;au=0;al=0;ac=N;tu=0;tl=0;tm=0;tn=0;wd=N;cl=x;ss=;c=x;be=N;cn=0;ds=n;dr=n;d=N;to=Y;cf=N;co=Robot bum oldu otodan hemen sonra</t>
  </si>
  <si>
    <t>s=Demir;e=Pendik Off-Season 2022;l=qm;m=23;r=r3;t=8146;tn=Albartos ostimtech;as=[55];at=Y;au=2;al=0;ac=N;tu=0;tl=12;tm=0;tn=0;wd=N;cl=x;ss=[44,19,17,42,44,19,29,42,44,31,29,44,29,19,42];c=x;be=N;cn=0;ds=x;dr=x;d=Y;to=Y;cf=N;co=</t>
  </si>
  <si>
    <t>s=Nil;e=Pendik Off-Season 2022;l=qm;m=23;r=b2;t=9987;tn=Off season demo team ;as=[29];at=Y;au=0;al=0;ac=Y;tu=0;tl=0;tm=0;tn=0;wd=N;cl=x;ss=;c=x;be=N;cn=0;ds=x;dr=x;d=Y;to=N;cf=N;co=öldü gitti</t>
  </si>
  <si>
    <t>s=Kayra;e=Pendik Off-Season 2022;l=qm;m=23;r=r2;t=7758;tn=Mevolution;as=[18];at=Y;au=1;al=0;ac=N;tu=3;tl=0;tm=1;tn=0;wd=N;cl=g;ss=[20];c=f;be=Y;cn=0;ds=a;dr=x;d=N;to=N;cf=N;co=Yarışın ortasında tırmanmaya çalıştı beceremeyince top atmaya devam etti</t>
  </si>
  <si>
    <t>s=Sudenaz;e=Pendik Off-Season 2022;l=qm;m=23;r=b1;t=6985;tn=Enka;as=[17];at=Y;au=0;al=0;ac=N;tu=8;tl=0;tm=1;tn=0;wd=N;cl=g;ss=;c=4;be=N;cn=1;ds=v;dr=x;d=N;to=N;cf=N;co=</t>
  </si>
  <si>
    <t>s=Burak;e=Pendik Off-Season 2022;l=qm;m=23;r=b3;t=8054;tn=Flare;as=[54];at=Y;au=0;al=0;ac=N;tu=2;tl=0;tm=0;tn=0;wd=N;cl=g;ss=;c=x;be=N;cn=1;ds=n;dr=x;d=N;to=Y;cf=N;co=Salak gibi dolaştı üç top aldı şaseleri de arada durdu etti. Intakeleri zaten allaha emanet ama top alıyo atamıyo. Sebebi vision bence. Driver kötü bir hayrı olmaz robotun.</t>
  </si>
  <si>
    <t>s=Kayra;e=Pendik Off-Season 2022;l=qm;m=24;r=r2;t=9986;tn=Demo Team;as=[43];at=N;au=0;al=0;ac=N;tu=0;tl=0;tm=0;tn=0;wd=N;cl=x;ss=;c=x;be=N;cn=0;ds=x;dr=x;d=N;to=N;cf=N;co=Maça çıkmadı</t>
  </si>
  <si>
    <t>s=Koray;e=Pendik Off-Season 2022;l=qm;m=24;r=r1;t=7439;tn=QUBIT;as=[32];at=Y;au=0;al=0;ac=N;tu=0;tl=0;tm=0;tn=0;wd=N;cl=x;ss=;c=2;be=N;cn=0;ds=n;dr=v;d=N;to=N;cf=N;co=</t>
  </si>
  <si>
    <t>s=Sudenaz;e=Pendik Off-Season 2022;l=qm;m=24;r=b1;t=8798;tn=DAMAS;as=[55];at=Y;au=0;al=0;ac=N;tu=0;tl=0;tm=0;tn=0;wd=N;cl=g;ss=;c=x;be=N;cn=4;ds=n;dr=x;d=N;to=N;cf=N;co=</t>
  </si>
  <si>
    <t>s=Burak Demirelli;e=Pendik Off-Season 2022;l=qm;m=24;r=b3;t=6402;tn=GOKTURKLER | GTR;as=[29];at=Y;au=0;al=0;ac=N;tu=1;tl=0;tm=0;tn=0;wd=N;cl=x;ss=;c=2;be=Y;cn=0;ds=n;dr=x;d=Y;to=Y;cf=N;co=Robot disabled yedi, baya erkenden tırmandı, daha yükseğe de tırmanabiliyo olmalı ama başaramadık abi oldu. İntake yok gibi sadece içindeki tek topu gülleledi. Hayırlı seçimler.</t>
  </si>
  <si>
    <t>s=Alp;e=Pendik Off-Season 2022;l=qm;m=24;r=b2;t=9985;tn=Off Season Demo Team;as=[43];at=Y;au=0;al=0;ac=N;tu=0;tl=0;tm=2;tn=0;wd=N;cl=x;ss=[44];c=1;be=N;cn=2;ds=a;dr=x;d=N;to=N;cf=N;co=O kadar yavaş ki.</t>
  </si>
  <si>
    <t>s=Ilgın Çelik;e=Pendik Off-Season 2022;l=qm;m=25;r=r2;t=8209;tn=SEZMECH;as=[32];at=Y;au=0;al=0;ac=N;tu=0;tl=0;tm=0;tn=0;wd=N;cl=x;ss=;c=x;be=N;cn=0;ds=x;dr=x;d=N;to=Y;cf=N;co=robot düzgün calısmadı</t>
  </si>
  <si>
    <t>s=Mete Özder;e=Pendik Off-Season 2022;l=qm;m=25;r=b3;t=9988;tn=Off-Season Demo Team;as=[29];at=Y;au=0;al=0;ac=Y;tu=2;tl=0;tm=2;tn=0;wd=N;cl=g;ss=;c=2;be=N;cn=1;ds=n;dr=n;d=N;to=N;cf=N;co=</t>
  </si>
  <si>
    <t>s=öykü adına burak;e=Pendik Off-Season 2022;l=qm;m=25;r=r3;t=6989;tn=KAISER;as=[44];at=Y;au=0;al=0;ac=N;tu=0;tl=0;tm=0;tn=0;wd=N;cl=x;ss=;c=x;be=N;cn=1;ds=n;dr=a;d=Y;to=N;cf=N;co=otonomda baya geç taxi yaptı, agresif defans yaparken disabled yedi (öfkeyle kalkan zararla oturur)</t>
  </si>
  <si>
    <t>s=Defne Yücesoy;e=Pendik Off-Season 2022;l=qm;m=25;r=r1;t=4191;tn=IMC;as=[19];at=Y;au=1;al=0;ac=Y;tu=1;tl=0;tm=1;tn=0;wd=N;cl=x;ss=;c=2;be=N;cn=0;ds=a;dr=a;d=N;to=N;cf=N;co=</t>
  </si>
  <si>
    <t>s=Ela Naz Bayık;e=Pendik Off-Season 2022;l=qm;m=25;r=b1;t=8795;tn=The Chaotics;as=[30];at=Y;au=0;al=0;ac=N;tu=0;tl=1;tm=1;tn=2;wd=N;cl=g;ss=;c=x;be=N;cn=2;ds=n;dr=n;d=N;to=N;cf=N;co=</t>
  </si>
  <si>
    <t>s=Ela Şişmanyazıcı;e=Pendik Off-Season 2022;l=qm;m=25;r=b2;t=6436;tn=PARS ROBOTICS;as=[42];at=Y;au=2;al=0;ac=Y;tu=10;tl=0;tm=6;tn=0;wd=N;cl=g;ss=[30,43,42,30,55,29,44,44,19,19];c=2;be=N;cn=1;ds=v;dr=n;d=N;to=N;cf=N;co=</t>
  </si>
  <si>
    <t>s=Ela Naz Bayık;e=Pendik Off-Season 2022;l=qm;m=26;r=b1;t=6014;tn=ARC;as=[48];at=Y;au=0;al=0;ac=N;tu=0;tl=0;tm=2;tn=0;wd=N;cl=g;ss=;c=x;be=N;cn=1;ds=n;dr=n;d=Y;to=N;cf=N;co=</t>
  </si>
  <si>
    <t>s=Mete Özder;e=Pendik Off-Season 2022;l=qm;m=26;r=b3;t=8079;tn=River Robotics Team;as=[41];at=Y;au=1;al=0;ac=Y;tu=5;tl=0;tm=2;tn=0;wd=N;cl=g;ss=;c=x;be=N;cn=0;ds=a;dr=a;d=N;to=N;cf=N;co=</t>
  </si>
  <si>
    <t>s=Ilgın Çelik;e=Pendik Off-Season 2022;l=qm;m=26;r=r2;t=8084;tn=ALFA ROBOTICS;as=[44];at=Y;au=1;al=0;ac=N;tu=1;tl=0;tm=1;tn=0;wd=N;cl=g;ss=;c=4;be=N;cn=2;ds=a;dr=a;d=N;to=N;cf=N;co=atış çok iyi değil</t>
  </si>
  <si>
    <t>s=Defne yucesoy;e=Pendik Off-Season 2022;l=qm;m=26;r=r1;t=7576;tn=FMWill;as=[32];at=Y;au=0;al=0;ac=Y;tu=2;tl=0;tm=1;tn=0;wd=N;cl=g;ss=[19];c=x;be=N;cn=0;ds=a;dr=a;d=N;to=N;cf=N;co=</t>
  </si>
  <si>
    <t>s=Burak;e=Pendik Off-Season 2022;l=qm;m=26;r=r3;t=8557;tn=ConquEra;as=[19];at=Y;au=0;al=0;ac=N;tu=1;tl=0;tm=2;tn=0;wd=N;cl=g;ss=[42,43];c=x;be=N;cn=2;ds=n;dr=n;d=N;to=Y;cf=N;co=3 robot bunu sıkıştırdı be oynamasina izin vermediler, ama top atma imkani ve kacma imkani varken de gitmedi, neden idk</t>
  </si>
  <si>
    <t>s=Ela Naz Bayık;e=Pendik Off-Season 2022;l=qm;m=27;r=b1;t=6948;tn=EAGLES;as=[54];at=Y;au=0;al=0;ac=N;tu=2;tl=0;tm=0;tn=0;wd=N;cl=x;ss=;c=4;be=Y;cn=2;ds=n;dr=n;d=N;to=N;cf=N;co=</t>
  </si>
  <si>
    <t>s=Ilgın Çelik;e=Pendik Off-Season 2022;l=qm;m=27;r=r2;t=7600;tn=VORTEX;as=[32];at=Y;au=0;al=0;ac=N;tu=0;tl=0;tm=0;tn=0;wd=N;cl=x;ss=;c=x;be=N;cn=0;ds=n;dr=n;d=N;to=N;cf=N;co=araba igrenc top bile atamıyor</t>
  </si>
  <si>
    <t>s=Ela Şişmanyazıcı;e=Pendik Off-Season 2022;l=qm;m=27;r=b2;t=8054;tn=FLARE;as=[29];at=N;au=0;al=0;ac=N;tu=0;tl=0;tm=0;tn=0;wd=N;cl=g;ss=;c=x;be=N;cn=2;ds=n;dr=n;d=N;to=Y;cf=N;co=</t>
  </si>
  <si>
    <t>s=Defne yucesoy;e=Pendik Off-Season 2022;l=qm;m=27;r=r1;t=9987;tn=Off season demo team ;as=[19];at=N;au=0;al=0;ac=N;tu=0;tl=0;tm=0;tn=0;wd=N;cl=x;ss=;c=2;be=N;cn=0;ds=n;dr=n;d=N;to=Y;cf=N;co=Yok</t>
  </si>
  <si>
    <t>s=Oyku;e=Pendik Off-Season 2022;l=qm;m=27;r=r3;t=7466;tn=Cymurghs;as=[44];at=Y;au=0;al=0;ac=Y;tu=0;tl=0;tm=0;tn=0;wd=N;cl=x;ss=[42,43];c=x;be=N;cn=2;ds=n;dr=x;d=N;to=Y;cf=N;co=Son 30 saniyeye kadar robot hareket edemedi</t>
  </si>
  <si>
    <t>s=Mete Özder;e=Pendik Off-Season 2022;l=qm;m=27;r=b3;t=6838;tn=X-SHARC;as=[29];at=Y;au=2;al=0;ac=Y;tu=19;tl=0;tm=3;tn=0;wd=N;cl=g;ss=;c=2;be=N;cn=2;ds=v;dr=v;d=N;to=N;cf=N;co=</t>
  </si>
  <si>
    <t>s=Ela Naz Bayık;e=Pendik Off-Season 2022;l=qm;m=28;r=b1;t=9986;tn=Off-Season Demo Team;as=[72];at=N;au=0;al=0;ac=N;tu=0;tl=0;tm=0;tn=0;wd=N;cl=x;ss=;c=x;be=N;cn=0;ds=x;dr=x;d=N;to=N;cf=N;co=sahada yoktu</t>
  </si>
  <si>
    <t>s=Ilgın Çelik;e=Pendik Off-Season 2022;l=qm;m=28;r=r2;t=6985;tn=ENKA TECH.;as=[44];at=Y;au=0;al=0;ac=Y;tu=1;tl=1;tm=0;tn=1;wd=N;cl=g;ss=[19];c=3;be=N;cn=2;ds=a;dr=x;d=N;to=N;cf=N;co=</t>
  </si>
  <si>
    <t>s=Ela Şişmanyazıcı;e=Pendik Off-Season 2022;l=qm;m=28;r=b2;t=7748;tn=TECHTOLIA ROBOTICS;as=[29];at=Y;au=0;al=1;ac=Y;tu=0;tl=8;tm=0;tn=2;wd=Y;cl=g;ss=[30,30,30,43,42,42];c=2;be=N;cn=1;ds=v;dr=a;d=N;to=N;cf=N;co=</t>
  </si>
  <si>
    <t>s=öykü;e=Pendik Off-Season 2022;l=qm;m=28;r=r3;t=7758;tn=MEVOLUTION;as=[19];at=Y;au=0;al=0;ac=Y;tu=3;tl=1;tm=1;tn=0;wd=N;cl=x;ss=;c=f;be=N;cn=2;ds=v;dr=x;d=N;to=N;cf=N;co=low bara tırmanmaya çalıştı ama geç kaldı</t>
  </si>
  <si>
    <t>s=Nil ;e=Pendik Off-Season 2022;l=qm;m=29;r=b2;t=6989;tn=Kaiser;as=[29];at=Y;au=2;al=0;ac=Y;tu=0;tl=0;tm=0;tn=0;wd=N;cl=x;ss=;c=2;be=Y;cn=1;ds=x;dr=x;d=N;to=N;cf=N;co=sadece tirmandi mid e o kadar</t>
  </si>
  <si>
    <t>s=Koray;e=Pendik Off-Season 2022;l=qm;m=29;r=r1;t=7672;tn=Scorpions;as=[44];at=Y;au=0;al=0;ac=N;tu=4;tl=0;tm=1;tn=0;wd=N;cl=x;ss=;c=f;be=N;cn=0;ds=x;dr=x;d=N;to=N;cf=N;co=</t>
  </si>
  <si>
    <t>s=Kayra;e=Pendik Off-Season 2022;l=qm;m=29;r=r2;t=7672;tn=Scorpions;as=[20];at=Y;au=0;al=0;ac=Y;tu=0;tl=0;tm=0;tn=0;wd=N;cl=g;ss=[20];c=4;be=Y;cn=1;ds=n;dr=n;d=N;to=N;cf=N;co=Otonomda robotu ters koymuşlar hubın tersine attılar genelde de direkt hiç atamadılar climbları temiz</t>
  </si>
  <si>
    <t>s=Sudenaz ;e=Pendik Off-Season 2022;l=qm;m=29;r=b1;t=8798;tn=DAMAS ;as=[54];at=Y;au=0;al=0;ac=N;tu=2;tl=0;tm=0;tn=0;wd=N;cl=t;ss=;c=x;be=N;cn=3;ds=x;dr=x;d=N;to=N;cf=Y;co=</t>
  </si>
  <si>
    <t>s=Koray;e=Pendik Off-Season 2022;l=qm;m=30;r=r1;t=9988;tn=Scorpions;as=[44];at=Y;au=0;al=0;ac=N;tu=0;tl=1;tm=1;tn=0;wd=N;cl=x;ss=;c=x;be=N;cn=0;ds=x;dr=x;d=N;to=N;cf=N;co=</t>
  </si>
  <si>
    <t>s=Nil ;e=Pendik Off-Season 2022;l=qm;m=30;r=b2;t=6402;tn=Gokturkler;as=[29];at=Y;au=0;al=0;ac=N;tu=0;tl=0;tm=0;tn=0;wd=N;cl=x;ss=;c=x;be=N;cn=0;ds=x;dr=x;d=Y;to=N;cf=N;co=öldü gitti oto dan sonra</t>
  </si>
  <si>
    <t>s=Sudenaz ;e=Pendik Off-Season 2022;l=qm;m=30;r=b1;t=8166;tn=Intechne;as=[18];at=Y;au=0;al=0;ac=N;tu=0;tl=0;tm=0;tn=0;wd=N;cl=x;ss=;c=x;be=N;cn=2;ds=n;dr=n;d=N;to=N;cf=N;co=</t>
  </si>
  <si>
    <t>s=Burak Demirelli;e=Pendik Off-Season 2022;l=qm;m=30;r=b3;t=8795;tn=The Chaotics;as=[55];at=Y;au=0;al=0;ac=N;tu=1;tl=0;tm=1;tn=1;wd=N;cl=g;ss=;c=x;be=N;cn=0;ds=n;dr=x;d=N;to=N;cf=N;co=Robot intakei yok aldığını atıyor ama tutturamıyor robot şasesi sürekli çalışmıyor gibi geldi ama en azından hareket ediyo</t>
  </si>
  <si>
    <t>s=Kayra ;e=Pendik Off-Season 2022;l=qm;m=30;r=r2;t=6014;tn=ARC;as=[18];at=Y;au=0;al=0;ac=N;tu=0;tl=0;tm=0;tn=0;wd=N;cl=x;ss=;c=x;be=N;cn=0;ds=x;dr=x;d=Y;to=Y;cf=N;co=Otonomda duvara bam diye geçirdi sonra öldü</t>
  </si>
  <si>
    <t>s=ben;e=Pendik Off-Season 2022;l=qm;m=30;r=r1;t=9977;tn=team;as=[29];at=N;au=0;al=0;ac=N;tu=0;tl=0;tm=0;tn=0;wd=N;cl=g;ss=[30];c=x;be=N;cn=0;ds=x;dr=x;d=N;to=N;cf=N;co=knk başını çok görmedim. top alamıyor</t>
  </si>
  <si>
    <t>s=Sudenaz ;e=Pendik Off-Season 2022;l=qm;m=31;r=b1;t=7444;tn=Moon star;as=[54];at=Y;au=1;al=0;ac=N;tu=0;tl=0;tm=0;tn=0;wd=N;cl=x;ss=;c=x;be=N;cn=2;ds=n;dr=n;d=N;to=N;cf=N;co=DEVRİLDİ</t>
  </si>
  <si>
    <t>s=Nil ;e=Pendik Off-Season 2022;l=qm;m=31;r=b2;t=7576;tn=-;as=[29];at=Y;au=0;al=0;ac=N;tu=1;tl=0;tm=0;tn=0;wd=N;cl=g;ss=;c=2;be=Y;cn=0;ds=n;dr=x;d=N;to=N;cf=N;co=abi 1 top almasi yerden 30 saat surdu</t>
  </si>
  <si>
    <t>s=Kayra ;e=Pendik Off-Season 2022;l=qm;m=31;r=r2;t=6436;tn=Pars;as=[18];at=Y;au=2;al=0;ac=Y;tu=10;tl=0;tm=3;tn=0;wd=N;cl=g;ss=[20];c=f;be=N;cn=2;ds=v;dr=a;d=N;to=N;cf=N;co=Galiba mavi ittifaktan bir robotu tamamen devirdi ve tırmanırken kendi ittifakını midden düşürecekti az kalsın ama güzel atışları</t>
  </si>
  <si>
    <t>s=ben;e=Pendik Off-Season 2022;l=qm;m=31;r=b3;t=9985;tn=demo la;as=[30];at=Y;au=0;al=0;ac=N;tu=8;tl=0;tm=1;tn=0;wd=N;cl=g;ss=[43];c=2;be=N;cn=0;ds=a;dr=x;d=N;to=N;cf=N;co=fena değil top alıyordu</t>
  </si>
  <si>
    <t>s=Nil ;e=Pendik Off-Season 2022;l=qm;m=32;r=b2;t=4191;tn=IMC;as=[18];at=Y;au=0;al=0;ac=N;tu=0;tl=0;tm=0;tn=0;wd=N;cl=x;ss=;c=2;be=Y;cn=0;ds=x;dr=x;d=N;to=N;cf=N;co=tek defans yapti</t>
  </si>
  <si>
    <t>s=Sudenaz ;e=Pendik Off-Season 2022;l=qm;m=32;r=b1;t=8079;tn=River;as=[29];at=Y;au=1;al=0;ac=N;tu=0;tl=0;tm=0;tn=0;wd=N;cl=x;ss=;c=x;be=N;cn=3;ds=n;dr=n;d=N;to=N;cf=N;co=</t>
  </si>
  <si>
    <t>s=Kayra;e=Pendik Off-Season 2022;l=qm;m=32;r=r2;t=8146;tn=Albatros;as=[18];at=Y;au=0;al=0;ac=Y;tu=0;tl=11;tm=0;tn=0;wd=N;cl=g;ss=[31];c=x;be=N;cn=2;ds=v;dr=x;d=N;to=N;cf=N;co=Günün başına göre kendilerini baya geliştirmişler intakelerini sağlamlaştırıp birer giderken ikişer toplamaya başladılar</t>
  </si>
  <si>
    <t>s=Koray;e=Pendik Off-Season 2022;l=qm;m=32;r=r1;t=8159;tn=GoldenHorn;as=[32];at=Y;au=1;al=0;ac=N;tu=0;tl=0;tm=0;tn=0;wd=N;cl=x;ss=;c=2;be=N;cn=0;ds=x;dr=x;d=N;to=N;cf=N;co=</t>
  </si>
  <si>
    <t>s=benim;e=Pendik Off-Season 2022;l=qm;m=32;r=b3;t=8261;tn=progress;as=[42];at=Y;au=0;al=1;ac=N;tu=0;tl=1;tm=0;tn=0;wd=N;cl=g;ss=[20,21,21,22,24,36];c=x;be=N;cn=0;ds=a;dr=x;d=N;to=N;cf=N;co=basket atabilir</t>
  </si>
  <si>
    <t>s=defne yucesoy;e=Pendik Off-Season 2022;l=qm;m=33;r=r1;t=6948;tn=EAGLES;as=[19];at=N;au=2;al=0;ac=N;tu=8;tl=0;tm=0;tn=0;wd=N;cl=g;ss=;c=f;be=N;cn=2;ds=v;dr=a;d=N;to=N;cf=N;co=</t>
  </si>
  <si>
    <t>s=Ela Şişmanyazıcı;e=Pendik Off-Season 2022;l=qm;m=33;r=b2;t=6985;tn=ENKA TECH.;as=[30];at=Y;au=1;al=0;ac=Y;tu=8;tl=0;tm=2;tn=0;wd=N;cl=g;ss=[42,55,29,30,44];c=4;be=N;cn=2;ds=v;dr=a;d=N;to=N;cf=N;co=</t>
  </si>
  <si>
    <t>s=Arda ;e=Pendik Off-Season 2022;l=qm;m=33;r=r3;t=7672;tn=Scorpions;as=[32];at=Y;au=0;al=0;ac=N;tu=5;tl=1;tm=2;tn=0;wd=N;cl=x;ss=;c=3;be=N;cn=2;ds=n;dr=n;d=N;to=N;cf=N;co=</t>
  </si>
  <si>
    <t>s=Mete Özder;e=Pendik Off-Season 2022;l=qm;m=33;r=b3;t=6989;tn=Kaiser;as=[42];at=Y;au=0;al=0;ac=Y;tu=4;tl=0;tm=2;tn=0;wd=N;cl=g;ss=;c=2;be=N;cn=2;ds=a;dr=a;d=N;to=N;cf=N;co=</t>
  </si>
  <si>
    <t>s=Ela Şişmanyazıcı;e=Pendik Off-Season 2022;l=qm;m=34;r=b2;t=9986;tn=Off season demo team;as=[12];at=N;au=0;al=0;ac=N;tu=0;tl=0;tm=0;tn=0;wd=N;cl=x;ss=;c=x;be=N;cn=0;ds=x;dr=x;d=N;to=N;cf=N;co=Katılmadılar</t>
  </si>
  <si>
    <t>s=Ela Naz Bayık;e=Pendik Off-Season 2022;l=qm;m=34;r=b1;t=8859;tn=—;as=[42];at=Y;au=0;al=0;ac=N;tu=2;tl=0;tm=1;tn=0;wd=N;cl=g;ss=;c=x;be=N;cn=0;ds=x;dr=x;d=N;to=Y;cf=N;co=</t>
  </si>
  <si>
    <t>s=Mete Özder;e=Pendik Off-Season 2022;l=qm;m=34;r=b3;t=7536;tn=ANKA ROBOTICS;as=[29];at=Y;au=0;al=0;ac=Y;tu=2;tl=0;tm=2;tn=0;wd=N;cl=g;ss=;c=x;be=N;cn=0;ds=a;dr=x;d=Y;to=N;cf=N;co=Robot başladıktan birkaç saniye sonra öldü</t>
  </si>
  <si>
    <t>s=Arda ;e=Pendik Off-Season 2022;l=qm;m=34;r=r3;t=6014;tn=Arc;as=[19];at=N;au=0;al=0;ac=N;tu=0;tl=0;tm=0;tn=0;wd=N;cl=x;ss=;c=x;be=N;cn=0;ds=n;dr=n;d=N;to=N;cf=N;co=</t>
  </si>
  <si>
    <t>s=Sudenaz ;e=Pendik Off-Season 2022;l=qm;m=34;r=r2;t=8084;tn=Alfa;as=[43];at=Y;au=0;al=0;ac=N;tu=0;tl=0;tm=0;tn=0;wd=N;cl=x;ss=;c=4;be=N;cn=0;ds=x;dr=x;d=N;to=N;cf=N;co=</t>
  </si>
  <si>
    <t>s=Ilgin;e=Pendik Off-Season 2022;l=qm;m=33;r=r2;t=5665;tn=Idk;as=[19];at=Y;au=0;al=0;ac=Y;tu=0;tl=0;tm=0;tn=0;wd=N;cl=x;ss=[44,42];c=4;be=Y;cn=2;ds=a;dr=x;d=N;to=N;cf=N;co=cok iyi tirmaniyo</t>
  </si>
  <si>
    <t>s=Ela Şişmanyazıcı ;e=Pendik Off-Season 2022;l=qm;m=35;r=b2;t=8209;tn=Sezmech;as=[29];at=Y;au=0;al=0;ac=N;tu=0;tl=0;tm=0;tn=0;wd=Y;cl=x;ss=;c=2;be=Y;cn=0;ds=n;dr=a;d=N;to=N;cf=N;co=</t>
  </si>
  <si>
    <t>s=Ela Naz Bayık;e=Pendik Off-Season 2022;l=qm;m=35;r=b1;t=7444;tn=moon star robotics;as=[42];at=Y;au=0;al=0;ac=N;tu=4;tl=0;tm=5;tn=0;wd=N;cl=x;ss=;c=2;be=Y;cn=2;ds=x;dr=n;d=N;to=N;cf=N;co=</t>
  </si>
  <si>
    <t>s=Mete Özder;e=Pendik Off-Season 2022;l=qm;m=35;r=b3;t=9987;tn=Demo Team;as=[29];at=Y;au=1;al=0;ac=N;tu=0;tl=0;tm=5;tn=0;wd=N;cl=g;ss=;c=x;be=N;cn=2;ds=n;dr=n;d=N;to=N;cf=N;co=</t>
  </si>
  <si>
    <t>s=Ilgın Çelik;e=Pendik Off-Season 2022;l=qm;m=35;r=r2;t=8166;tn=INTECHNE;as=[31];at=Y;au=0;al=0;ac=N;tu=0;tl=0;tm=0;tn=0;wd=N;cl=x;ss=;c=x;be=N;cn=0;ds=a;dr=n;d=N;to=N;cf=N;co=shooter arızalı</t>
  </si>
  <si>
    <t>s=Mete Özder;e=Pendik Off-Season 2022;l=qm;m=36;r=b3;t=7466;tn=Cymurghs;as=[30];at=N;au=0;al=0;ac=Y;tu=0;tl=0;tm=1;tn=0;wd=N;cl=g;ss=;c=x;be=N;cn=1;ds=n;dr=n;d=N;to=N;cf=N;co=Robotun intakei bozuldu</t>
  </si>
  <si>
    <t>s=Ilgın Çelik;e=Pendik Off-Season 2022;l=qm;m=36;r=r2;t=6402;tn=GOKTURKLER;as=[32];at=Y;au=0;al=0;ac=N;tu=0;tl=0;tm=0;tn=1;wd=N;cl=x;ss=;c=4;be=Y;cn=4;ds=a;dr=a;d=N;to=N;cf=N;co=top atmaya cok kalkısmadılar 30 sn kala climb yaptilar</t>
  </si>
  <si>
    <t>s=Ela Şişmanyazıcı ;e=Pendik Off-Season 2022;l=qm;m=36;r=b2;t=7758;tn=Mevolution;as=[55];at=Y;au=0;al=0;ac=N;tu=2;tl=0;tm=0;tn=0;wd=N;cl=g;ss=[42,30];c=4;be=Y;cn=1;ds=v;dr=n;d=N;to=N;cf=N;co=</t>
  </si>
  <si>
    <t>s=Ela Naz Bayık;e=Pendik Off-Season 2022;l=qm;m=36;r=b1;t=8261;tn=PROGRESSUS;as=[41];at=Y;au=0;al=1;ac=N;tu=1;tl=1;tm=5;tn=0;wd=Y;cl=x;ss=;c=x;be=N;cn=3;ds=n;dr=n;d=N;to=N;cf=N;co=intake i içeri alamıypdu topu kolayca</t>
  </si>
  <si>
    <t>s=Kayra;e=Pendik Off-Season 2022;l=qm;m=36;r=r2;t=6402;tn=Göktürkler;as=[32];at=Y;au=0;al=0;ac=N;tu=1;tl=0;tm=0;tn=0;wd=N;cl=g;ss=[19,20];c=4;be=Y;cn=2;ds=x;dr=x;d=N;to=N;cf=N;co=Bir kere top attı sonra tırmanmaya başladı</t>
  </si>
  <si>
    <t>s=Nil;e=Pendik Off-Season 2022;l=qm;m=37;r=b2;t=8798;tn=Damas robo ;as=[17];at=Y;au=1;al=0;ac=N;tu=1;tl=0;tm=1;tn=0;wd=N;cl=x;ss=;c=f;be=N;cn=0;ds=x;dr=x;d=N;to=N;cf=N;co=</t>
  </si>
  <si>
    <t>s=Burak;e=Pendik Off-Season 2022;l=qm;m=37;r=b3;t=8557;tn=ConquEra;as=[29];at=Y;au=0;al=0;ac=N;tu=0;tl=0;tm=0;tn=0;wd=N;cl=g;ss=;c=x;be=N;cn=0;ds=n;dr=x;d=N;to=N;cf=N;co=Bi kez top aldı bi şekilde onu da tutturamadı dolaştı genel olarak</t>
  </si>
  <si>
    <t>s=Kayra;e=Pendik Off-Season 2022;l=qm;m=37;r=r2;t=9988;tn=Demo team;as=[32];at=Y;au=0;al=1;ac=Y;tu=0;tl=0;tm=0;tn=0;wd=N;cl=x;ss=;c=x;be=N;cn=1;ds=x;dr=v;d=N;to=Y;cf=N;co=Bir süre güzel defans yaptı top atmaya çalışmadı bile sonra durdu maç bitene kadar</t>
  </si>
  <si>
    <t>s=öykü;e=Pendik Off-Season 2022;l=qm;m=37;r=b1;t=6838;tn=X-SHARC;as=[42];at=Y;au=3;al=0;ac=N;tu=18;tl=0;tm=1;tn=0;wd=N;cl=g;ss=;c=x;be=N;cn=1;ds=v;dr=v;d=N;to=N;cf=N;co=MÜKEMMEL BİR ROBOT HAYATIMDA BU KADAR GÜZEL BİR ROBOT DAHA ÖNCE HİÇ GÖRMEDİM</t>
  </si>
  <si>
    <t>s=Sudenaz ;e=Pendik Off-Season 2022;l=qm;m=37;r=r3;t=8146;tn=Albatros;as=[43];at=Y;au=0;al=0;ac=N;tu=0;tl=7;tm=0;tn=0;wd=N;cl=g;ss=;c=x;be=N;cn=2;ds=n;dr=n;d=N;to=N;cf=N;co=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</si>
</sst>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29"/>
      <scheme val="minor"/>
    </font>
    <font>
      <sz val="8"/>
      <name val="Calibri"/>
      <family val="2"/>
      <charset val="129"/>
      <scheme val="minor"/>
    </font>
    <font>
      <b/>
      <sz val="11"/>
      <color theme="0"/>
      <name val="Calibri"/>
      <family val="3"/>
      <charset val="129"/>
      <scheme val="minor"/>
    </font>
    <font>
      <sz val="16"/>
      <color rgb="FF212529"/>
      <name val="Helvetica Neue"/>
      <family val="2"/>
    </font>
  </fonts>
  <fills count="4">
    <fill>
      <patternFill patternType="none"/>
    </fill>
    <fill>
      <patternFill patternType="gray125"/>
    </fill>
    <fill>
      <patternFill patternType="solid">
        <fgColor rgb="FF32A7DC"/>
        <bgColor indexed="64"/>
      </patternFill>
    </fill>
    <fill>
      <patternFill patternType="solid">
        <fgColor theme="9" tint="0.79998168889431442"/>
        <bgColor indexed="64"/>
      </patternFill>
    </fill>
  </fills>
  <borders count="3">
    <border>
      <left/>
      <right/>
      <top/>
      <bottom/>
      <diagonal/>
    </border>
    <border>
      <left style="thin">
        <color theme="1"/>
      </left>
      <right style="thin">
        <color theme="1"/>
      </right>
      <top style="thin">
        <color theme="1"/>
      </top>
      <bottom style="thin">
        <color theme="1"/>
      </bottom>
      <diagonal/>
    </border>
    <border>
      <left/>
      <right style="thin">
        <color theme="1"/>
      </right>
      <top/>
      <bottom/>
      <diagonal/>
    </border>
  </borders>
  <cellStyleXfs count="1">
    <xf numFmtId="0" fontId="0" fillId="0" borderId="0">
      <alignment vertical="center"/>
    </xf>
  </cellStyleXfs>
  <cellXfs count="6">
    <xf numFmtId="0" fontId="0" fillId="0" borderId="0" xfId="0">
      <alignment vertical="center"/>
    </xf>
    <xf numFmtId="0" fontId="0" fillId="3" borderId="1" xfId="0" applyFill="1" applyBorder="1">
      <alignment vertical="center"/>
    </xf>
    <xf numFmtId="0" fontId="2" fillId="2" borderId="0" xfId="0" applyFont="1" applyFill="1">
      <alignment vertical="center"/>
    </xf>
    <xf numFmtId="0" fontId="2" fillId="0" borderId="0" xfId="0" applyFont="1">
      <alignment vertical="center"/>
    </xf>
    <xf numFmtId="0" fontId="2" fillId="2" borderId="2" xfId="0" applyFont="1" applyFill="1" applyBorder="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colors>
    <mruColors>
      <color rgb="FF32A7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77C36-33F4-4B0D-9C5F-2DAE4DD4F224}">
  <dimension ref="A1:AL322"/>
  <sheetViews>
    <sheetView topLeftCell="O179" zoomScale="99" zoomScaleNormal="100" workbookViewId="0">
      <selection activeCell="A197" sqref="A197"/>
    </sheetView>
  </sheetViews>
  <sheetFormatPr baseColWidth="10" defaultColWidth="8.83203125" defaultRowHeight="15" x14ac:dyDescent="0.2"/>
  <cols>
    <col min="1" max="1" width="20.6640625" customWidth="1"/>
    <col min="2" max="29" width="10.6640625" customWidth="1"/>
  </cols>
  <sheetData>
    <row r="1" spans="1:38" x14ac:dyDescent="0.2">
      <c r="B1" s="2" t="s">
        <v>0</v>
      </c>
      <c r="C1" s="2" t="s">
        <v>1</v>
      </c>
      <c r="D1" s="2" t="s">
        <v>25</v>
      </c>
      <c r="E1" s="2" t="s">
        <v>2</v>
      </c>
      <c r="F1" s="2" t="s">
        <v>3</v>
      </c>
      <c r="G1" s="2" t="s">
        <v>24</v>
      </c>
      <c r="H1" s="2" t="s">
        <v>27</v>
      </c>
      <c r="I1" s="2" t="s">
        <v>4</v>
      </c>
      <c r="J1" s="2" t="s">
        <v>10</v>
      </c>
      <c r="K1" s="2" t="s">
        <v>11</v>
      </c>
      <c r="L1" s="2" t="s">
        <v>12</v>
      </c>
      <c r="M1" s="2" t="s">
        <v>13</v>
      </c>
      <c r="N1" s="2" t="s">
        <v>6</v>
      </c>
      <c r="O1" s="2" t="s">
        <v>9</v>
      </c>
      <c r="P1" s="2" t="s">
        <v>8</v>
      </c>
      <c r="Q1" s="2" t="s">
        <v>7</v>
      </c>
      <c r="R1" s="2" t="s">
        <v>5</v>
      </c>
      <c r="S1" s="2" t="s">
        <v>14</v>
      </c>
      <c r="T1" s="2" t="s">
        <v>15</v>
      </c>
      <c r="U1" s="2" t="s">
        <v>16</v>
      </c>
      <c r="V1" s="2" t="s">
        <v>17</v>
      </c>
      <c r="W1" s="2" t="s">
        <v>18</v>
      </c>
      <c r="X1" s="2" t="s">
        <v>19</v>
      </c>
      <c r="Y1" s="2" t="s">
        <v>20</v>
      </c>
      <c r="Z1" s="2" t="s">
        <v>21</v>
      </c>
      <c r="AA1" s="2" t="s">
        <v>28</v>
      </c>
      <c r="AB1" s="2" t="s">
        <v>22</v>
      </c>
      <c r="AC1" s="2" t="s">
        <v>23</v>
      </c>
      <c r="AD1" s="4"/>
      <c r="AE1" s="3"/>
      <c r="AF1" s="3"/>
      <c r="AG1" s="3"/>
      <c r="AH1" s="3"/>
      <c r="AI1" s="3"/>
      <c r="AJ1" s="3"/>
      <c r="AK1" s="3"/>
      <c r="AL1" s="3"/>
    </row>
    <row r="2" spans="1:38" ht="20" x14ac:dyDescent="0.2">
      <c r="A2" s="5" t="s">
        <v>30</v>
      </c>
      <c r="B2" s="1" t="str" cm="1">
        <f t="array" aca="1" ref="B2:AC2" ca="1">TRANSPOSE(TRIM(MID(SUBSTITUTE(";"&amp;A2,";",REPT(" ",LEN(A2)+1)),ROW(INDIRECT("A1:A"&amp;LEN(A2)-LEN(SUBSTITUTE(A2,";",""))+1))*LEN(A2)+1,LEN(A2)+1)))</f>
        <v>s=8859</v>
      </c>
      <c r="C2" s="1" t="str">
        <f ca="1"/>
        <v>e=Pendik Off-Season 2022</v>
      </c>
      <c r="D2" s="1" t="str">
        <f ca="1"/>
        <v>l=qm</v>
      </c>
      <c r="E2" s="1" t="str">
        <f ca="1"/>
        <v>m=1</v>
      </c>
      <c r="F2" s="1" t="str">
        <f ca="1"/>
        <v>r=r2</v>
      </c>
      <c r="G2" s="1" t="str">
        <f ca="1"/>
        <v>t=8859</v>
      </c>
      <c r="H2" s="1" t="str">
        <f ca="1"/>
        <v>tn=team bora</v>
      </c>
      <c r="I2" s="1" t="str">
        <f ca="1"/>
        <v>as=[]</v>
      </c>
      <c r="J2" s="1" t="str">
        <f ca="1"/>
        <v>at=N</v>
      </c>
      <c r="K2" s="1" t="str">
        <f ca="1"/>
        <v>au=0</v>
      </c>
      <c r="L2" s="1" t="str">
        <f ca="1"/>
        <v>al=0</v>
      </c>
      <c r="M2" s="1" t="str">
        <f ca="1"/>
        <v>ac=N</v>
      </c>
      <c r="N2" s="1" t="str">
        <f ca="1"/>
        <v>tu=0</v>
      </c>
      <c r="O2" s="1" t="str">
        <f ca="1"/>
        <v>tl=0</v>
      </c>
      <c r="P2" s="1" t="str">
        <f ca="1"/>
        <v>tm=0</v>
      </c>
      <c r="Q2" s="1" t="str">
        <f ca="1"/>
        <v>tn=0</v>
      </c>
      <c r="R2" s="1" t="str">
        <f ca="1"/>
        <v>wd=N</v>
      </c>
      <c r="S2" s="1" t="str">
        <f ca="1"/>
        <v>cl=x</v>
      </c>
      <c r="T2" s="1" t="str">
        <f ca="1"/>
        <v>ss=</v>
      </c>
      <c r="U2" s="1" t="str">
        <f ca="1"/>
        <v>c=x</v>
      </c>
      <c r="V2" s="1" t="str">
        <f ca="1"/>
        <v>be=N</v>
      </c>
      <c r="W2" s="1" t="str">
        <f ca="1"/>
        <v>cn=0</v>
      </c>
      <c r="X2" s="1" t="str">
        <f ca="1"/>
        <v>ds=x</v>
      </c>
      <c r="Y2" s="1" t="str">
        <f ca="1"/>
        <v>dr=x</v>
      </c>
      <c r="Z2" s="1" t="str">
        <f ca="1"/>
        <v>d=N</v>
      </c>
      <c r="AA2" s="1" t="str">
        <f ca="1"/>
        <v>to=N</v>
      </c>
      <c r="AB2" s="1" t="str">
        <f ca="1"/>
        <v>cf=N</v>
      </c>
      <c r="AC2" s="1" t="str">
        <f ca="1"/>
        <v>co=takım çıkmadı</v>
      </c>
    </row>
    <row r="3" spans="1:38" ht="20" x14ac:dyDescent="0.2">
      <c r="A3" s="5" t="s">
        <v>31</v>
      </c>
      <c r="B3" s="1" t="str" cm="1">
        <f t="array" aca="1" ref="B3:AC3" ca="1">TRANSPOSE(TRIM(MID(SUBSTITUTE(";"&amp;A3,";",REPT(" ",LEN(A3)+1)),ROW(INDIRECT("A1:A"&amp;LEN(A3)-LEN(SUBSTITUTE(A3,";",""))+1))*LEN(A3)+1,LEN(A3)+1)))</f>
        <v>s=Öykü</v>
      </c>
      <c r="C3" s="1" t="str">
        <f ca="1"/>
        <v>e=Pendik Off-Season 2022</v>
      </c>
      <c r="D3" s="1" t="str">
        <f ca="1"/>
        <v>l=qm</v>
      </c>
      <c r="E3" s="1" t="str">
        <f ca="1"/>
        <v>m=1</v>
      </c>
      <c r="F3" s="1" t="str">
        <f ca="1"/>
        <v>r=r3</v>
      </c>
      <c r="G3" s="1" t="str">
        <f ca="1"/>
        <v>t=7439</v>
      </c>
      <c r="H3" s="1" t="str">
        <f ca="1"/>
        <v>tn=QUBIT</v>
      </c>
      <c r="I3" s="1" t="str">
        <f ca="1"/>
        <v>as=[19]</v>
      </c>
      <c r="J3" s="1" t="str">
        <f ca="1"/>
        <v>at=Y</v>
      </c>
      <c r="K3" s="1" t="str">
        <f ca="1"/>
        <v>au=0</v>
      </c>
      <c r="L3" s="1" t="str">
        <f ca="1"/>
        <v>al=0</v>
      </c>
      <c r="M3" s="1" t="str">
        <f ca="1"/>
        <v>ac=N</v>
      </c>
      <c r="N3" s="1" t="str">
        <f ca="1"/>
        <v>tu=0</v>
      </c>
      <c r="O3" s="1" t="str">
        <f ca="1"/>
        <v>tl=0</v>
      </c>
      <c r="P3" s="1" t="str">
        <f ca="1"/>
        <v>tm=0</v>
      </c>
      <c r="Q3" s="1" t="str">
        <f ca="1"/>
        <v>tn=0</v>
      </c>
      <c r="R3" s="1" t="str">
        <f ca="1"/>
        <v>wd=N</v>
      </c>
      <c r="S3" s="1" t="str">
        <f ca="1"/>
        <v>cl=x</v>
      </c>
      <c r="T3" s="1" t="str">
        <f ca="1"/>
        <v>ss=</v>
      </c>
      <c r="U3" s="1" t="str">
        <f ca="1"/>
        <v>c=x</v>
      </c>
      <c r="V3" s="1" t="str">
        <f ca="1"/>
        <v>be=N</v>
      </c>
      <c r="W3" s="1" t="str">
        <f ca="1"/>
        <v>cn=0</v>
      </c>
      <c r="X3" s="1" t="str">
        <f ca="1"/>
        <v>ds=n</v>
      </c>
      <c r="Y3" s="1" t="str">
        <f ca="1"/>
        <v>dr=n</v>
      </c>
      <c r="Z3" s="1" t="str">
        <f ca="1"/>
        <v>d=N</v>
      </c>
      <c r="AA3" s="1" t="str">
        <f ca="1"/>
        <v>to=N</v>
      </c>
      <c r="AB3" s="1" t="str">
        <f ca="1"/>
        <v>cf=N</v>
      </c>
      <c r="AC3" s="1" t="str">
        <f ca="1"/>
        <v>co=</v>
      </c>
    </row>
    <row r="4" spans="1:38" ht="20" x14ac:dyDescent="0.2">
      <c r="A4" s="5" t="s">
        <v>32</v>
      </c>
      <c r="B4" s="1" t="str" cm="1">
        <f t="array" aca="1" ref="B4:AC4" ca="1">TRANSPOSE(TRIM(MID(SUBSTITUTE(";"&amp;A4,";",REPT(" ",LEN(A4)+1)),ROW(INDIRECT("A1:A"&amp;LEN(A4)-LEN(SUBSTITUTE(A4,";",""))+1))*LEN(A4)+1,LEN(A4)+1)))</f>
        <v>s=Defne Yucesoy</v>
      </c>
      <c r="C4" s="1" t="str">
        <f ca="1"/>
        <v>e=Pendik Off-Season 2022</v>
      </c>
      <c r="D4" s="1" t="str">
        <f ca="1"/>
        <v>l=qm</v>
      </c>
      <c r="E4" s="1" t="str">
        <f ca="1"/>
        <v>m=1</v>
      </c>
      <c r="F4" s="1" t="str">
        <f ca="1"/>
        <v>r=r1</v>
      </c>
      <c r="G4" s="1" t="str">
        <f ca="1"/>
        <v>t=5665</v>
      </c>
      <c r="H4" s="1" t="str">
        <f ca="1"/>
        <v>tn=Sparc</v>
      </c>
      <c r="I4" s="1" t="str">
        <f ca="1"/>
        <v>as=[44]</v>
      </c>
      <c r="J4" s="1" t="str">
        <f ca="1"/>
        <v>at=Y</v>
      </c>
      <c r="K4" s="1" t="str">
        <f ca="1"/>
        <v>au=4</v>
      </c>
      <c r="L4" s="1" t="str">
        <f ca="1"/>
        <v>al=0</v>
      </c>
      <c r="M4" s="1" t="str">
        <f ca="1"/>
        <v>ac=Y</v>
      </c>
      <c r="N4" s="1" t="str">
        <f ca="1"/>
        <v>tu=2</v>
      </c>
      <c r="O4" s="1" t="str">
        <f ca="1"/>
        <v>tl=0</v>
      </c>
      <c r="P4" s="1" t="str">
        <f ca="1"/>
        <v>tm=1</v>
      </c>
      <c r="Q4" s="1" t="str">
        <f ca="1"/>
        <v>tn=0</v>
      </c>
      <c r="R4" s="1" t="str">
        <f ca="1"/>
        <v>wd=N</v>
      </c>
      <c r="S4" s="1" t="str">
        <f ca="1"/>
        <v>cl=g</v>
      </c>
      <c r="T4" s="1" t="str">
        <f ca="1"/>
        <v>ss=</v>
      </c>
      <c r="U4" s="1" t="str">
        <f ca="1"/>
        <v>c=4</v>
      </c>
      <c r="V4" s="1" t="str">
        <f ca="1"/>
        <v>be=N</v>
      </c>
      <c r="W4" s="1" t="str">
        <f ca="1"/>
        <v>cn=2</v>
      </c>
      <c r="X4" s="1" t="str">
        <f ca="1"/>
        <v>ds=x</v>
      </c>
      <c r="Y4" s="1" t="str">
        <f ca="1"/>
        <v>dr=a</v>
      </c>
      <c r="Z4" s="1" t="str">
        <f ca="1"/>
        <v>d=N</v>
      </c>
      <c r="AA4" s="1" t="str">
        <f ca="1"/>
        <v>to=N</v>
      </c>
      <c r="AB4" s="1" t="str">
        <f ca="1"/>
        <v>cf=N</v>
      </c>
      <c r="AC4" s="1" t="str">
        <f ca="1"/>
        <v>co=</v>
      </c>
    </row>
    <row r="5" spans="1:38" ht="20" x14ac:dyDescent="0.2">
      <c r="A5" s="5" t="s">
        <v>33</v>
      </c>
      <c r="B5" s="1" t="str" cm="1">
        <f t="array" aca="1" ref="B5:AC5" ca="1">TRANSPOSE(TRIM(MID(SUBSTITUTE(";"&amp;A5,";",REPT(" ",LEN(A5)+1)),ROW(INDIRECT("A1:A"&amp;LEN(A5)-LEN(SUBSTITUTE(A5,";",""))+1))*LEN(A5)+1,LEN(A5)+1)))</f>
        <v>s=Ela Naz Bayık</v>
      </c>
      <c r="C5" s="1" t="str">
        <f ca="1"/>
        <v>e=Pendik Off-Season 2022</v>
      </c>
      <c r="D5" s="1" t="str">
        <f ca="1"/>
        <v>l=qm</v>
      </c>
      <c r="E5" s="1" t="str">
        <f ca="1"/>
        <v>m=1</v>
      </c>
      <c r="F5" s="1" t="str">
        <f ca="1"/>
        <v>r=b1</v>
      </c>
      <c r="G5" s="1" t="str">
        <f ca="1"/>
        <v>t=8261</v>
      </c>
      <c r="H5" s="1" t="str">
        <f ca="1"/>
        <v>tn=PROGRESSUS</v>
      </c>
      <c r="I5" s="1" t="str">
        <f ca="1"/>
        <v>as=[17]</v>
      </c>
      <c r="J5" s="1" t="str">
        <f ca="1"/>
        <v>at=N</v>
      </c>
      <c r="K5" s="1" t="str">
        <f ca="1"/>
        <v>au=0</v>
      </c>
      <c r="L5" s="1" t="str">
        <f ca="1"/>
        <v>al=0</v>
      </c>
      <c r="M5" s="1" t="str">
        <f ca="1"/>
        <v>ac=N</v>
      </c>
      <c r="N5" s="1" t="str">
        <f ca="1"/>
        <v>tu=0</v>
      </c>
      <c r="O5" s="1" t="str">
        <f ca="1"/>
        <v>tl=0</v>
      </c>
      <c r="P5" s="1" t="str">
        <f ca="1"/>
        <v>tm=0</v>
      </c>
      <c r="Q5" s="1" t="str">
        <f ca="1"/>
        <v>tn=0</v>
      </c>
      <c r="R5" s="1" t="str">
        <f ca="1"/>
        <v>wd=N</v>
      </c>
      <c r="S5" s="1" t="str">
        <f ca="1"/>
        <v>cl=x</v>
      </c>
      <c r="T5" s="1" t="str">
        <f ca="1"/>
        <v>ss=</v>
      </c>
      <c r="U5" s="1" t="str">
        <f ca="1"/>
        <v>c=x</v>
      </c>
      <c r="V5" s="1" t="str">
        <f ca="1"/>
        <v>be=N</v>
      </c>
      <c r="W5" s="1" t="str">
        <f ca="1"/>
        <v>cn=1</v>
      </c>
      <c r="X5" s="1" t="str">
        <f ca="1"/>
        <v>ds=n</v>
      </c>
      <c r="Y5" s="1" t="str">
        <f ca="1"/>
        <v>dr=n</v>
      </c>
      <c r="Z5" s="1" t="str">
        <f ca="1"/>
        <v>d=N</v>
      </c>
      <c r="AA5" s="1" t="str">
        <f ca="1"/>
        <v>to=N</v>
      </c>
      <c r="AB5" s="1" t="str">
        <f ca="1"/>
        <v>cf=N</v>
      </c>
      <c r="AC5" s="1" t="str">
        <f ca="1"/>
        <v>co=kontrol dışında gibiydi, dönüp durdu top alamadı</v>
      </c>
    </row>
    <row r="6" spans="1:38" ht="20" x14ac:dyDescent="0.2">
      <c r="A6" s="5" t="s">
        <v>34</v>
      </c>
      <c r="B6" s="1" t="str" cm="1">
        <f t="array" aca="1" ref="B6:AC6" ca="1">TRANSPOSE(TRIM(MID(SUBSTITUTE(";"&amp;A6,";",REPT(" ",LEN(A6)+1)),ROW(INDIRECT("A1:A"&amp;LEN(A6)-LEN(SUBSTITUTE(A6,";",""))+1))*LEN(A6)+1,LEN(A6)+1)))</f>
        <v>s=Mete Özder</v>
      </c>
      <c r="C6" s="1" t="str">
        <f ca="1"/>
        <v>e=Pendik Off-Season 2022</v>
      </c>
      <c r="D6" s="1" t="str">
        <f ca="1"/>
        <v>l=qm</v>
      </c>
      <c r="E6" s="1" t="str">
        <f ca="1"/>
        <v>m=1</v>
      </c>
      <c r="F6" s="1" t="str">
        <f ca="1"/>
        <v>r=b3</v>
      </c>
      <c r="G6" s="1" t="str">
        <f ca="1"/>
        <v>t=8209</v>
      </c>
      <c r="H6" s="1" t="str">
        <f ca="1"/>
        <v>tn=SEZMECH</v>
      </c>
      <c r="I6" s="1" t="str">
        <f ca="1"/>
        <v>as=[29]</v>
      </c>
      <c r="J6" s="1" t="str">
        <f ca="1"/>
        <v>at=Y</v>
      </c>
      <c r="K6" s="1" t="str">
        <f ca="1"/>
        <v>au=1</v>
      </c>
      <c r="L6" s="1" t="str">
        <f ca="1"/>
        <v>al=0</v>
      </c>
      <c r="M6" s="1" t="str">
        <f ca="1"/>
        <v>ac=Y</v>
      </c>
      <c r="N6" s="1" t="str">
        <f ca="1"/>
        <v>tu=1</v>
      </c>
      <c r="O6" s="1" t="str">
        <f ca="1"/>
        <v>tl=0</v>
      </c>
      <c r="P6" s="1" t="str">
        <f ca="1"/>
        <v>tm=2</v>
      </c>
      <c r="Q6" s="1" t="str">
        <f ca="1"/>
        <v>tn=0</v>
      </c>
      <c r="R6" s="1" t="str">
        <f ca="1"/>
        <v>wd=N</v>
      </c>
      <c r="S6" s="1" t="str">
        <f ca="1"/>
        <v>cl=g</v>
      </c>
      <c r="T6" s="1" t="str">
        <f ca="1"/>
        <v>ss=</v>
      </c>
      <c r="U6" s="1" t="str">
        <f ca="1"/>
        <v>c=2</v>
      </c>
      <c r="V6" s="1" t="str">
        <f ca="1"/>
        <v>be=N</v>
      </c>
      <c r="W6" s="1" t="str">
        <f ca="1"/>
        <v>cn=1</v>
      </c>
      <c r="X6" s="1" t="str">
        <f ca="1"/>
        <v>ds=a</v>
      </c>
      <c r="Y6" s="1" t="str">
        <f ca="1"/>
        <v>dr=n</v>
      </c>
      <c r="Z6" s="1" t="str">
        <f ca="1"/>
        <v>d=N</v>
      </c>
      <c r="AA6" s="1" t="str">
        <f ca="1"/>
        <v>to=N</v>
      </c>
      <c r="AB6" s="1" t="str">
        <f ca="1"/>
        <v>cf=N</v>
      </c>
      <c r="AC6" s="1" t="str">
        <f ca="1"/>
        <v>co=Movementı iyi olmayan bir robottu</v>
      </c>
    </row>
    <row r="7" spans="1:38" ht="20" x14ac:dyDescent="0.2">
      <c r="A7" s="5" t="s">
        <v>35</v>
      </c>
      <c r="B7" s="1" t="str" cm="1">
        <f t="array" aca="1" ref="B7:AC7" ca="1">TRANSPOSE(TRIM(MID(SUBSTITUTE(";"&amp;A7,";",REPT(" ",LEN(A7)+1)),ROW(INDIRECT("A1:A"&amp;LEN(A7)-LEN(SUBSTITUTE(A7,";",""))+1))*LEN(A7)+1,LEN(A7)+1)))</f>
        <v>s=Ela Şişmanyazıcı</v>
      </c>
      <c r="C7" s="1" t="str">
        <f ca="1"/>
        <v>e=Pendik Off-Season 2022</v>
      </c>
      <c r="D7" s="1" t="str">
        <f ca="1"/>
        <v>l=qm</v>
      </c>
      <c r="E7" s="1" t="str">
        <f ca="1"/>
        <v>m=1</v>
      </c>
      <c r="F7" s="1" t="str">
        <f ca="1"/>
        <v>r=b2</v>
      </c>
      <c r="G7" s="1" t="str">
        <f ca="1"/>
        <v>t=6838</v>
      </c>
      <c r="H7" s="1" t="str">
        <f ca="1"/>
        <v>tn=X-SHARC</v>
      </c>
      <c r="I7" s="1" t="str">
        <f ca="1"/>
        <v>as=[54]</v>
      </c>
      <c r="J7" s="1" t="str">
        <f ca="1"/>
        <v>at=Y</v>
      </c>
      <c r="K7" s="1" t="str">
        <f ca="1"/>
        <v>au=20</v>
      </c>
      <c r="L7" s="1" t="str">
        <f ca="1"/>
        <v>al=0</v>
      </c>
      <c r="M7" s="1" t="str">
        <f ca="1"/>
        <v>ac=Y</v>
      </c>
      <c r="N7" s="1" t="str">
        <f ca="1"/>
        <v>tu=20</v>
      </c>
      <c r="O7" s="1" t="str">
        <f ca="1"/>
        <v>tl=0</v>
      </c>
      <c r="P7" s="1" t="str">
        <f ca="1"/>
        <v>tm=0</v>
      </c>
      <c r="Q7" s="1" t="str">
        <f ca="1"/>
        <v>tn=0</v>
      </c>
      <c r="R7" s="1" t="str">
        <f ca="1"/>
        <v>wd=N</v>
      </c>
      <c r="S7" s="1" t="str">
        <f ca="1"/>
        <v>cl=g</v>
      </c>
      <c r="T7" s="1" t="str">
        <f ca="1"/>
        <v>ss=[54,42,30,30]</v>
      </c>
      <c r="U7" s="1" t="str">
        <f ca="1"/>
        <v>c=x</v>
      </c>
      <c r="V7" s="1" t="str">
        <f ca="1"/>
        <v>be=N</v>
      </c>
      <c r="W7" s="1" t="str">
        <f ca="1"/>
        <v>cn=1</v>
      </c>
      <c r="X7" s="1" t="str">
        <f ca="1"/>
        <v>ds=v</v>
      </c>
      <c r="Y7" s="1" t="str">
        <f ca="1"/>
        <v>dr=x</v>
      </c>
      <c r="Z7" s="1" t="str">
        <f ca="1"/>
        <v>d=N</v>
      </c>
      <c r="AA7" s="1" t="str">
        <f ca="1"/>
        <v>to=N</v>
      </c>
      <c r="AB7" s="1" t="str">
        <f ca="1"/>
        <v>cf=N</v>
      </c>
      <c r="AC7" s="1" t="str">
        <f ca="1"/>
        <v>co=</v>
      </c>
    </row>
    <row r="8" spans="1:38" ht="20" x14ac:dyDescent="0.2">
      <c r="A8" s="5" t="s">
        <v>36</v>
      </c>
      <c r="B8" s="1" t="str" cm="1">
        <f t="array" aca="1" ref="B8:AC8" ca="1">TRANSPOSE(TRIM(MID(SUBSTITUTE(";"&amp;A8,";",REPT(" ",LEN(A8)+1)),ROW(INDIRECT("A1:A"&amp;LEN(A8)-LEN(SUBSTITUTE(A8,";",""))+1))*LEN(A8)+1,LEN(A8)+1)))</f>
        <v>s=Ilgın Çelik</v>
      </c>
      <c r="C8" s="1" t="str">
        <f ca="1"/>
        <v>e=Pendik Off-Season 2022</v>
      </c>
      <c r="D8" s="1" t="str">
        <f ca="1"/>
        <v>l=qm</v>
      </c>
      <c r="E8" s="1" t="str">
        <f ca="1"/>
        <v>m=2</v>
      </c>
      <c r="F8" s="1" t="str">
        <f ca="1"/>
        <v>r=r2</v>
      </c>
      <c r="G8" s="1" t="str">
        <f ca="1"/>
        <v>t=9986</v>
      </c>
      <c r="H8" s="1" t="str">
        <f ca="1"/>
        <v>tn=off season demo team</v>
      </c>
      <c r="I8" s="1" t="str">
        <f ca="1"/>
        <v>as=[]</v>
      </c>
      <c r="J8" s="1" t="str">
        <f ca="1"/>
        <v>at=N</v>
      </c>
      <c r="K8" s="1" t="str">
        <f ca="1"/>
        <v>au=0</v>
      </c>
      <c r="L8" s="1" t="str">
        <f ca="1"/>
        <v>al=0</v>
      </c>
      <c r="M8" s="1" t="str">
        <f ca="1"/>
        <v>ac=N</v>
      </c>
      <c r="N8" s="1" t="str">
        <f ca="1"/>
        <v>tu=0</v>
      </c>
      <c r="O8" s="1" t="str">
        <f ca="1"/>
        <v>tl=0</v>
      </c>
      <c r="P8" s="1" t="str">
        <f ca="1"/>
        <v>tm=0</v>
      </c>
      <c r="Q8" s="1" t="str">
        <f ca="1"/>
        <v>tn=0</v>
      </c>
      <c r="R8" s="1" t="str">
        <f ca="1"/>
        <v>wd=N</v>
      </c>
      <c r="S8" s="1" t="str">
        <f ca="1"/>
        <v>cl=x</v>
      </c>
      <c r="T8" s="1" t="str">
        <f ca="1"/>
        <v>ss=</v>
      </c>
      <c r="U8" s="1" t="str">
        <f ca="1"/>
        <v>c=x</v>
      </c>
      <c r="V8" s="1" t="str">
        <f ca="1"/>
        <v>be=N</v>
      </c>
      <c r="W8" s="1" t="str">
        <f ca="1"/>
        <v>cn=0</v>
      </c>
      <c r="X8" s="1" t="str">
        <f ca="1"/>
        <v>ds=x</v>
      </c>
      <c r="Y8" s="1" t="str">
        <f ca="1"/>
        <v>dr=x</v>
      </c>
      <c r="Z8" s="1" t="str">
        <f ca="1"/>
        <v>d=N</v>
      </c>
      <c r="AA8" s="1" t="str">
        <f ca="1"/>
        <v>to=N</v>
      </c>
      <c r="AB8" s="1" t="str">
        <f ca="1"/>
        <v>cf=N</v>
      </c>
      <c r="AC8" s="1" t="str">
        <f ca="1"/>
        <v>co=takım maça çıkmadı</v>
      </c>
    </row>
    <row r="9" spans="1:38" ht="20" x14ac:dyDescent="0.2">
      <c r="A9" s="5" t="s">
        <v>37</v>
      </c>
      <c r="B9" s="1" t="str" cm="1">
        <f t="array" aca="1" ref="B9:AC9" ca="1">TRANSPOSE(TRIM(MID(SUBSTITUTE(";"&amp;A9,";",REPT(" ",LEN(A9)+1)),ROW(INDIRECT("A1:A"&amp;LEN(A9)-LEN(SUBSTITUTE(A9,";",""))+1))*LEN(A9)+1,LEN(A9)+1)))</f>
        <v>s=Mete Özder</v>
      </c>
      <c r="C9" s="1" t="str">
        <f ca="1"/>
        <v>e=Pendik Off-Season 2022</v>
      </c>
      <c r="D9" s="1" t="str">
        <f ca="1"/>
        <v>l=qm</v>
      </c>
      <c r="E9" s="1" t="str">
        <f ca="1"/>
        <v>m=2</v>
      </c>
      <c r="F9" s="1" t="str">
        <f ca="1"/>
        <v>r=b3</v>
      </c>
      <c r="G9" s="1" t="str">
        <f ca="1"/>
        <v>t=4191</v>
      </c>
      <c r="H9" s="1" t="str">
        <f ca="1"/>
        <v>tn=IMC</v>
      </c>
      <c r="I9" s="1" t="str">
        <f ca="1"/>
        <v>as=[54]</v>
      </c>
      <c r="J9" s="1" t="str">
        <f ca="1"/>
        <v>at=N</v>
      </c>
      <c r="K9" s="1" t="str">
        <f ca="1"/>
        <v>au=0</v>
      </c>
      <c r="L9" s="1" t="str">
        <f ca="1"/>
        <v>al=0</v>
      </c>
      <c r="M9" s="1" t="str">
        <f ca="1"/>
        <v>ac=N</v>
      </c>
      <c r="N9" s="1" t="str">
        <f ca="1"/>
        <v>tu=0</v>
      </c>
      <c r="O9" s="1" t="str">
        <f ca="1"/>
        <v>tl=0</v>
      </c>
      <c r="P9" s="1" t="str">
        <f ca="1"/>
        <v>tm=0</v>
      </c>
      <c r="Q9" s="1" t="str">
        <f ca="1"/>
        <v>tn=0</v>
      </c>
      <c r="R9" s="1" t="str">
        <f ca="1"/>
        <v>wd=N</v>
      </c>
      <c r="S9" s="1" t="str">
        <f ca="1"/>
        <v>cl=b</v>
      </c>
      <c r="T9" s="1" t="str">
        <f ca="1"/>
        <v>ss=</v>
      </c>
      <c r="U9" s="1" t="str">
        <f ca="1"/>
        <v>c=x</v>
      </c>
      <c r="V9" s="1" t="str">
        <f ca="1"/>
        <v>be=N</v>
      </c>
      <c r="W9" s="1" t="str">
        <f ca="1"/>
        <v>cn=0</v>
      </c>
      <c r="X9" s="1" t="str">
        <f ca="1"/>
        <v>ds=x</v>
      </c>
      <c r="Y9" s="1" t="str">
        <f ca="1"/>
        <v>dr=x</v>
      </c>
      <c r="Z9" s="1" t="str">
        <f ca="1"/>
        <v>d=N</v>
      </c>
      <c r="AA9" s="1" t="str">
        <f ca="1"/>
        <v>to=N</v>
      </c>
      <c r="AB9" s="1" t="str">
        <f ca="1"/>
        <v>cf=N</v>
      </c>
      <c r="AC9" s="1" t="str">
        <f ca="1"/>
        <v>co=Robotum sahada yoktu</v>
      </c>
    </row>
    <row r="10" spans="1:38" ht="20" x14ac:dyDescent="0.2">
      <c r="A10" s="5" t="s">
        <v>38</v>
      </c>
      <c r="B10" s="1" t="str" cm="1">
        <f t="array" aca="1" ref="B10:AC10" ca="1">TRANSPOSE(TRIM(MID(SUBSTITUTE(";"&amp;A10,";",REPT(" ",LEN(A10)+1)),ROW(INDIRECT("A1:A"&amp;LEN(A10)-LEN(SUBSTITUTE(A10,";",""))+1))*LEN(A10)+1,LEN(A10)+1)))</f>
        <v>s=Ela Naz Bayık</v>
      </c>
      <c r="C10" s="1" t="str">
        <f ca="1"/>
        <v>e=Pendik Off-Season 2022</v>
      </c>
      <c r="D10" s="1" t="str">
        <f ca="1"/>
        <v>l=qm</v>
      </c>
      <c r="E10" s="1" t="str">
        <f ca="1"/>
        <v>m=2</v>
      </c>
      <c r="F10" s="1" t="str">
        <f ca="1"/>
        <v>r=b1</v>
      </c>
      <c r="G10" s="1" t="str">
        <f ca="1"/>
        <v>t=7600</v>
      </c>
      <c r="H10" s="1" t="str">
        <f ca="1"/>
        <v>tn=VORTEX</v>
      </c>
      <c r="I10" s="1" t="str">
        <f ca="1"/>
        <v>as=[42]</v>
      </c>
      <c r="J10" s="1" t="str">
        <f ca="1"/>
        <v>at=N</v>
      </c>
      <c r="K10" s="1" t="str">
        <f ca="1"/>
        <v>au=0</v>
      </c>
      <c r="L10" s="1" t="str">
        <f ca="1"/>
        <v>al=0</v>
      </c>
      <c r="M10" s="1" t="str">
        <f ca="1"/>
        <v>ac=N</v>
      </c>
      <c r="N10" s="1" t="str">
        <f ca="1"/>
        <v>tu=0</v>
      </c>
      <c r="O10" s="1" t="str">
        <f ca="1"/>
        <v>tl=0</v>
      </c>
      <c r="P10" s="1" t="str">
        <f ca="1"/>
        <v>tm=0</v>
      </c>
      <c r="Q10" s="1" t="str">
        <f ca="1"/>
        <v>tn=0</v>
      </c>
      <c r="R10" s="1" t="str">
        <f ca="1"/>
        <v>wd=N</v>
      </c>
      <c r="S10" s="1" t="str">
        <f ca="1"/>
        <v>cl=x</v>
      </c>
      <c r="T10" s="1" t="str">
        <f ca="1"/>
        <v>ss=</v>
      </c>
      <c r="U10" s="1" t="str">
        <f ca="1"/>
        <v>c=x</v>
      </c>
      <c r="V10" s="1" t="str">
        <f ca="1"/>
        <v>be=N</v>
      </c>
      <c r="W10" s="1" t="str">
        <f ca="1"/>
        <v>cn=1</v>
      </c>
      <c r="X10" s="1" t="str">
        <f ca="1"/>
        <v>ds=n</v>
      </c>
      <c r="Y10" s="1" t="str">
        <f ca="1"/>
        <v>dr=n</v>
      </c>
      <c r="Z10" s="1" t="str">
        <f ca="1"/>
        <v>d=N</v>
      </c>
      <c r="AA10" s="1" t="str">
        <f ca="1"/>
        <v>to=Y</v>
      </c>
      <c r="AB10" s="1" t="str">
        <f ca="1"/>
        <v>cf=N</v>
      </c>
      <c r="AC10" s="1" t="str">
        <f ca="1"/>
        <v>co=</v>
      </c>
    </row>
    <row r="11" spans="1:38" ht="20" x14ac:dyDescent="0.2">
      <c r="A11" s="5" t="s">
        <v>39</v>
      </c>
      <c r="B11" s="1" t="str" cm="1">
        <f t="array" aca="1" ref="B11:AC11" ca="1">TRANSPOSE(TRIM(MID(SUBSTITUTE(";"&amp;A11,";",REPT(" ",LEN(A11)+1)),ROW(INDIRECT("A1:A"&amp;LEN(A11)-LEN(SUBSTITUTE(A11,";",""))+1))*LEN(A11)+1,LEN(A11)+1)))</f>
        <v>s=Öykü</v>
      </c>
      <c r="C11" s="1" t="str">
        <f ca="1"/>
        <v>e=Pendik Off-Season 2022</v>
      </c>
      <c r="D11" s="1" t="str">
        <f ca="1"/>
        <v>l=qm</v>
      </c>
      <c r="E11" s="1" t="str">
        <f ca="1"/>
        <v>m=2</v>
      </c>
      <c r="F11" s="1" t="str">
        <f ca="1"/>
        <v>r=r3</v>
      </c>
      <c r="G11" s="1" t="str">
        <f ca="1"/>
        <v>t=8240</v>
      </c>
      <c r="H11" s="1" t="str">
        <f ca="1"/>
        <v>tn=-</v>
      </c>
      <c r="I11" s="1" t="str">
        <f ca="1"/>
        <v>as=[19]</v>
      </c>
      <c r="J11" s="1" t="str">
        <f ca="1"/>
        <v>at=Y</v>
      </c>
      <c r="K11" s="1" t="str">
        <f ca="1"/>
        <v>au=0</v>
      </c>
      <c r="L11" s="1" t="str">
        <f ca="1"/>
        <v>al=0</v>
      </c>
      <c r="M11" s="1" t="str">
        <f ca="1"/>
        <v>ac=N</v>
      </c>
      <c r="N11" s="1" t="str">
        <f ca="1"/>
        <v>tu=0</v>
      </c>
      <c r="O11" s="1" t="str">
        <f ca="1"/>
        <v>tl=0</v>
      </c>
      <c r="P11" s="1" t="str">
        <f ca="1"/>
        <v>tm=0</v>
      </c>
      <c r="Q11" s="1" t="str">
        <f ca="1"/>
        <v>tn=0</v>
      </c>
      <c r="R11" s="1" t="str">
        <f ca="1"/>
        <v>wd=N</v>
      </c>
      <c r="S11" s="1" t="str">
        <f ca="1"/>
        <v>cl=x</v>
      </c>
      <c r="T11" s="1" t="str">
        <f ca="1"/>
        <v>ss=</v>
      </c>
      <c r="U11" s="1" t="str">
        <f ca="1"/>
        <v>c=2</v>
      </c>
      <c r="V11" s="1" t="str">
        <f ca="1"/>
        <v>be=N</v>
      </c>
      <c r="W11" s="1" t="str">
        <f ca="1"/>
        <v>cn=1</v>
      </c>
      <c r="X11" s="1" t="str">
        <f ca="1"/>
        <v>ds=n</v>
      </c>
      <c r="Y11" s="1" t="str">
        <f ca="1"/>
        <v>dr=n</v>
      </c>
      <c r="Z11" s="1" t="str">
        <f ca="1"/>
        <v>d=N</v>
      </c>
      <c r="AA11" s="1" t="str">
        <f ca="1"/>
        <v>to=N</v>
      </c>
      <c r="AB11" s="1" t="str">
        <f ca="1"/>
        <v>cf=N</v>
      </c>
      <c r="AC11" s="1" t="str">
        <f ca="1"/>
        <v>co=</v>
      </c>
    </row>
    <row r="12" spans="1:38" ht="20" x14ac:dyDescent="0.2">
      <c r="A12" s="5" t="s">
        <v>40</v>
      </c>
      <c r="B12" s="1" t="str" cm="1">
        <f t="array" aca="1" ref="B12:AC12" ca="1">TRANSPOSE(TRIM(MID(SUBSTITUTE(";"&amp;A12,";",REPT(" ",LEN(A12)+1)),ROW(INDIRECT("A1:A"&amp;LEN(A12)-LEN(SUBSTITUTE(A12,";",""))+1))*LEN(A12)+1,LEN(A12)+1)))</f>
        <v>s=Ela Şişmanyazıcı</v>
      </c>
      <c r="C12" s="1" t="str">
        <f ca="1"/>
        <v>e=Pendik Off-Season 2022</v>
      </c>
      <c r="D12" s="1" t="str">
        <f ca="1"/>
        <v>l=qm</v>
      </c>
      <c r="E12" s="1" t="str">
        <f ca="1"/>
        <v>m=2</v>
      </c>
      <c r="F12" s="1" t="str">
        <f ca="1"/>
        <v>r=b2</v>
      </c>
      <c r="G12" s="1" t="str">
        <f ca="1"/>
        <v>t=8557</v>
      </c>
      <c r="H12" s="1" t="str">
        <f ca="1"/>
        <v>tn=ConquEra</v>
      </c>
      <c r="I12" s="1" t="str">
        <f ca="1"/>
        <v>as=[18]</v>
      </c>
      <c r="J12" s="1" t="str">
        <f ca="1"/>
        <v>at=Y</v>
      </c>
      <c r="K12" s="1" t="str">
        <f ca="1"/>
        <v>au=1</v>
      </c>
      <c r="L12" s="1" t="str">
        <f ca="1"/>
        <v>al=0</v>
      </c>
      <c r="M12" s="1" t="str">
        <f ca="1"/>
        <v>ac=Y</v>
      </c>
      <c r="N12" s="1" t="str">
        <f ca="1"/>
        <v>tu=1</v>
      </c>
      <c r="O12" s="1" t="str">
        <f ca="1"/>
        <v>tl=0</v>
      </c>
      <c r="P12" s="1" t="str">
        <f ca="1"/>
        <v>tm=0</v>
      </c>
      <c r="Q12" s="1" t="str">
        <f ca="1"/>
        <v>tn=0</v>
      </c>
      <c r="R12" s="1" t="str">
        <f ca="1"/>
        <v>wd=N</v>
      </c>
      <c r="S12" s="1" t="str">
        <f ca="1"/>
        <v>cl=g</v>
      </c>
      <c r="T12" s="1" t="str">
        <f ca="1"/>
        <v>ss=[29]</v>
      </c>
      <c r="U12" s="1" t="str">
        <f ca="1"/>
        <v>c=x</v>
      </c>
      <c r="V12" s="1" t="str">
        <f ca="1"/>
        <v>be=N</v>
      </c>
      <c r="W12" s="1" t="str">
        <f ca="1"/>
        <v>cn=0</v>
      </c>
      <c r="X12" s="1" t="str">
        <f ca="1"/>
        <v>ds=n</v>
      </c>
      <c r="Y12" s="1" t="str">
        <f ca="1"/>
        <v>dr=x</v>
      </c>
      <c r="Z12" s="1" t="str">
        <f ca="1"/>
        <v>d=N</v>
      </c>
      <c r="AA12" s="1" t="str">
        <f ca="1"/>
        <v>to=N</v>
      </c>
      <c r="AB12" s="1" t="str">
        <f ca="1"/>
        <v>cf=N</v>
      </c>
      <c r="AC12" s="1" t="str">
        <f ca="1"/>
        <v>co=</v>
      </c>
    </row>
    <row r="13" spans="1:38" ht="20" x14ac:dyDescent="0.2">
      <c r="A13" s="5" t="s">
        <v>41</v>
      </c>
      <c r="B13" s="1" t="str" cm="1">
        <f t="array" aca="1" ref="B13:AC13" ca="1">TRANSPOSE(TRIM(MID(SUBSTITUTE(";"&amp;A13,";",REPT(" ",LEN(A13)+1)),ROW(INDIRECT("A1:A"&amp;LEN(A13)-LEN(SUBSTITUTE(A13,";",""))+1))*LEN(A13)+1,LEN(A13)+1)))</f>
        <v>s=öykü</v>
      </c>
      <c r="C13" s="1" t="str">
        <f ca="1"/>
        <v>e=Pendik Off-Season 2022</v>
      </c>
      <c r="D13" s="1" t="str">
        <f ca="1"/>
        <v>l=qm</v>
      </c>
      <c r="E13" s="1" t="str">
        <f ca="1"/>
        <v>m=3</v>
      </c>
      <c r="F13" s="1" t="str">
        <f ca="1"/>
        <v>r=r3</v>
      </c>
      <c r="G13" s="1" t="str">
        <f ca="1"/>
        <v>t=8159</v>
      </c>
      <c r="H13" s="1" t="str">
        <f ca="1"/>
        <v>tn=Golden Horn</v>
      </c>
      <c r="I13" s="1" t="str">
        <f ca="1"/>
        <v>as=[60]</v>
      </c>
      <c r="J13" s="1" t="str">
        <f ca="1"/>
        <v>at=N</v>
      </c>
      <c r="K13" s="1" t="str">
        <f ca="1"/>
        <v>au=0</v>
      </c>
      <c r="L13" s="1" t="str">
        <f ca="1"/>
        <v>al=0</v>
      </c>
      <c r="M13" s="1" t="str">
        <f ca="1"/>
        <v>ac=N</v>
      </c>
      <c r="N13" s="1" t="str">
        <f ca="1"/>
        <v>tu=0</v>
      </c>
      <c r="O13" s="1" t="str">
        <f ca="1"/>
        <v>tl=0</v>
      </c>
      <c r="P13" s="1" t="str">
        <f ca="1"/>
        <v>tm=0</v>
      </c>
      <c r="Q13" s="1" t="str">
        <f ca="1"/>
        <v>tn=0</v>
      </c>
      <c r="R13" s="1" t="str">
        <f ca="1"/>
        <v>wd=N</v>
      </c>
      <c r="S13" s="1" t="str">
        <f ca="1"/>
        <v>cl=x</v>
      </c>
      <c r="T13" s="1" t="str">
        <f ca="1"/>
        <v>ss=</v>
      </c>
      <c r="U13" s="1" t="str">
        <f ca="1"/>
        <v>c=x</v>
      </c>
      <c r="V13" s="1" t="str">
        <f ca="1"/>
        <v>be=N</v>
      </c>
      <c r="W13" s="1" t="str">
        <f ca="1"/>
        <v>cn=0</v>
      </c>
      <c r="X13" s="1" t="str">
        <f ca="1"/>
        <v>ds=x</v>
      </c>
      <c r="Y13" s="1" t="str">
        <f ca="1"/>
        <v>dr=x</v>
      </c>
      <c r="Z13" s="1" t="str">
        <f ca="1"/>
        <v>d=N</v>
      </c>
      <c r="AA13" s="1" t="str">
        <f ca="1"/>
        <v>to=N</v>
      </c>
      <c r="AB13" s="1" t="str">
        <f ca="1"/>
        <v>cf=N</v>
      </c>
      <c r="AC13" s="1" t="str">
        <f ca="1"/>
        <v>co=</v>
      </c>
    </row>
    <row r="14" spans="1:38" ht="20" x14ac:dyDescent="0.2">
      <c r="A14" s="5" t="s">
        <v>42</v>
      </c>
      <c r="B14" s="1" t="str" cm="1">
        <f t="array" aca="1" ref="B14:AC14" ca="1">TRANSPOSE(TRIM(MID(SUBSTITUTE(";"&amp;A14,";",REPT(" ",LEN(A14)+1)),ROW(INDIRECT("A1:A"&amp;LEN(A14)-LEN(SUBSTITUTE(A14,";",""))+1))*LEN(A14)+1,LEN(A14)+1)))</f>
        <v>s=Ela Şişmanyazıcı</v>
      </c>
      <c r="C14" s="1" t="str">
        <f ca="1"/>
        <v>e=Pendik Off-Season 2022</v>
      </c>
      <c r="D14" s="1" t="str">
        <f ca="1"/>
        <v>l=qm</v>
      </c>
      <c r="E14" s="1" t="str">
        <f ca="1"/>
        <v>m=3</v>
      </c>
      <c r="F14" s="1" t="str">
        <f ca="1"/>
        <v>r=b2</v>
      </c>
      <c r="G14" s="1" t="str">
        <f ca="1"/>
        <v>t=7576</v>
      </c>
      <c r="H14" s="1" t="str">
        <f ca="1"/>
        <v>tn=FMWill</v>
      </c>
      <c r="I14" s="1" t="str">
        <f ca="1"/>
        <v>as=[29]</v>
      </c>
      <c r="J14" s="1" t="str">
        <f ca="1"/>
        <v>at=Y</v>
      </c>
      <c r="K14" s="1" t="str">
        <f ca="1"/>
        <v>au=1</v>
      </c>
      <c r="L14" s="1" t="str">
        <f ca="1"/>
        <v>al=0</v>
      </c>
      <c r="M14" s="1" t="str">
        <f ca="1"/>
        <v>ac=N</v>
      </c>
      <c r="N14" s="1" t="str">
        <f ca="1"/>
        <v>tu=1</v>
      </c>
      <c r="O14" s="1" t="str">
        <f ca="1"/>
        <v>tl=0</v>
      </c>
      <c r="P14" s="1" t="str">
        <f ca="1"/>
        <v>tm=4</v>
      </c>
      <c r="Q14" s="1" t="str">
        <f ca="1"/>
        <v>tn=0</v>
      </c>
      <c r="R14" s="1" t="str">
        <f ca="1"/>
        <v>wd=N</v>
      </c>
      <c r="S14" s="1" t="str">
        <f ca="1"/>
        <v>cl=g</v>
      </c>
      <c r="T14" s="1" t="str">
        <f ca="1"/>
        <v>ss=[29,42,29]</v>
      </c>
      <c r="U14" s="1" t="str">
        <f ca="1"/>
        <v>c=2</v>
      </c>
      <c r="V14" s="1" t="str">
        <f ca="1"/>
        <v>be=N</v>
      </c>
      <c r="W14" s="1" t="str">
        <f ca="1"/>
        <v>cn=2</v>
      </c>
      <c r="X14" s="1" t="str">
        <f ca="1"/>
        <v>ds=a</v>
      </c>
      <c r="Y14" s="1" t="str">
        <f ca="1"/>
        <v>dr=x</v>
      </c>
      <c r="Z14" s="1" t="str">
        <f ca="1"/>
        <v>d=N</v>
      </c>
      <c r="AA14" s="1" t="str">
        <f ca="1"/>
        <v>to=N</v>
      </c>
      <c r="AB14" s="1" t="str">
        <f ca="1"/>
        <v>cf=N</v>
      </c>
      <c r="AC14" s="1" t="str">
        <f ca="1"/>
        <v>co=</v>
      </c>
    </row>
    <row r="15" spans="1:38" ht="20" x14ac:dyDescent="0.2">
      <c r="A15" s="5" t="s">
        <v>43</v>
      </c>
      <c r="B15" s="1" t="str" cm="1">
        <f t="array" aca="1" ref="B15:AC15" ca="1">TRANSPOSE(TRIM(MID(SUBSTITUTE(";"&amp;A15,";",REPT(" ",LEN(A15)+1)),ROW(INDIRECT("A1:A"&amp;LEN(A15)-LEN(SUBSTITUTE(A15,";",""))+1))*LEN(A15)+1,LEN(A15)+1)))</f>
        <v>s=Defne Yucesoy</v>
      </c>
      <c r="C15" s="1" t="str">
        <f ca="1"/>
        <v>e=Pendik Off-Season 2022</v>
      </c>
      <c r="D15" s="1" t="str">
        <f ca="1"/>
        <v>l=qm</v>
      </c>
      <c r="E15" s="1" t="str">
        <f ca="1"/>
        <v>m=2</v>
      </c>
      <c r="F15" s="1" t="str">
        <f ca="1"/>
        <v>r=r1</v>
      </c>
      <c r="G15" s="1" t="str">
        <f ca="1"/>
        <v>t=7536</v>
      </c>
      <c r="H15" s="1" t="str">
        <f ca="1"/>
        <v>tn=Anka Robotics</v>
      </c>
      <c r="I15" s="1" t="str">
        <f ca="1"/>
        <v>as=[19]</v>
      </c>
      <c r="J15" s="1" t="str">
        <f ca="1"/>
        <v>at=Y</v>
      </c>
      <c r="K15" s="1" t="str">
        <f ca="1"/>
        <v>au=3</v>
      </c>
      <c r="L15" s="1" t="str">
        <f ca="1"/>
        <v>al=0</v>
      </c>
      <c r="M15" s="1" t="str">
        <f ca="1"/>
        <v>ac=Y</v>
      </c>
      <c r="N15" s="1" t="str">
        <f ca="1"/>
        <v>tu=4</v>
      </c>
      <c r="O15" s="1" t="str">
        <f ca="1"/>
        <v>tl=0</v>
      </c>
      <c r="P15" s="1" t="str">
        <f ca="1"/>
        <v>tm=2</v>
      </c>
      <c r="Q15" s="1" t="str">
        <f ca="1"/>
        <v>tn=0</v>
      </c>
      <c r="R15" s="1" t="str">
        <f ca="1"/>
        <v>wd=N</v>
      </c>
      <c r="S15" s="1" t="str">
        <f ca="1"/>
        <v>cl=x</v>
      </c>
      <c r="T15" s="1" t="str">
        <f ca="1"/>
        <v>ss=</v>
      </c>
      <c r="U15" s="1" t="str">
        <f ca="1"/>
        <v>c=x</v>
      </c>
      <c r="V15" s="1" t="str">
        <f ca="1"/>
        <v>be=N</v>
      </c>
      <c r="W15" s="1" t="str">
        <f ca="1"/>
        <v>cn=2</v>
      </c>
      <c r="X15" s="1" t="str">
        <f ca="1"/>
        <v>ds=a</v>
      </c>
      <c r="Y15" s="1" t="str">
        <f ca="1"/>
        <v>dr=v</v>
      </c>
      <c r="Z15" s="1" t="str">
        <f ca="1"/>
        <v>d=N</v>
      </c>
      <c r="AA15" s="1" t="str">
        <f ca="1"/>
        <v>to=N</v>
      </c>
      <c r="AB15" s="1" t="str">
        <f ca="1"/>
        <v>cf=N</v>
      </c>
      <c r="AC15" s="1" t="str">
        <f ca="1"/>
        <v>co=</v>
      </c>
    </row>
    <row r="16" spans="1:38" ht="20" x14ac:dyDescent="0.2">
      <c r="A16" s="5" t="s">
        <v>44</v>
      </c>
      <c r="B16" s="1" t="str" cm="1">
        <f t="array" aca="1" ref="B16:AC16" ca="1">TRANSPOSE(TRIM(MID(SUBSTITUTE(";"&amp;A16,";",REPT(" ",LEN(A16)+1)),ROW(INDIRECT("A1:A"&amp;LEN(A16)-LEN(SUBSTITUTE(A16,";",""))+1))*LEN(A16)+1,LEN(A16)+1)))</f>
        <v>s=Ilgın Çelik</v>
      </c>
      <c r="C16" s="1" t="str">
        <f ca="1"/>
        <v>e=Pendik Off-Season 2022</v>
      </c>
      <c r="D16" s="1" t="str">
        <f ca="1"/>
        <v>l=qm</v>
      </c>
      <c r="E16" s="1" t="str">
        <f ca="1"/>
        <v>m=3</v>
      </c>
      <c r="F16" s="1" t="str">
        <f ca="1"/>
        <v>r=r2</v>
      </c>
      <c r="G16" s="1" t="str">
        <f ca="1"/>
        <v>t=8795</v>
      </c>
      <c r="H16" s="1" t="str">
        <f ca="1"/>
        <v>tn=The chaotics</v>
      </c>
      <c r="I16" s="1" t="str">
        <f ca="1"/>
        <v>as=[32]</v>
      </c>
      <c r="J16" s="1" t="str">
        <f ca="1"/>
        <v>at=Y</v>
      </c>
      <c r="K16" s="1" t="str">
        <f ca="1"/>
        <v>au=0</v>
      </c>
      <c r="L16" s="1" t="str">
        <f ca="1"/>
        <v>al=0</v>
      </c>
      <c r="M16" s="1" t="str">
        <f ca="1"/>
        <v>ac=N</v>
      </c>
      <c r="N16" s="1" t="str">
        <f ca="1"/>
        <v>tu=0</v>
      </c>
      <c r="O16" s="1" t="str">
        <f ca="1"/>
        <v>tl=0</v>
      </c>
      <c r="P16" s="1" t="str">
        <f ca="1"/>
        <v>tm=1</v>
      </c>
      <c r="Q16" s="1" t="str">
        <f ca="1"/>
        <v>tn=0</v>
      </c>
      <c r="R16" s="1" t="str">
        <f ca="1"/>
        <v>wd=N</v>
      </c>
      <c r="S16" s="1" t="str">
        <f ca="1"/>
        <v>cl=x</v>
      </c>
      <c r="T16" s="1" t="str">
        <f ca="1"/>
        <v>ss=[20,20]</v>
      </c>
      <c r="U16" s="1" t="str">
        <f ca="1"/>
        <v>c=x</v>
      </c>
      <c r="V16" s="1" t="str">
        <f ca="1"/>
        <v>be=N</v>
      </c>
      <c r="W16" s="1" t="str">
        <f ca="1"/>
        <v>cn=0</v>
      </c>
      <c r="X16" s="1" t="str">
        <f ca="1"/>
        <v>ds=n</v>
      </c>
      <c r="Y16" s="1" t="str">
        <f ca="1"/>
        <v>dr=n</v>
      </c>
      <c r="Z16" s="1" t="str">
        <f ca="1"/>
        <v>d=N</v>
      </c>
      <c r="AA16" s="1" t="str">
        <f ca="1"/>
        <v>to=N</v>
      </c>
      <c r="AB16" s="1" t="str">
        <f ca="1"/>
        <v>cf=N</v>
      </c>
      <c r="AC16" s="1" t="str">
        <f ca="1"/>
        <v>co=hiçbi bok yapmadı shooterıyla top teğet değil</v>
      </c>
    </row>
    <row r="17" spans="1:29" ht="20" x14ac:dyDescent="0.2">
      <c r="A17" s="5" t="s">
        <v>45</v>
      </c>
      <c r="B17" s="1" t="str" cm="1">
        <f t="array" aca="1" ref="B17:AC17" ca="1">TRANSPOSE(TRIM(MID(SUBSTITUTE(";"&amp;A17,";",REPT(" ",LEN(A17)+1)),ROW(INDIRECT("A1:A"&amp;LEN(A17)-LEN(SUBSTITUTE(A17,";",""))+1))*LEN(A17)+1,LEN(A17)+1)))</f>
        <v>s=Ela Naz Bayık</v>
      </c>
      <c r="C17" s="1" t="str">
        <f ca="1"/>
        <v>e=Pendik Off-Season 2022</v>
      </c>
      <c r="D17" s="1" t="str">
        <f ca="1"/>
        <v>l=qm</v>
      </c>
      <c r="E17" s="1" t="str">
        <f ca="1"/>
        <v>m=3</v>
      </c>
      <c r="F17" s="1" t="str">
        <f ca="1"/>
        <v>r=b1</v>
      </c>
      <c r="G17" s="1" t="str">
        <f ca="1"/>
        <v>t=9987</v>
      </c>
      <c r="H17" s="1" t="str">
        <f ca="1"/>
        <v>tn=Off-Season Demo Team</v>
      </c>
      <c r="I17" s="1" t="str">
        <f ca="1"/>
        <v>as=[]</v>
      </c>
      <c r="J17" s="1" t="str">
        <f ca="1"/>
        <v>at=N</v>
      </c>
      <c r="K17" s="1" t="str">
        <f ca="1"/>
        <v>au=0</v>
      </c>
      <c r="L17" s="1" t="str">
        <f ca="1"/>
        <v>al=0</v>
      </c>
      <c r="M17" s="1" t="str">
        <f ca="1"/>
        <v>ac=N</v>
      </c>
      <c r="N17" s="1" t="str">
        <f ca="1"/>
        <v>tu=0</v>
      </c>
      <c r="O17" s="1" t="str">
        <f ca="1"/>
        <v>tl=0</v>
      </c>
      <c r="P17" s="1" t="str">
        <f ca="1"/>
        <v>tm=0</v>
      </c>
      <c r="Q17" s="1" t="str">
        <f ca="1"/>
        <v>tn=0</v>
      </c>
      <c r="R17" s="1" t="str">
        <f ca="1"/>
        <v>wd=N</v>
      </c>
      <c r="S17" s="1" t="str">
        <f ca="1"/>
        <v>cl=x</v>
      </c>
      <c r="T17" s="1" t="str">
        <f ca="1"/>
        <v>ss=</v>
      </c>
      <c r="U17" s="1" t="str">
        <f ca="1"/>
        <v>c=x</v>
      </c>
      <c r="V17" s="1" t="str">
        <f ca="1"/>
        <v>be=N</v>
      </c>
      <c r="W17" s="1" t="str">
        <f ca="1"/>
        <v>cn=2</v>
      </c>
      <c r="X17" s="1" t="str">
        <f ca="1"/>
        <v>ds=x</v>
      </c>
      <c r="Y17" s="1" t="str">
        <f ca="1"/>
        <v>dr=x</v>
      </c>
      <c r="Z17" s="1" t="str">
        <f ca="1"/>
        <v>d=N</v>
      </c>
      <c r="AA17" s="1" t="str">
        <f ca="1"/>
        <v>to=N</v>
      </c>
      <c r="AB17" s="1" t="str">
        <f ca="1"/>
        <v>cf=N</v>
      </c>
      <c r="AC17" s="1" t="str">
        <f ca="1"/>
        <v>co=yoktu</v>
      </c>
    </row>
    <row r="18" spans="1:29" ht="20" x14ac:dyDescent="0.2">
      <c r="A18" s="5" t="s">
        <v>46</v>
      </c>
      <c r="B18" s="1" t="str" cm="1">
        <f t="array" aca="1" ref="B18:AC18" ca="1">TRANSPOSE(TRIM(MID(SUBSTITUTE(";"&amp;A18,";",REPT(" ",LEN(A18)+1)),ROW(INDIRECT("A1:A"&amp;LEN(A18)-LEN(SUBSTITUTE(A18,";",""))+1))*LEN(A18)+1,LEN(A18)+1)))</f>
        <v>s=Mete Özder</v>
      </c>
      <c r="C18" s="1" t="str">
        <f ca="1"/>
        <v>e=Pendik Off-Season 2022</v>
      </c>
      <c r="D18" s="1" t="str">
        <f ca="1"/>
        <v>l=qm</v>
      </c>
      <c r="E18" s="1" t="str">
        <f ca="1"/>
        <v>m=3</v>
      </c>
      <c r="F18" s="1" t="str">
        <f ca="1"/>
        <v>r=b3</v>
      </c>
      <c r="G18" s="1" t="str">
        <f ca="1"/>
        <v>t=8798</v>
      </c>
      <c r="H18" s="1" t="str">
        <f ca="1"/>
        <v>tn=DAMAS ROBO</v>
      </c>
      <c r="I18" s="1" t="str">
        <f ca="1"/>
        <v>as=[54]</v>
      </c>
      <c r="J18" s="1" t="str">
        <f ca="1"/>
        <v>at=N</v>
      </c>
      <c r="K18" s="1" t="str">
        <f ca="1"/>
        <v>au=1</v>
      </c>
      <c r="L18" s="1" t="str">
        <f ca="1"/>
        <v>al=0</v>
      </c>
      <c r="M18" s="1" t="str">
        <f ca="1"/>
        <v>ac=Y</v>
      </c>
      <c r="N18" s="1" t="str">
        <f ca="1"/>
        <v>tu=0</v>
      </c>
      <c r="O18" s="1" t="str">
        <f ca="1"/>
        <v>tl=3</v>
      </c>
      <c r="P18" s="1" t="str">
        <f ca="1"/>
        <v>tm=3</v>
      </c>
      <c r="Q18" s="1" t="str">
        <f ca="1"/>
        <v>tn=0</v>
      </c>
      <c r="R18" s="1" t="str">
        <f ca="1"/>
        <v>wd=Y</v>
      </c>
      <c r="S18" s="1" t="str">
        <f ca="1"/>
        <v>cl=g</v>
      </c>
      <c r="T18" s="1" t="str">
        <f ca="1"/>
        <v>ss=[54,17,29]</v>
      </c>
      <c r="U18" s="1" t="str">
        <f ca="1"/>
        <v>c=2</v>
      </c>
      <c r="V18" s="1" t="str">
        <f ca="1"/>
        <v>be=N</v>
      </c>
      <c r="W18" s="1" t="str">
        <f ca="1"/>
        <v>cn=2</v>
      </c>
      <c r="X18" s="1" t="str">
        <f ca="1"/>
        <v>ds=a</v>
      </c>
      <c r="Y18" s="1" t="str">
        <f ca="1"/>
        <v>dr=n</v>
      </c>
      <c r="Z18" s="1" t="str">
        <f ca="1"/>
        <v>d=N</v>
      </c>
      <c r="AA18" s="1" t="str">
        <f ca="1"/>
        <v>to=N</v>
      </c>
      <c r="AB18" s="1" t="str">
        <f ca="1"/>
        <v>cf=N</v>
      </c>
      <c r="AC18" s="1" t="str">
        <f ca="1"/>
        <v>co=Defans çok etkili değildi</v>
      </c>
    </row>
    <row r="19" spans="1:29" ht="20" x14ac:dyDescent="0.2">
      <c r="A19" s="5" t="s">
        <v>47</v>
      </c>
      <c r="B19" s="1" t="str" cm="1">
        <f t="array" aca="1" ref="B19:AC19" ca="1">TRANSPOSE(TRIM(MID(SUBSTITUTE(";"&amp;A19,";",REPT(" ",LEN(A19)+1)),ROW(INDIRECT("A1:A"&amp;LEN(A19)-LEN(SUBSTITUTE(A19,";",""))+1))*LEN(A19)+1,LEN(A19)+1)))</f>
        <v>s=Ilgın Çelik</v>
      </c>
      <c r="C19" s="1" t="str">
        <f ca="1"/>
        <v>e=Pendik Off-Season 2022</v>
      </c>
      <c r="D19" s="1" t="str">
        <f ca="1"/>
        <v>l=qm</v>
      </c>
      <c r="E19" s="1" t="str">
        <f ca="1"/>
        <v>m=4</v>
      </c>
      <c r="F19" s="1" t="str">
        <f ca="1"/>
        <v>r=r2</v>
      </c>
      <c r="G19" s="1" t="str">
        <f ca="1"/>
        <v>t=6014</v>
      </c>
      <c r="H19" s="1" t="str">
        <f ca="1"/>
        <v>tn=arc</v>
      </c>
      <c r="I19" s="1" t="str">
        <f ca="1"/>
        <v>as=[38]</v>
      </c>
      <c r="J19" s="1" t="str">
        <f ca="1"/>
        <v>at=N</v>
      </c>
      <c r="K19" s="1" t="str">
        <f ca="1"/>
        <v>au=0</v>
      </c>
      <c r="L19" s="1" t="str">
        <f ca="1"/>
        <v>al=0</v>
      </c>
      <c r="M19" s="1" t="str">
        <f ca="1"/>
        <v>ac=N</v>
      </c>
      <c r="N19" s="1" t="str">
        <f ca="1"/>
        <v>tu=0</v>
      </c>
      <c r="O19" s="1" t="str">
        <f ca="1"/>
        <v>tl=0</v>
      </c>
      <c r="P19" s="1" t="str">
        <f ca="1"/>
        <v>tm=0</v>
      </c>
      <c r="Q19" s="1" t="str">
        <f ca="1"/>
        <v>tn=0</v>
      </c>
      <c r="R19" s="1" t="str">
        <f ca="1"/>
        <v>wd=N</v>
      </c>
      <c r="S19" s="1" t="str">
        <f ca="1"/>
        <v>cl=x</v>
      </c>
      <c r="T19" s="1" t="str">
        <f ca="1"/>
        <v>ss=</v>
      </c>
      <c r="U19" s="1" t="str">
        <f ca="1"/>
        <v>c=x</v>
      </c>
      <c r="V19" s="1" t="str">
        <f ca="1"/>
        <v>be=N</v>
      </c>
      <c r="W19" s="1" t="str">
        <f ca="1"/>
        <v>cn=0</v>
      </c>
      <c r="X19" s="1" t="str">
        <f ca="1"/>
        <v>ds=x</v>
      </c>
      <c r="Y19" s="1" t="str">
        <f ca="1"/>
        <v>dr=x</v>
      </c>
      <c r="Z19" s="1" t="str">
        <f ca="1"/>
        <v>d=N</v>
      </c>
      <c r="AA19" s="1" t="str">
        <f ca="1"/>
        <v>to=N</v>
      </c>
      <c r="AB19" s="1" t="str">
        <f ca="1"/>
        <v>cf=N</v>
      </c>
      <c r="AC19" s="1" t="str">
        <f ca="1"/>
        <v>co=Takım çıkmadı</v>
      </c>
    </row>
    <row r="20" spans="1:29" ht="20" x14ac:dyDescent="0.2">
      <c r="A20" s="5" t="s">
        <v>48</v>
      </c>
      <c r="B20" s="1" t="str" cm="1">
        <f t="array" aca="1" ref="B20:AC20" ca="1">TRANSPOSE(TRIM(MID(SUBSTITUTE(";"&amp;A20,";",REPT(" ",LEN(A20)+1)),ROW(INDIRECT("A1:A"&amp;LEN(A20)-LEN(SUBSTITUTE(A20,";",""))+1))*LEN(A20)+1,LEN(A20)+1)))</f>
        <v>s=Defne Yucesoy</v>
      </c>
      <c r="C20" s="1" t="str">
        <f ca="1"/>
        <v>e=Pendik Off-Season 2022</v>
      </c>
      <c r="D20" s="1" t="str">
        <f ca="1"/>
        <v>l=qm</v>
      </c>
      <c r="E20" s="1" t="str">
        <f ca="1"/>
        <v>m=4</v>
      </c>
      <c r="F20" s="1" t="str">
        <f ca="1"/>
        <v>r=r1</v>
      </c>
      <c r="G20" s="1" t="str">
        <f ca="1"/>
        <v>t=6402</v>
      </c>
      <c r="H20" s="1" t="str">
        <f ca="1"/>
        <v>tn=gokturkler</v>
      </c>
      <c r="I20" s="1" t="str">
        <f ca="1"/>
        <v>as=[44]</v>
      </c>
      <c r="J20" s="1" t="str">
        <f ca="1"/>
        <v>at=Y</v>
      </c>
      <c r="K20" s="1" t="str">
        <f ca="1"/>
        <v>au=0</v>
      </c>
      <c r="L20" s="1" t="str">
        <f ca="1"/>
        <v>al=0</v>
      </c>
      <c r="M20" s="1" t="str">
        <f ca="1"/>
        <v>ac=Y</v>
      </c>
      <c r="N20" s="1" t="str">
        <f ca="1"/>
        <v>tu=1</v>
      </c>
      <c r="O20" s="1" t="str">
        <f ca="1"/>
        <v>tl=0</v>
      </c>
      <c r="P20" s="1" t="str">
        <f ca="1"/>
        <v>tm=1</v>
      </c>
      <c r="Q20" s="1" t="str">
        <f ca="1"/>
        <v>tn=0</v>
      </c>
      <c r="R20" s="1" t="str">
        <f ca="1"/>
        <v>wd=N</v>
      </c>
      <c r="S20" s="1" t="str">
        <f ca="1"/>
        <v>cl=g</v>
      </c>
      <c r="T20" s="1" t="str">
        <f ca="1"/>
        <v>ss=</v>
      </c>
      <c r="U20" s="1" t="str">
        <f ca="1"/>
        <v>c=2</v>
      </c>
      <c r="V20" s="1" t="str">
        <f ca="1"/>
        <v>be=Y</v>
      </c>
      <c r="W20" s="1" t="str">
        <f ca="1"/>
        <v>cn=1</v>
      </c>
      <c r="X20" s="1" t="str">
        <f ca="1"/>
        <v>ds=n</v>
      </c>
      <c r="Y20" s="1" t="str">
        <f ca="1"/>
        <v>dr=a</v>
      </c>
      <c r="Z20" s="1" t="str">
        <f ca="1"/>
        <v>d=N</v>
      </c>
      <c r="AA20" s="1" t="str">
        <f ca="1"/>
        <v>to=N</v>
      </c>
      <c r="AB20" s="1" t="str">
        <f ca="1"/>
        <v>cf=N</v>
      </c>
      <c r="AC20" s="1" t="str">
        <f ca="1"/>
        <v>co=</v>
      </c>
    </row>
    <row r="21" spans="1:29" ht="20" x14ac:dyDescent="0.2">
      <c r="A21" s="5" t="s">
        <v>49</v>
      </c>
      <c r="B21" s="1" t="str" cm="1">
        <f t="array" aca="1" ref="B21:AC21" ca="1">TRANSPOSE(TRIM(MID(SUBSTITUTE(";"&amp;A21,";",REPT(" ",LEN(A21)+1)),ROW(INDIRECT("A1:A"&amp;LEN(A21)-LEN(SUBSTITUTE(A21,";",""))+1))*LEN(A21)+1,LEN(A21)+1)))</f>
        <v>s=Ela Şişmanyazıcı</v>
      </c>
      <c r="C21" s="1" t="str">
        <f ca="1"/>
        <v>e=Pendik Off-Season 2022</v>
      </c>
      <c r="D21" s="1" t="str">
        <f ca="1"/>
        <v>l=qm</v>
      </c>
      <c r="E21" s="1" t="str">
        <f ca="1"/>
        <v>m=4</v>
      </c>
      <c r="F21" s="1" t="str">
        <f ca="1"/>
        <v>r=b2</v>
      </c>
      <c r="G21" s="1" t="str">
        <f ca="1"/>
        <v>t=7682</v>
      </c>
      <c r="H21" s="1" t="str">
        <f ca="1"/>
        <v>tn=FUSION ROBOTICS</v>
      </c>
      <c r="I21" s="1" t="str">
        <f ca="1"/>
        <v>as=[29]</v>
      </c>
      <c r="J21" s="1" t="str">
        <f ca="1"/>
        <v>at=Y</v>
      </c>
      <c r="K21" s="1" t="str">
        <f ca="1"/>
        <v>au=0</v>
      </c>
      <c r="L21" s="1" t="str">
        <f ca="1"/>
        <v>al=1</v>
      </c>
      <c r="M21" s="1" t="str">
        <f ca="1"/>
        <v>ac=Y</v>
      </c>
      <c r="N21" s="1" t="str">
        <f ca="1"/>
        <v>tu=0</v>
      </c>
      <c r="O21" s="1" t="str">
        <f ca="1"/>
        <v>tl=1</v>
      </c>
      <c r="P21" s="1" t="str">
        <f ca="1"/>
        <v>tm=0</v>
      </c>
      <c r="Q21" s="1" t="str">
        <f ca="1"/>
        <v>tn=0</v>
      </c>
      <c r="R21" s="1" t="str">
        <f ca="1"/>
        <v>wd=Y</v>
      </c>
      <c r="S21" s="1" t="str">
        <f ca="1"/>
        <v>cl=g</v>
      </c>
      <c r="T21" s="1" t="str">
        <f ca="1"/>
        <v>ss=[29]</v>
      </c>
      <c r="U21" s="1" t="str">
        <f ca="1"/>
        <v>c=x</v>
      </c>
      <c r="V21" s="1" t="str">
        <f ca="1"/>
        <v>be=N</v>
      </c>
      <c r="W21" s="1" t="str">
        <f ca="1"/>
        <v>cn=0</v>
      </c>
      <c r="X21" s="1" t="str">
        <f ca="1"/>
        <v>ds=v</v>
      </c>
      <c r="Y21" s="1" t="str">
        <f ca="1"/>
        <v>dr=v</v>
      </c>
      <c r="Z21" s="1" t="str">
        <f ca="1"/>
        <v>d=N</v>
      </c>
      <c r="AA21" s="1" t="str">
        <f ca="1"/>
        <v>to=N</v>
      </c>
      <c r="AB21" s="1" t="str">
        <f ca="1"/>
        <v>cf=N</v>
      </c>
      <c r="AC21" s="1" t="str">
        <f ca="1"/>
        <v>co=</v>
      </c>
    </row>
    <row r="22" spans="1:29" ht="20" x14ac:dyDescent="0.2">
      <c r="A22" s="5" t="s">
        <v>50</v>
      </c>
      <c r="B22" s="1" t="str" cm="1">
        <f t="array" aca="1" ref="B22:AC22" ca="1">TRANSPOSE(TRIM(MID(SUBSTITUTE(";"&amp;A22,";",REPT(" ",LEN(A22)+1)),ROW(INDIRECT("A1:A"&amp;LEN(A22)-LEN(SUBSTITUTE(A22,";",""))+1))*LEN(A22)+1,LEN(A22)+1)))</f>
        <v>s=Ela Naz Bayık</v>
      </c>
      <c r="C22" s="1" t="str">
        <f ca="1"/>
        <v>e=Pendik Off-Season 2022</v>
      </c>
      <c r="D22" s="1" t="str">
        <f ca="1"/>
        <v>l=qm</v>
      </c>
      <c r="E22" s="1" t="str">
        <f ca="1"/>
        <v>m=4</v>
      </c>
      <c r="F22" s="1" t="str">
        <f ca="1"/>
        <v>r=b1</v>
      </c>
      <c r="G22" s="1" t="str">
        <f ca="1"/>
        <v>t=8146</v>
      </c>
      <c r="H22" s="1" t="str">
        <f ca="1"/>
        <v>tn=Albatros OSTIMTECH</v>
      </c>
      <c r="I22" s="1" t="str">
        <f ca="1"/>
        <v>as=[29]</v>
      </c>
      <c r="J22" s="1" t="str">
        <f ca="1"/>
        <v>at=Y</v>
      </c>
      <c r="K22" s="1" t="str">
        <f ca="1"/>
        <v>au=0</v>
      </c>
      <c r="L22" s="1" t="str">
        <f ca="1"/>
        <v>al=1</v>
      </c>
      <c r="M22" s="1" t="str">
        <f ca="1"/>
        <v>ac=Y</v>
      </c>
      <c r="N22" s="1" t="str">
        <f ca="1"/>
        <v>tu=0</v>
      </c>
      <c r="O22" s="1" t="str">
        <f ca="1"/>
        <v>tl=14</v>
      </c>
      <c r="P22" s="1" t="str">
        <f ca="1"/>
        <v>tm=0</v>
      </c>
      <c r="Q22" s="1" t="str">
        <f ca="1"/>
        <v>tn=0</v>
      </c>
      <c r="R22" s="1" t="str">
        <f ca="1"/>
        <v>wd=N</v>
      </c>
      <c r="S22" s="1" t="str">
        <f ca="1"/>
        <v>cl=g</v>
      </c>
      <c r="T22" s="1" t="str">
        <f ca="1"/>
        <v>ss=[43,43,42,42,30,30,30,31,31]</v>
      </c>
      <c r="U22" s="1" t="str">
        <f ca="1"/>
        <v>c=x</v>
      </c>
      <c r="V22" s="1" t="str">
        <f ca="1"/>
        <v>be=N</v>
      </c>
      <c r="W22" s="1" t="str">
        <f ca="1"/>
        <v>cn=1</v>
      </c>
      <c r="X22" s="1" t="str">
        <f ca="1"/>
        <v>ds=a</v>
      </c>
      <c r="Y22" s="1" t="str">
        <f ca="1"/>
        <v>dr=x</v>
      </c>
      <c r="Z22" s="1" t="str">
        <f ca="1"/>
        <v>d=N</v>
      </c>
      <c r="AA22" s="1" t="str">
        <f ca="1"/>
        <v>to=N</v>
      </c>
      <c r="AB22" s="1" t="str">
        <f ca="1"/>
        <v>cf=N</v>
      </c>
      <c r="AC22" s="1" t="str">
        <f ca="1"/>
        <v>co=2li 2li hızlı atıyorlar</v>
      </c>
    </row>
    <row r="23" spans="1:29" ht="20" x14ac:dyDescent="0.2">
      <c r="A23" s="5" t="s">
        <v>51</v>
      </c>
      <c r="B23" s="1" t="str" cm="1">
        <f t="array" aca="1" ref="B23:AC23" ca="1">TRANSPOSE(TRIM(MID(SUBSTITUTE(";"&amp;A23,";",REPT(" ",LEN(A23)+1)),ROW(INDIRECT("A1:A"&amp;LEN(A23)-LEN(SUBSTITUTE(A23,";",""))+1))*LEN(A23)+1,LEN(A23)+1)))</f>
        <v>s=öykü</v>
      </c>
      <c r="C23" s="1" t="str">
        <f ca="1"/>
        <v>e=Pendik Off-Season 2022</v>
      </c>
      <c r="D23" s="1" t="str">
        <f ca="1"/>
        <v>l=qm</v>
      </c>
      <c r="E23" s="1" t="str">
        <f ca="1"/>
        <v>m=4</v>
      </c>
      <c r="F23" s="1" t="str">
        <f ca="1"/>
        <v>r=r3</v>
      </c>
      <c r="G23" s="1" t="str">
        <f ca="1"/>
        <v>t=6436</v>
      </c>
      <c r="H23" s="1" t="str">
        <f ca="1"/>
        <v>tn=PARS ROBOTICS</v>
      </c>
      <c r="I23" s="1" t="str">
        <f ca="1"/>
        <v>as=[19]</v>
      </c>
      <c r="J23" s="1" t="str">
        <f ca="1"/>
        <v>at=Y</v>
      </c>
      <c r="K23" s="1" t="str">
        <f ca="1"/>
        <v>au=2</v>
      </c>
      <c r="L23" s="1" t="str">
        <f ca="1"/>
        <v>al=0</v>
      </c>
      <c r="M23" s="1" t="str">
        <f ca="1"/>
        <v>ac=Y</v>
      </c>
      <c r="N23" s="1" t="str">
        <f ca="1"/>
        <v>tu=4</v>
      </c>
      <c r="O23" s="1" t="str">
        <f ca="1"/>
        <v>tl=0</v>
      </c>
      <c r="P23" s="1" t="str">
        <f ca="1"/>
        <v>tm=1</v>
      </c>
      <c r="Q23" s="1" t="str">
        <f ca="1"/>
        <v>tn=0</v>
      </c>
      <c r="R23" s="1" t="str">
        <f ca="1"/>
        <v>wd=N</v>
      </c>
      <c r="S23" s="1" t="str">
        <f ca="1"/>
        <v>cl=x</v>
      </c>
      <c r="T23" s="1" t="str">
        <f ca="1"/>
        <v>ss=</v>
      </c>
      <c r="U23" s="1" t="str">
        <f ca="1"/>
        <v>c=x</v>
      </c>
      <c r="V23" s="1" t="str">
        <f ca="1"/>
        <v>be=N</v>
      </c>
      <c r="W23" s="1" t="str">
        <f ca="1"/>
        <v>cn=1</v>
      </c>
      <c r="X23" s="1" t="str">
        <f ca="1"/>
        <v>ds=x</v>
      </c>
      <c r="Y23" s="1" t="str">
        <f ca="1"/>
        <v>dr=x</v>
      </c>
      <c r="Z23" s="1" t="str">
        <f ca="1"/>
        <v>d=Y</v>
      </c>
      <c r="AA23" s="1" t="str">
        <f ca="1"/>
        <v>to=N</v>
      </c>
      <c r="AB23" s="1" t="str">
        <f ca="1"/>
        <v>cf=N</v>
      </c>
      <c r="AC23" s="1" t="str">
        <f ca="1"/>
        <v>co=</v>
      </c>
    </row>
    <row r="24" spans="1:29" ht="20" x14ac:dyDescent="0.2">
      <c r="A24" s="5" t="s">
        <v>52</v>
      </c>
      <c r="B24" s="1" t="str" cm="1">
        <f t="array" aca="1" ref="B24:AC24" ca="1">TRANSPOSE(TRIM(MID(SUBSTITUTE(";"&amp;A24,";",REPT(" ",LEN(A24)+1)),ROW(INDIRECT("A1:A"&amp;LEN(A24)-LEN(SUBSTITUTE(A24,";",""))+1))*LEN(A24)+1,LEN(A24)+1)))</f>
        <v>s=Mete Özder</v>
      </c>
      <c r="C24" s="1" t="str">
        <f ca="1"/>
        <v>e=Pendik Off-Season 2022</v>
      </c>
      <c r="D24" s="1" t="str">
        <f ca="1"/>
        <v>l=qm</v>
      </c>
      <c r="E24" s="1" t="str">
        <f ca="1"/>
        <v>m=4</v>
      </c>
      <c r="F24" s="1" t="str">
        <f ca="1"/>
        <v>r=b3</v>
      </c>
      <c r="G24" s="1" t="str">
        <f ca="1"/>
        <v>t=6948</v>
      </c>
      <c r="H24" s="1" t="str">
        <f ca="1"/>
        <v>tn=EAGLES</v>
      </c>
      <c r="I24" s="1" t="str">
        <f ca="1"/>
        <v>as=[54]</v>
      </c>
      <c r="J24" s="1" t="str">
        <f ca="1"/>
        <v>at=N</v>
      </c>
      <c r="K24" s="1" t="str">
        <f ca="1"/>
        <v>au=0</v>
      </c>
      <c r="L24" s="1" t="str">
        <f ca="1"/>
        <v>al=0</v>
      </c>
      <c r="M24" s="1" t="str">
        <f ca="1"/>
        <v>ac=Y</v>
      </c>
      <c r="N24" s="1" t="str">
        <f ca="1"/>
        <v>tu=8</v>
      </c>
      <c r="O24" s="1" t="str">
        <f ca="1"/>
        <v>tl=0</v>
      </c>
      <c r="P24" s="1" t="str">
        <f ca="1"/>
        <v>tm=7</v>
      </c>
      <c r="Q24" s="1" t="str">
        <f ca="1"/>
        <v>tn=0</v>
      </c>
      <c r="R24" s="1" t="str">
        <f ca="1"/>
        <v>wd=Y</v>
      </c>
      <c r="S24" s="1" t="str">
        <f ca="1"/>
        <v>cl=g</v>
      </c>
      <c r="T24" s="1" t="str">
        <f ca="1"/>
        <v>ss=[19,17,29]</v>
      </c>
      <c r="U24" s="1" t="str">
        <f ca="1"/>
        <v>c=x</v>
      </c>
      <c r="V24" s="1" t="str">
        <f ca="1"/>
        <v>be=N</v>
      </c>
      <c r="W24" s="1" t="str">
        <f ca="1"/>
        <v>cn=0</v>
      </c>
      <c r="X24" s="1" t="str">
        <f ca="1"/>
        <v>ds=v</v>
      </c>
      <c r="Y24" s="1" t="str">
        <f ca="1"/>
        <v>dr=a</v>
      </c>
      <c r="Z24" s="1" t="str">
        <f ca="1"/>
        <v>d=N</v>
      </c>
      <c r="AA24" s="1" t="str">
        <f ca="1"/>
        <v>to=N</v>
      </c>
      <c r="AB24" s="1" t="str">
        <f ca="1"/>
        <v>cf=N</v>
      </c>
      <c r="AC24" s="1" t="str">
        <f ca="1"/>
        <v>co=Eagles normalde climbı çok iyi olan bir takım ama climbı açıp climba geçmediler, muhtemelen bir sorun çıktı</v>
      </c>
    </row>
    <row r="25" spans="1:29" ht="20" x14ac:dyDescent="0.2">
      <c r="A25" s="5" t="s">
        <v>53</v>
      </c>
      <c r="B25" s="1" t="str" cm="1">
        <f t="array" aca="1" ref="B25:AC25" ca="1">TRANSPOSE(TRIM(MID(SUBSTITUTE(";"&amp;A25,";",REPT(" ",LEN(A25)+1)),ROW(INDIRECT("A1:A"&amp;LEN(A25)-LEN(SUBSTITUTE(A25,";",""))+1))*LEN(A25)+1,LEN(A25)+1)))</f>
        <v>s=Demir</v>
      </c>
      <c r="C25" s="1" t="str">
        <f ca="1"/>
        <v>e=Pendik Off-Season 2022</v>
      </c>
      <c r="D25" s="1" t="str">
        <f ca="1"/>
        <v>l=qm</v>
      </c>
      <c r="E25" s="1" t="str">
        <f ca="1"/>
        <v>m=5</v>
      </c>
      <c r="F25" s="1" t="str">
        <f ca="1"/>
        <v>r=r3</v>
      </c>
      <c r="G25" s="1" t="str">
        <f ca="1"/>
        <v>t=8058</v>
      </c>
      <c r="H25" s="1" t="str">
        <f ca="1"/>
        <v>tn=IEL robotics</v>
      </c>
      <c r="I25" s="1" t="str">
        <f ca="1"/>
        <v>as=[44]</v>
      </c>
      <c r="J25" s="1" t="str">
        <f ca="1"/>
        <v>at=N</v>
      </c>
      <c r="K25" s="1" t="str">
        <f ca="1"/>
        <v>au=0</v>
      </c>
      <c r="L25" s="1" t="str">
        <f ca="1"/>
        <v>al=0</v>
      </c>
      <c r="M25" s="1" t="str">
        <f ca="1"/>
        <v>ac=N</v>
      </c>
      <c r="N25" s="1" t="str">
        <f ca="1"/>
        <v>tu=0</v>
      </c>
      <c r="O25" s="1" t="str">
        <f ca="1"/>
        <v>tl=0</v>
      </c>
      <c r="P25" s="1" t="str">
        <f ca="1"/>
        <v>tm=0</v>
      </c>
      <c r="Q25" s="1" t="str">
        <f ca="1"/>
        <v>tn=0</v>
      </c>
      <c r="R25" s="1" t="str">
        <f ca="1"/>
        <v>wd=N</v>
      </c>
      <c r="S25" s="1" t="str">
        <f ca="1"/>
        <v>cl=x</v>
      </c>
      <c r="T25" s="1" t="str">
        <f ca="1"/>
        <v>ss=</v>
      </c>
      <c r="U25" s="1" t="str">
        <f ca="1"/>
        <v>c=x</v>
      </c>
      <c r="V25" s="1" t="str">
        <f ca="1"/>
        <v>be=N</v>
      </c>
      <c r="W25" s="1" t="str">
        <f ca="1"/>
        <v>cn=0</v>
      </c>
      <c r="X25" s="1" t="str">
        <f ca="1"/>
        <v>ds=n</v>
      </c>
      <c r="Y25" s="1" t="str">
        <f ca="1"/>
        <v>dr=n</v>
      </c>
      <c r="Z25" s="1" t="str">
        <f ca="1"/>
        <v>d=N</v>
      </c>
      <c r="AA25" s="1" t="str">
        <f ca="1"/>
        <v>to=N</v>
      </c>
      <c r="AB25" s="1" t="str">
        <f ca="1"/>
        <v>cf=N</v>
      </c>
      <c r="AC25" s="1" t="str">
        <f ca="1"/>
        <v>co=Gelmedi</v>
      </c>
    </row>
    <row r="26" spans="1:29" ht="20" x14ac:dyDescent="0.2">
      <c r="A26" s="5" t="s">
        <v>54</v>
      </c>
      <c r="B26" s="1" t="str" cm="1">
        <f t="array" aca="1" ref="B26:AC26" ca="1">TRANSPOSE(TRIM(MID(SUBSTITUTE(";"&amp;A26,";",REPT(" ",LEN(A26)+1)),ROW(INDIRECT("A1:A"&amp;LEN(A26)-LEN(SUBSTITUTE(A26,";",""))+1))*LEN(A26)+1,LEN(A26)+1)))</f>
        <v>s=Kayra</v>
      </c>
      <c r="C26" s="1" t="str">
        <f ca="1"/>
        <v>e=Pendik Off-Season 2022</v>
      </c>
      <c r="D26" s="1" t="str">
        <f ca="1"/>
        <v>l=qm</v>
      </c>
      <c r="E26" s="1" t="str">
        <f ca="1"/>
        <v>m=5</v>
      </c>
      <c r="F26" s="1" t="str">
        <f ca="1"/>
        <v>r=r2</v>
      </c>
      <c r="G26" s="1" t="str">
        <f ca="1"/>
        <v>t=9988</v>
      </c>
      <c r="H26" s="1" t="str">
        <f ca="1"/>
        <v>tn=Bilmiyom</v>
      </c>
      <c r="I26" s="1" t="str">
        <f ca="1"/>
        <v>as=[31]</v>
      </c>
      <c r="J26" s="1" t="str">
        <f ca="1"/>
        <v>at=N</v>
      </c>
      <c r="K26" s="1" t="str">
        <f ca="1"/>
        <v>au=0</v>
      </c>
      <c r="L26" s="1" t="str">
        <f ca="1"/>
        <v>al=0</v>
      </c>
      <c r="M26" s="1" t="str">
        <f ca="1"/>
        <v>ac=N</v>
      </c>
      <c r="N26" s="1" t="str">
        <f ca="1"/>
        <v>tu=0</v>
      </c>
      <c r="O26" s="1" t="str">
        <f ca="1"/>
        <v>tl=0</v>
      </c>
      <c r="P26" s="1" t="str">
        <f ca="1"/>
        <v>tm=0</v>
      </c>
      <c r="Q26" s="1" t="str">
        <f ca="1"/>
        <v>tn=0</v>
      </c>
      <c r="R26" s="1" t="str">
        <f ca="1"/>
        <v>wd=N</v>
      </c>
      <c r="S26" s="1" t="str">
        <f ca="1"/>
        <v>cl=x</v>
      </c>
      <c r="T26" s="1" t="str">
        <f ca="1"/>
        <v>ss=</v>
      </c>
      <c r="U26" s="1" t="str">
        <f ca="1"/>
        <v>c=x</v>
      </c>
      <c r="V26" s="1" t="str">
        <f ca="1"/>
        <v>be=N</v>
      </c>
      <c r="W26" s="1" t="str">
        <f ca="1"/>
        <v>cn=0</v>
      </c>
      <c r="X26" s="1" t="str">
        <f ca="1"/>
        <v>ds=x</v>
      </c>
      <c r="Y26" s="1" t="str">
        <f ca="1"/>
        <v>dr=x</v>
      </c>
      <c r="Z26" s="1" t="str">
        <f ca="1"/>
        <v>d=N</v>
      </c>
      <c r="AA26" s="1" t="str">
        <f ca="1"/>
        <v>to=N</v>
      </c>
      <c r="AB26" s="1" t="str">
        <f ca="1"/>
        <v>cf=N</v>
      </c>
      <c r="AC26" s="1" t="str">
        <f ca="1"/>
        <v>co=Takım maça çıkmadı aq</v>
      </c>
    </row>
    <row r="27" spans="1:29" ht="20" x14ac:dyDescent="0.2">
      <c r="A27" s="5" t="s">
        <v>55</v>
      </c>
      <c r="B27" s="1" t="str" cm="1">
        <f t="array" aca="1" ref="B27:AC27" ca="1">TRANSPOSE(TRIM(MID(SUBSTITUTE(";"&amp;A27,";",REPT(" ",LEN(A27)+1)),ROW(INDIRECT("A1:A"&amp;LEN(A27)-LEN(SUBSTITUTE(A27,";",""))+1))*LEN(A27)+1,LEN(A27)+1)))</f>
        <v>s=Burak Demirelli</v>
      </c>
      <c r="C27" s="1" t="str">
        <f ca="1"/>
        <v>e=Pendik Off-Season 2022</v>
      </c>
      <c r="D27" s="1" t="str">
        <f ca="1"/>
        <v>l=qm</v>
      </c>
      <c r="E27" s="1" t="str">
        <f ca="1"/>
        <v>m=5</v>
      </c>
      <c r="F27" s="1" t="str">
        <f ca="1"/>
        <v>r=b3</v>
      </c>
      <c r="G27" s="1" t="str">
        <f ca="1"/>
        <v>t=7466</v>
      </c>
      <c r="H27" s="1" t="str">
        <f ca="1"/>
        <v>tn=Cymurghs</v>
      </c>
      <c r="I27" s="1" t="str">
        <f ca="1"/>
        <v>as=[29]</v>
      </c>
      <c r="J27" s="1" t="str">
        <f ca="1"/>
        <v>at=N</v>
      </c>
      <c r="K27" s="1" t="str">
        <f ca="1"/>
        <v>au=0</v>
      </c>
      <c r="L27" s="1" t="str">
        <f ca="1"/>
        <v>al=0</v>
      </c>
      <c r="M27" s="1" t="str">
        <f ca="1"/>
        <v>ac=N</v>
      </c>
      <c r="N27" s="1" t="str">
        <f ca="1"/>
        <v>tu=0</v>
      </c>
      <c r="O27" s="1" t="str">
        <f ca="1"/>
        <v>tl=0</v>
      </c>
      <c r="P27" s="1" t="str">
        <f ca="1"/>
        <v>tm=0</v>
      </c>
      <c r="Q27" s="1" t="str">
        <f ca="1"/>
        <v>tn=0</v>
      </c>
      <c r="R27" s="1" t="str">
        <f ca="1"/>
        <v>wd=N</v>
      </c>
      <c r="S27" s="1" t="str">
        <f ca="1"/>
        <v>cl=x</v>
      </c>
      <c r="T27" s="1" t="str">
        <f ca="1"/>
        <v>ss=</v>
      </c>
      <c r="U27" s="1" t="str">
        <f ca="1"/>
        <v>c=x</v>
      </c>
      <c r="V27" s="1" t="str">
        <f ca="1"/>
        <v>be=N</v>
      </c>
      <c r="W27" s="1" t="str">
        <f ca="1"/>
        <v>cn=0</v>
      </c>
      <c r="X27" s="1" t="str">
        <f ca="1"/>
        <v>ds=x</v>
      </c>
      <c r="Y27" s="1" t="str">
        <f ca="1"/>
        <v>dr=x</v>
      </c>
      <c r="Z27" s="1" t="str">
        <f ca="1"/>
        <v>d=Y</v>
      </c>
      <c r="AA27" s="1" t="str">
        <f ca="1"/>
        <v>to=N</v>
      </c>
      <c r="AB27" s="1" t="str">
        <f ca="1"/>
        <v>cf=N</v>
      </c>
      <c r="AC27" s="1" t="str">
        <f ca="1"/>
        <v>co=Hasan hoca robotu çıkardı oynamadı muhtemel inspeftion/fms hatası</v>
      </c>
    </row>
    <row r="28" spans="1:29" ht="20" x14ac:dyDescent="0.2">
      <c r="A28" s="5" t="s">
        <v>56</v>
      </c>
      <c r="B28" s="1" t="str" cm="1">
        <f t="array" aca="1" ref="B28:AC28" ca="1">TRANSPOSE(TRIM(MID(SUBSTITUTE(";"&amp;A28,";",REPT(" ",LEN(A28)+1)),ROW(INDIRECT("A1:A"&amp;LEN(A28)-LEN(SUBSTITUTE(A28,";",""))+1))*LEN(A28)+1,LEN(A28)+1)))</f>
        <v>s=Sudenaz</v>
      </c>
      <c r="C28" s="1" t="str">
        <f ca="1"/>
        <v>e=Pendik Off-Season 2022</v>
      </c>
      <c r="D28" s="1" t="str">
        <f ca="1"/>
        <v>l=qm</v>
      </c>
      <c r="E28" s="1" t="str">
        <f ca="1"/>
        <v>m=5</v>
      </c>
      <c r="F28" s="1" t="str">
        <f ca="1"/>
        <v>r=b1</v>
      </c>
      <c r="G28" s="1" t="str">
        <f ca="1"/>
        <v>t=7672</v>
      </c>
      <c r="H28" s="1" t="str">
        <f ca="1"/>
        <v>tn=Scorpions</v>
      </c>
      <c r="I28" s="1" t="str">
        <f ca="1"/>
        <v>as=[55]</v>
      </c>
      <c r="J28" s="1" t="str">
        <f ca="1"/>
        <v>at=Y</v>
      </c>
      <c r="K28" s="1" t="str">
        <f ca="1"/>
        <v>au=0</v>
      </c>
      <c r="L28" s="1" t="str">
        <f ca="1"/>
        <v>al=0</v>
      </c>
      <c r="M28" s="1" t="str">
        <f ca="1"/>
        <v>ac=N</v>
      </c>
      <c r="N28" s="1" t="str">
        <f ca="1"/>
        <v>tu=2</v>
      </c>
      <c r="O28" s="1" t="str">
        <f ca="1"/>
        <v>tl=0</v>
      </c>
      <c r="P28" s="1" t="str">
        <f ca="1"/>
        <v>tm=6</v>
      </c>
      <c r="Q28" s="1" t="str">
        <f ca="1"/>
        <v>tn=0</v>
      </c>
      <c r="R28" s="1" t="str">
        <f ca="1"/>
        <v>wd=N</v>
      </c>
      <c r="S28" s="1" t="str">
        <f ca="1"/>
        <v>cl=x</v>
      </c>
      <c r="T28" s="1" t="str">
        <f ca="1"/>
        <v>ss=</v>
      </c>
      <c r="U28" s="1" t="str">
        <f ca="1"/>
        <v>c=4</v>
      </c>
      <c r="V28" s="1" t="str">
        <f ca="1"/>
        <v>be=Y</v>
      </c>
      <c r="W28" s="1" t="str">
        <f ca="1"/>
        <v>cn=1</v>
      </c>
      <c r="X28" s="1" t="str">
        <f ca="1"/>
        <v>ds=a</v>
      </c>
      <c r="Y28" s="1" t="str">
        <f ca="1"/>
        <v>dr=a</v>
      </c>
      <c r="Z28" s="1" t="str">
        <f ca="1"/>
        <v>d=N</v>
      </c>
      <c r="AA28" s="1" t="str">
        <f ca="1"/>
        <v>to=N</v>
      </c>
      <c r="AB28" s="1" t="str">
        <f ca="1"/>
        <v>cf=N</v>
      </c>
      <c r="AC28" s="1" t="str">
        <f ca="1"/>
        <v>co=</v>
      </c>
    </row>
    <row r="29" spans="1:29" ht="20" x14ac:dyDescent="0.2">
      <c r="A29" s="5" t="s">
        <v>57</v>
      </c>
      <c r="B29" s="1" t="str" cm="1">
        <f t="array" aca="1" ref="B29:AC29" ca="1">TRANSPOSE(TRIM(MID(SUBSTITUTE(";"&amp;A29,";",REPT(" ",LEN(A29)+1)),ROW(INDIRECT("A1:A"&amp;LEN(A29)-LEN(SUBSTITUTE(A29,";",""))+1))*LEN(A29)+1,LEN(A29)+1)))</f>
        <v>s=Nil</v>
      </c>
      <c r="C29" s="1" t="str">
        <f ca="1"/>
        <v>e=Pendik Off-Season 2022</v>
      </c>
      <c r="D29" s="1" t="str">
        <f ca="1"/>
        <v>l=qm</v>
      </c>
      <c r="E29" s="1" t="str">
        <f ca="1"/>
        <v>m=5</v>
      </c>
      <c r="F29" s="1" t="str">
        <f ca="1"/>
        <v>r=b2</v>
      </c>
      <c r="G29" s="1" t="str">
        <f ca="1"/>
        <v>t=8084</v>
      </c>
      <c r="H29" s="1" t="str">
        <f ca="1"/>
        <v>tn=alfa</v>
      </c>
      <c r="I29" s="1" t="str">
        <f ca="1"/>
        <v>as=[16]</v>
      </c>
      <c r="J29" s="1" t="str">
        <f ca="1"/>
        <v>at=Y</v>
      </c>
      <c r="K29" s="1" t="str">
        <f ca="1"/>
        <v>au=0</v>
      </c>
      <c r="L29" s="1" t="str">
        <f ca="1"/>
        <v>al=0</v>
      </c>
      <c r="M29" s="1" t="str">
        <f ca="1"/>
        <v>ac=N</v>
      </c>
      <c r="N29" s="1" t="str">
        <f ca="1"/>
        <v>tu=0</v>
      </c>
      <c r="O29" s="1" t="str">
        <f ca="1"/>
        <v>tl=0</v>
      </c>
      <c r="P29" s="1" t="str">
        <f ca="1"/>
        <v>tm=0</v>
      </c>
      <c r="Q29" s="1" t="str">
        <f ca="1"/>
        <v>tn=0</v>
      </c>
      <c r="R29" s="1" t="str">
        <f ca="1"/>
        <v>wd=N</v>
      </c>
      <c r="S29" s="1" t="str">
        <f ca="1"/>
        <v>cl=x</v>
      </c>
      <c r="T29" s="1" t="str">
        <f ca="1"/>
        <v>ss=</v>
      </c>
      <c r="U29" s="1" t="str">
        <f ca="1"/>
        <v>c=x</v>
      </c>
      <c r="V29" s="1" t="str">
        <f ca="1"/>
        <v>be=N</v>
      </c>
      <c r="W29" s="1" t="str">
        <f ca="1"/>
        <v>cn=1</v>
      </c>
      <c r="X29" s="1" t="str">
        <f ca="1"/>
        <v>ds=n</v>
      </c>
      <c r="Y29" s="1" t="str">
        <f ca="1"/>
        <v>dr=x</v>
      </c>
      <c r="Z29" s="1" t="str">
        <f ca="1"/>
        <v>d=N</v>
      </c>
      <c r="AA29" s="1" t="str">
        <f ca="1"/>
        <v>to=N</v>
      </c>
      <c r="AB29" s="1" t="str">
        <f ca="1"/>
        <v>cf=N</v>
      </c>
      <c r="AC29" s="1" t="str">
        <f ca="1"/>
        <v>co=sacma sapan hic bir sey yapmadan yerinde dondu</v>
      </c>
    </row>
    <row r="30" spans="1:29" ht="20" x14ac:dyDescent="0.2">
      <c r="A30" s="5" t="s">
        <v>58</v>
      </c>
      <c r="B30" s="1" t="str" cm="1">
        <f t="array" aca="1" ref="B30:AC30" ca="1">TRANSPOSE(TRIM(MID(SUBSTITUTE(";"&amp;A30,";",REPT(" ",LEN(A30)+1)),ROW(INDIRECT("A1:A"&amp;LEN(A30)-LEN(SUBSTITUTE(A30,";",""))+1))*LEN(A30)+1,LEN(A30)+1)))</f>
        <v>s=Koray</v>
      </c>
      <c r="C30" s="1" t="str">
        <f ca="1"/>
        <v>e=Pendik Off-Season 2022</v>
      </c>
      <c r="D30" s="1" t="str">
        <f ca="1"/>
        <v>l=qm</v>
      </c>
      <c r="E30" s="1" t="str">
        <f ca="1"/>
        <v>m=6</v>
      </c>
      <c r="F30" s="1" t="str">
        <f ca="1"/>
        <v>r=r1</v>
      </c>
      <c r="G30" s="1" t="str">
        <f ca="1"/>
        <v>t=8055</v>
      </c>
      <c r="H30" s="1" t="str">
        <f ca="1"/>
        <v>tn=Flare</v>
      </c>
      <c r="I30" s="1" t="str">
        <f ca="1"/>
        <v>as=[19]</v>
      </c>
      <c r="J30" s="1" t="str">
        <f ca="1"/>
        <v>at=N</v>
      </c>
      <c r="K30" s="1" t="str">
        <f ca="1"/>
        <v>au=0</v>
      </c>
      <c r="L30" s="1" t="str">
        <f ca="1"/>
        <v>al=0</v>
      </c>
      <c r="M30" s="1" t="str">
        <f ca="1"/>
        <v>ac=N</v>
      </c>
      <c r="N30" s="1" t="str">
        <f ca="1"/>
        <v>tu=0</v>
      </c>
      <c r="O30" s="1" t="str">
        <f ca="1"/>
        <v>tl=0</v>
      </c>
      <c r="P30" s="1" t="str">
        <f ca="1"/>
        <v>tm=0</v>
      </c>
      <c r="Q30" s="1" t="str">
        <f ca="1"/>
        <v>tn=0</v>
      </c>
      <c r="R30" s="1" t="str">
        <f ca="1"/>
        <v>wd=N</v>
      </c>
      <c r="S30" s="1" t="str">
        <f ca="1"/>
        <v>cl=x</v>
      </c>
      <c r="T30" s="1" t="str">
        <f ca="1"/>
        <v>ss=[54,44,33,20,7,56]</v>
      </c>
      <c r="U30" s="1" t="str">
        <f ca="1"/>
        <v>c=x</v>
      </c>
      <c r="V30" s="1" t="str">
        <f ca="1"/>
        <v>be=N</v>
      </c>
      <c r="W30" s="1" t="str">
        <f ca="1"/>
        <v>cn=0</v>
      </c>
      <c r="X30" s="1" t="str">
        <f ca="1"/>
        <v>ds=n</v>
      </c>
      <c r="Y30" s="1" t="str">
        <f ca="1"/>
        <v>dr=n</v>
      </c>
      <c r="Z30" s="1" t="str">
        <f ca="1"/>
        <v>d=N</v>
      </c>
      <c r="AA30" s="1" t="str">
        <f ca="1"/>
        <v>to=Y</v>
      </c>
      <c r="AB30" s="1" t="str">
        <f ca="1"/>
        <v>cf=N</v>
      </c>
      <c r="AC30" s="1" t="str">
        <f ca="1"/>
        <v>co=</v>
      </c>
    </row>
    <row r="31" spans="1:29" ht="20" x14ac:dyDescent="0.2">
      <c r="A31" s="5" t="s">
        <v>59</v>
      </c>
      <c r="B31" s="1" t="str" cm="1">
        <f t="array" aca="1" ref="B31:AC31" ca="1">TRANSPOSE(TRIM(MID(SUBSTITUTE(";"&amp;A31,";",REPT(" ",LEN(A31)+1)),ROW(INDIRECT("A1:A"&amp;LEN(A31)-LEN(SUBSTITUTE(A31,";",""))+1))*LEN(A31)+1,LEN(A31)+1)))</f>
        <v>s=nil</v>
      </c>
      <c r="C31" s="1" t="str">
        <f ca="1"/>
        <v>e=Pendik Off-Season 2022</v>
      </c>
      <c r="D31" s="1" t="str">
        <f ca="1"/>
        <v>l=qm</v>
      </c>
      <c r="E31" s="1" t="str">
        <f ca="1"/>
        <v>m=6</v>
      </c>
      <c r="F31" s="1" t="str">
        <f ca="1"/>
        <v>r=b2</v>
      </c>
      <c r="G31" s="1" t="str">
        <f ca="1"/>
        <v>t=8166</v>
      </c>
      <c r="H31" s="1" t="str">
        <f ca="1"/>
        <v>tn=intechne</v>
      </c>
      <c r="I31" s="1" t="str">
        <f ca="1"/>
        <v>as=[31]</v>
      </c>
      <c r="J31" s="1" t="str">
        <f ca="1"/>
        <v>at=N</v>
      </c>
      <c r="K31" s="1" t="str">
        <f ca="1"/>
        <v>au=0</v>
      </c>
      <c r="L31" s="1" t="str">
        <f ca="1"/>
        <v>al=0</v>
      </c>
      <c r="M31" s="1" t="str">
        <f ca="1"/>
        <v>ac=N</v>
      </c>
      <c r="N31" s="1" t="str">
        <f ca="1"/>
        <v>tu=0</v>
      </c>
      <c r="O31" s="1" t="str">
        <f ca="1"/>
        <v>tl=0</v>
      </c>
      <c r="P31" s="1" t="str">
        <f ca="1"/>
        <v>tm=0</v>
      </c>
      <c r="Q31" s="1" t="str">
        <f ca="1"/>
        <v>tn=0</v>
      </c>
      <c r="R31" s="1" t="str">
        <f ca="1"/>
        <v>wd=N</v>
      </c>
      <c r="S31" s="1" t="str">
        <f ca="1"/>
        <v>cl=x</v>
      </c>
      <c r="T31" s="1" t="str">
        <f ca="1"/>
        <v>ss=</v>
      </c>
      <c r="U31" s="1" t="str">
        <f ca="1"/>
        <v>c=x</v>
      </c>
      <c r="V31" s="1" t="str">
        <f ca="1"/>
        <v>be=N</v>
      </c>
      <c r="W31" s="1" t="str">
        <f ca="1"/>
        <v>cn=0</v>
      </c>
      <c r="X31" s="1" t="str">
        <f ca="1"/>
        <v>ds=x</v>
      </c>
      <c r="Y31" s="1" t="str">
        <f ca="1"/>
        <v>dr=x</v>
      </c>
      <c r="Z31" s="1" t="str">
        <f ca="1"/>
        <v>d=N</v>
      </c>
      <c r="AA31" s="1" t="str">
        <f ca="1"/>
        <v>to=N</v>
      </c>
      <c r="AB31" s="1" t="str">
        <f ca="1"/>
        <v>cf=N</v>
      </c>
      <c r="AC31" s="1" t="str">
        <f ca="1"/>
        <v>co=Takim yoktu</v>
      </c>
    </row>
    <row r="32" spans="1:29" ht="20" x14ac:dyDescent="0.2">
      <c r="A32" s="5" t="s">
        <v>60</v>
      </c>
      <c r="B32" s="1" t="str" cm="1">
        <f t="array" aca="1" ref="B32:AC32" ca="1">TRANSPOSE(TRIM(MID(SUBSTITUTE(";"&amp;A32,";",REPT(" ",LEN(A32)+1)),ROW(INDIRECT("A1:A"&amp;LEN(A32)-LEN(SUBSTITUTE(A32,";",""))+1))*LEN(A32)+1,LEN(A32)+1)))</f>
        <v>s=Sudenaz</v>
      </c>
      <c r="C32" s="1" t="str">
        <f ca="1"/>
        <v>e=Pendik Off-Season 2022</v>
      </c>
      <c r="D32" s="1" t="str">
        <f ca="1"/>
        <v>l=qm</v>
      </c>
      <c r="E32" s="1" t="str">
        <f ca="1"/>
        <v>m=6</v>
      </c>
      <c r="F32" s="1" t="str">
        <f ca="1"/>
        <v>r=b1</v>
      </c>
      <c r="G32" s="1" t="str">
        <f ca="1"/>
        <v>t=9985</v>
      </c>
      <c r="H32" s="1" t="str">
        <f ca="1"/>
        <v>tn=Demo</v>
      </c>
      <c r="I32" s="1" t="str">
        <f ca="1"/>
        <v>as=[30]</v>
      </c>
      <c r="J32" s="1" t="str">
        <f ca="1"/>
        <v>at=Y</v>
      </c>
      <c r="K32" s="1" t="str">
        <f ca="1"/>
        <v>au=0</v>
      </c>
      <c r="L32" s="1" t="str">
        <f ca="1"/>
        <v>al=0</v>
      </c>
      <c r="M32" s="1" t="str">
        <f ca="1"/>
        <v>ac=N</v>
      </c>
      <c r="N32" s="1" t="str">
        <f ca="1"/>
        <v>tu=0</v>
      </c>
      <c r="O32" s="1" t="str">
        <f ca="1"/>
        <v>tl=0</v>
      </c>
      <c r="P32" s="1" t="str">
        <f ca="1"/>
        <v>tm=0</v>
      </c>
      <c r="Q32" s="1" t="str">
        <f ca="1"/>
        <v>tn=0</v>
      </c>
      <c r="R32" s="1" t="str">
        <f ca="1"/>
        <v>wd=N</v>
      </c>
      <c r="S32" s="1" t="str">
        <f ca="1"/>
        <v>cl=x</v>
      </c>
      <c r="T32" s="1" t="str">
        <f ca="1"/>
        <v>ss=</v>
      </c>
      <c r="U32" s="1" t="str">
        <f ca="1"/>
        <v>c=2</v>
      </c>
      <c r="V32" s="1" t="str">
        <f ca="1"/>
        <v>be=Y</v>
      </c>
      <c r="W32" s="1" t="str">
        <f ca="1"/>
        <v>cn=3</v>
      </c>
      <c r="X32" s="1" t="str">
        <f ca="1"/>
        <v>ds=n</v>
      </c>
      <c r="Y32" s="1" t="str">
        <f ca="1"/>
        <v>dr=n</v>
      </c>
      <c r="Z32" s="1" t="str">
        <f ca="1"/>
        <v>d=N</v>
      </c>
      <c r="AA32" s="1" t="str">
        <f ca="1"/>
        <v>to=N</v>
      </c>
      <c r="AB32" s="1" t="str">
        <f ca="1"/>
        <v>cf=N</v>
      </c>
      <c r="AC32" s="1" t="str">
        <f ca="1"/>
        <v>co=</v>
      </c>
    </row>
    <row r="33" spans="1:29" ht="20" x14ac:dyDescent="0.2">
      <c r="A33" s="5" t="s">
        <v>61</v>
      </c>
      <c r="B33" s="1" t="str" cm="1">
        <f t="array" aca="1" ref="B33:AC33" ca="1">TRANSPOSE(TRIM(MID(SUBSTITUTE(";"&amp;A33,";",REPT(" ",LEN(A33)+1)),ROW(INDIRECT("A1:A"&amp;LEN(A33)-LEN(SUBSTITUTE(A33,";",""))+1))*LEN(A33)+1,LEN(A33)+1)))</f>
        <v>s=Kayra</v>
      </c>
      <c r="C33" s="1" t="str">
        <f ca="1"/>
        <v>e=Pendik Off-Season 2022</v>
      </c>
      <c r="D33" s="1" t="str">
        <f ca="1"/>
        <v>l=qm</v>
      </c>
      <c r="E33" s="1" t="str">
        <f ca="1"/>
        <v>m=6</v>
      </c>
      <c r="F33" s="1" t="str">
        <f ca="1"/>
        <v>r=r2</v>
      </c>
      <c r="G33" s="1" t="str">
        <f ca="1"/>
        <v>t=8079</v>
      </c>
      <c r="H33" s="1" t="str">
        <f ca="1"/>
        <v>tn=River Robotics</v>
      </c>
      <c r="I33" s="1" t="str">
        <f ca="1"/>
        <v>as=[32]</v>
      </c>
      <c r="J33" s="1" t="str">
        <f ca="1"/>
        <v>at=N</v>
      </c>
      <c r="K33" s="1" t="str">
        <f ca="1"/>
        <v>au=1</v>
      </c>
      <c r="L33" s="1" t="str">
        <f ca="1"/>
        <v>al=0</v>
      </c>
      <c r="M33" s="1" t="str">
        <f ca="1"/>
        <v>ac=N</v>
      </c>
      <c r="N33" s="1" t="str">
        <f ca="1"/>
        <v>tu=0</v>
      </c>
      <c r="O33" s="1" t="str">
        <f ca="1"/>
        <v>tl=0</v>
      </c>
      <c r="P33" s="1" t="str">
        <f ca="1"/>
        <v>tm=0</v>
      </c>
      <c r="Q33" s="1" t="str">
        <f ca="1"/>
        <v>tn=0</v>
      </c>
      <c r="R33" s="1" t="str">
        <f ca="1"/>
        <v>wd=N</v>
      </c>
      <c r="S33" s="1" t="str">
        <f ca="1"/>
        <v>cl=g</v>
      </c>
      <c r="T33" s="1" t="str">
        <f ca="1"/>
        <v>ss=[20]</v>
      </c>
      <c r="U33" s="1" t="str">
        <f ca="1"/>
        <v>c=x</v>
      </c>
      <c r="V33" s="1" t="str">
        <f ca="1"/>
        <v>be=N</v>
      </c>
      <c r="W33" s="1" t="str">
        <f ca="1"/>
        <v>cn=1</v>
      </c>
      <c r="X33" s="1" t="str">
        <f ca="1"/>
        <v>ds=n</v>
      </c>
      <c r="Y33" s="1" t="str">
        <f ca="1"/>
        <v>dr=n</v>
      </c>
      <c r="Z33" s="1" t="str">
        <f ca="1"/>
        <v>d=N</v>
      </c>
      <c r="AA33" s="1" t="str">
        <f ca="1"/>
        <v>to=Y</v>
      </c>
      <c r="AB33" s="1" t="str">
        <f ca="1"/>
        <v>cf=N</v>
      </c>
      <c r="AC33" s="1" t="str">
        <f ca="1"/>
        <v>co=Bütün maç durdu son 30 sn çalışmaya başladı ama atmaya uğraşmadı</v>
      </c>
    </row>
    <row r="34" spans="1:29" ht="20" x14ac:dyDescent="0.2">
      <c r="A34" s="5" t="s">
        <v>62</v>
      </c>
      <c r="B34" s="1" t="str" cm="1">
        <f t="array" aca="1" ref="B34:AC34" ca="1">TRANSPOSE(TRIM(MID(SUBSTITUTE(";"&amp;A34,";",REPT(" ",LEN(A34)+1)),ROW(INDIRECT("A1:A"&amp;LEN(A34)-LEN(SUBSTITUTE(A34,";",""))+1))*LEN(A34)+1,LEN(A34)+1)))</f>
        <v>s=Burak Demirelli</v>
      </c>
      <c r="C34" s="1" t="str">
        <f ca="1"/>
        <v>e=Pendik Off-Season 2022</v>
      </c>
      <c r="D34" s="1" t="str">
        <f ca="1"/>
        <v>l=qm</v>
      </c>
      <c r="E34" s="1" t="str">
        <f ca="1"/>
        <v>m=6</v>
      </c>
      <c r="F34" s="1" t="str">
        <f ca="1"/>
        <v>r=b3</v>
      </c>
      <c r="G34" s="1" t="str">
        <f ca="1"/>
        <v>t=7285</v>
      </c>
      <c r="H34" s="1" t="str">
        <f ca="1"/>
        <v>tn=Beşiktaş</v>
      </c>
      <c r="I34" s="1" t="str">
        <f ca="1"/>
        <v>as=[54]</v>
      </c>
      <c r="J34" s="1" t="str">
        <f ca="1"/>
        <v>at=Y</v>
      </c>
      <c r="K34" s="1" t="str">
        <f ca="1"/>
        <v>au=3</v>
      </c>
      <c r="L34" s="1" t="str">
        <f ca="1"/>
        <v>al=0</v>
      </c>
      <c r="M34" s="1" t="str">
        <f ca="1"/>
        <v>ac=Y</v>
      </c>
      <c r="N34" s="1" t="str">
        <f ca="1"/>
        <v>tu=13</v>
      </c>
      <c r="O34" s="1" t="str">
        <f ca="1"/>
        <v>tl=0</v>
      </c>
      <c r="P34" s="1" t="str">
        <f ca="1"/>
        <v>tm=3</v>
      </c>
      <c r="Q34" s="1" t="str">
        <f ca="1"/>
        <v>tn=0</v>
      </c>
      <c r="R34" s="1" t="str">
        <f ca="1"/>
        <v>wd=N</v>
      </c>
      <c r="S34" s="1" t="str">
        <f ca="1"/>
        <v>cl=g</v>
      </c>
      <c r="T34" s="1" t="str">
        <f ca="1"/>
        <v>ss=</v>
      </c>
      <c r="U34" s="1" t="str">
        <f ca="1"/>
        <v>c=f</v>
      </c>
      <c r="V34" s="1" t="str">
        <f ca="1"/>
        <v>be=Y</v>
      </c>
      <c r="W34" s="1" t="str">
        <f ca="1"/>
        <v>cn=1</v>
      </c>
      <c r="X34" s="1" t="str">
        <f ca="1"/>
        <v>ds=n</v>
      </c>
      <c r="Y34" s="1" t="str">
        <f ca="1"/>
        <v>dr=x</v>
      </c>
      <c r="Z34" s="1" t="str">
        <f ca="1"/>
        <v>d=N</v>
      </c>
      <c r="AA34" s="1" t="str">
        <f ca="1"/>
        <v>to=N</v>
      </c>
      <c r="AB34" s="1" t="str">
        <f ca="1"/>
        <v>cf=N</v>
      </c>
      <c r="AC34" s="1" t="str">
        <f ca="1"/>
        <v>co=Sürücü mal oluyo ama robotun binary treesi çok iyi, bir yerde kısa kaldı iki atışı onun dışında otonomları biraz kaydı. En sonda ya akü azdı ya da şasede bir problem vardı takıla takıla erken tırmandı (30sn kala) tırmanmayı da yapamadı aq</v>
      </c>
    </row>
    <row r="35" spans="1:29" ht="20" x14ac:dyDescent="0.2">
      <c r="A35" s="5" t="s">
        <v>63</v>
      </c>
      <c r="B35" s="1" t="str" cm="1">
        <f t="array" aca="1" ref="B35:AC35" ca="1">TRANSPOSE(TRIM(MID(SUBSTITUTE(";"&amp;A35,";",REPT(" ",LEN(A35)+1)),ROW(INDIRECT("A1:A"&amp;LEN(A35)-LEN(SUBSTITUTE(A35,";",""))+1))*LEN(A35)+1,LEN(A35)+1)))</f>
        <v>s=Koray</v>
      </c>
      <c r="C35" s="1" t="str">
        <f ca="1"/>
        <v>e=Pendik Off-Season 2022</v>
      </c>
      <c r="D35" s="1" t="str">
        <f ca="1"/>
        <v>l=qm</v>
      </c>
      <c r="E35" s="1" t="str">
        <f ca="1"/>
        <v>m=7</v>
      </c>
      <c r="F35" s="1" t="str">
        <f ca="1"/>
        <v>r=r1</v>
      </c>
      <c r="G35" s="1" t="str">
        <f ca="1"/>
        <v>t=8209</v>
      </c>
      <c r="H35" s="1" t="str">
        <f ca="1"/>
        <v>tn=Sezmech</v>
      </c>
      <c r="I35" s="1" t="str">
        <f ca="1"/>
        <v>as=[32]</v>
      </c>
      <c r="J35" s="1" t="str">
        <f ca="1"/>
        <v>at=Y</v>
      </c>
      <c r="K35" s="1" t="str">
        <f ca="1"/>
        <v>au=0</v>
      </c>
      <c r="L35" s="1" t="str">
        <f ca="1"/>
        <v>al=0</v>
      </c>
      <c r="M35" s="1" t="str">
        <f ca="1"/>
        <v>ac=N</v>
      </c>
      <c r="N35" s="1" t="str">
        <f ca="1"/>
        <v>tu=0</v>
      </c>
      <c r="O35" s="1" t="str">
        <f ca="1"/>
        <v>tl=0</v>
      </c>
      <c r="P35" s="1" t="str">
        <f ca="1"/>
        <v>tm=3</v>
      </c>
      <c r="Q35" s="1" t="str">
        <f ca="1"/>
        <v>tn=0</v>
      </c>
      <c r="R35" s="1" t="str">
        <f ca="1"/>
        <v>wd=N</v>
      </c>
      <c r="S35" s="1" t="str">
        <f ca="1"/>
        <v>cl=g</v>
      </c>
      <c r="T35" s="1" t="str">
        <f ca="1"/>
        <v>ss=[54,44,33,20,7,56]</v>
      </c>
      <c r="U35" s="1" t="str">
        <f ca="1"/>
        <v>c=2</v>
      </c>
      <c r="V35" s="1" t="str">
        <f ca="1"/>
        <v>be=Y</v>
      </c>
      <c r="W35" s="1" t="str">
        <f ca="1"/>
        <v>cn=0</v>
      </c>
      <c r="X35" s="1" t="str">
        <f ca="1"/>
        <v>ds=n</v>
      </c>
      <c r="Y35" s="1" t="str">
        <f ca="1"/>
        <v>dr=n</v>
      </c>
      <c r="Z35" s="1" t="str">
        <f ca="1"/>
        <v>d=N</v>
      </c>
      <c r="AA35" s="1" t="str">
        <f ca="1"/>
        <v>to=N</v>
      </c>
      <c r="AB35" s="1" t="str">
        <f ca="1"/>
        <v>cf=N</v>
      </c>
      <c r="AC35" s="1" t="str">
        <f ca="1"/>
        <v>co=</v>
      </c>
    </row>
    <row r="36" spans="1:29" ht="20" x14ac:dyDescent="0.2">
      <c r="A36" s="5" t="s">
        <v>64</v>
      </c>
      <c r="B36" s="1" t="str" cm="1">
        <f t="array" aca="1" ref="B36:AC36" ca="1">TRANSPOSE(TRIM(MID(SUBSTITUTE(";"&amp;A36,";",REPT(" ",LEN(A36)+1)),ROW(INDIRECT("A1:A"&amp;LEN(A36)-LEN(SUBSTITUTE(A36,";",""))+1))*LEN(A36)+1,LEN(A36)+1)))</f>
        <v>s=Sudenaz</v>
      </c>
      <c r="C36" s="1" t="str">
        <f ca="1"/>
        <v>e=Pendik Off-Season 2022</v>
      </c>
      <c r="D36" s="1" t="str">
        <f ca="1"/>
        <v>l=qm</v>
      </c>
      <c r="E36" s="1" t="str">
        <f ca="1"/>
        <v>m=7</v>
      </c>
      <c r="F36" s="1" t="str">
        <f ca="1"/>
        <v>r=b1</v>
      </c>
      <c r="G36" s="1" t="str">
        <f ca="1"/>
        <v>t=7758</v>
      </c>
      <c r="H36" s="1" t="str">
        <f ca="1"/>
        <v>tn=Mevolution</v>
      </c>
      <c r="I36" s="1" t="str">
        <f ca="1"/>
        <v>as=[54]</v>
      </c>
      <c r="J36" s="1" t="str">
        <f ca="1"/>
        <v>at=Y</v>
      </c>
      <c r="K36" s="1" t="str">
        <f ca="1"/>
        <v>au=0</v>
      </c>
      <c r="L36" s="1" t="str">
        <f ca="1"/>
        <v>al=0</v>
      </c>
      <c r="M36" s="1" t="str">
        <f ca="1"/>
        <v>ac=N</v>
      </c>
      <c r="N36" s="1" t="str">
        <f ca="1"/>
        <v>tu=0</v>
      </c>
      <c r="O36" s="1" t="str">
        <f ca="1"/>
        <v>tl=0</v>
      </c>
      <c r="P36" s="1" t="str">
        <f ca="1"/>
        <v>tm=1</v>
      </c>
      <c r="Q36" s="1" t="str">
        <f ca="1"/>
        <v>tn=0</v>
      </c>
      <c r="R36" s="1" t="str">
        <f ca="1"/>
        <v>wd=N</v>
      </c>
      <c r="S36" s="1" t="str">
        <f ca="1"/>
        <v>cl=g</v>
      </c>
      <c r="T36" s="1" t="str">
        <f ca="1"/>
        <v>ss=</v>
      </c>
      <c r="U36" s="1" t="str">
        <f ca="1"/>
        <v>c=f</v>
      </c>
      <c r="V36" s="1" t="str">
        <f ca="1"/>
        <v>be=Y</v>
      </c>
      <c r="W36" s="1" t="str">
        <f ca="1"/>
        <v>cn=2</v>
      </c>
      <c r="X36" s="1" t="str">
        <f ca="1"/>
        <v>ds=n</v>
      </c>
      <c r="Y36" s="1" t="str">
        <f ca="1"/>
        <v>dr=n</v>
      </c>
      <c r="Z36" s="1" t="str">
        <f ca="1"/>
        <v>d=N</v>
      </c>
      <c r="AA36" s="1" t="str">
        <f ca="1"/>
        <v>to=N</v>
      </c>
      <c r="AB36" s="1" t="str">
        <f ca="1"/>
        <v>cf=N</v>
      </c>
      <c r="AC36" s="1" t="str">
        <f ca="1"/>
        <v>co=</v>
      </c>
    </row>
    <row r="37" spans="1:29" ht="20" x14ac:dyDescent="0.2">
      <c r="A37" s="5" t="s">
        <v>65</v>
      </c>
      <c r="B37" s="1" t="str" cm="1">
        <f t="array" aca="1" ref="B37:AC37" ca="1">TRANSPOSE(TRIM(MID(SUBSTITUTE(";"&amp;A37,";",REPT(" ",LEN(A37)+1)),ROW(INDIRECT("A1:A"&amp;LEN(A37)-LEN(SUBSTITUTE(A37,";",""))+1))*LEN(A37)+1,LEN(A37)+1)))</f>
        <v>s=Burak Demirelli</v>
      </c>
      <c r="C37" s="1" t="str">
        <f ca="1"/>
        <v>e=Pendik Off-Season 2022</v>
      </c>
      <c r="D37" s="1" t="str">
        <f ca="1"/>
        <v>l=qm</v>
      </c>
      <c r="E37" s="1" t="str">
        <f ca="1"/>
        <v>m=7</v>
      </c>
      <c r="F37" s="1" t="str">
        <f ca="1"/>
        <v>r=b3</v>
      </c>
      <c r="G37" s="1" t="str">
        <f ca="1"/>
        <v>t=4191</v>
      </c>
      <c r="H37" s="1" t="str">
        <f ca="1"/>
        <v>tn=IMC</v>
      </c>
      <c r="I37" s="1" t="str">
        <f ca="1"/>
        <v>as=[53]</v>
      </c>
      <c r="J37" s="1" t="str">
        <f ca="1"/>
        <v>at=Y</v>
      </c>
      <c r="K37" s="1" t="str">
        <f ca="1"/>
        <v>au=0</v>
      </c>
      <c r="L37" s="1" t="str">
        <f ca="1"/>
        <v>al=0</v>
      </c>
      <c r="M37" s="1" t="str">
        <f ca="1"/>
        <v>ac=N</v>
      </c>
      <c r="N37" s="1" t="str">
        <f ca="1"/>
        <v>tu=0</v>
      </c>
      <c r="O37" s="1" t="str">
        <f ca="1"/>
        <v>tl=0</v>
      </c>
      <c r="P37" s="1" t="str">
        <f ca="1"/>
        <v>tm=0</v>
      </c>
      <c r="Q37" s="1" t="str">
        <f ca="1"/>
        <v>tn=0</v>
      </c>
      <c r="R37" s="1" t="str">
        <f ca="1"/>
        <v>wd=N</v>
      </c>
      <c r="S37" s="1" t="str">
        <f ca="1"/>
        <v>cl=g</v>
      </c>
      <c r="T37" s="1" t="str">
        <f ca="1"/>
        <v>ss=</v>
      </c>
      <c r="U37" s="1" t="str">
        <f ca="1"/>
        <v>c=x</v>
      </c>
      <c r="V37" s="1" t="str">
        <f ca="1"/>
        <v>be=N</v>
      </c>
      <c r="W37" s="1" t="str">
        <f ca="1"/>
        <v>cn=0</v>
      </c>
      <c r="X37" s="1" t="str">
        <f ca="1"/>
        <v>ds=x</v>
      </c>
      <c r="Y37" s="1" t="str">
        <f ca="1"/>
        <v>dr=x</v>
      </c>
      <c r="Z37" s="1" t="str">
        <f ca="1"/>
        <v>d=Y</v>
      </c>
      <c r="AA37" s="1" t="str">
        <f ca="1"/>
        <v>to=N</v>
      </c>
      <c r="AB37" s="1" t="str">
        <f ca="1"/>
        <v>cf=N</v>
      </c>
      <c r="AC37" s="1" t="str">
        <f ca="1"/>
        <v>co=Otonomda attı dışarıya sekti, bir top aldı içine sonra daha bismillah demeden disabled yedi robot</v>
      </c>
    </row>
    <row r="38" spans="1:29" ht="20" x14ac:dyDescent="0.2">
      <c r="A38" s="5" t="s">
        <v>66</v>
      </c>
      <c r="B38" s="1" t="str" cm="1">
        <f t="array" aca="1" ref="B38:AC38" ca="1">TRANSPOSE(TRIM(MID(SUBSTITUTE(";"&amp;A38,";",REPT(" ",LEN(A38)+1)),ROW(INDIRECT("A1:A"&amp;LEN(A38)-LEN(SUBSTITUTE(A38,";",""))+1))*LEN(A38)+1,LEN(A38)+1)))</f>
        <v>s=Demir</v>
      </c>
      <c r="C38" s="1" t="str">
        <f ca="1"/>
        <v>e=Pendik Off-Season 2022</v>
      </c>
      <c r="D38" s="1" t="str">
        <f ca="1"/>
        <v>l=qm</v>
      </c>
      <c r="E38" s="1" t="str">
        <f ca="1"/>
        <v>m=7</v>
      </c>
      <c r="F38" s="1" t="str">
        <f ca="1"/>
        <v>r=r3</v>
      </c>
      <c r="G38" s="1" t="str">
        <f ca="1"/>
        <v>t=6985</v>
      </c>
      <c r="H38" s="1" t="str">
        <f ca="1"/>
        <v>tn=?</v>
      </c>
      <c r="I38" s="1" t="str">
        <f ca="1"/>
        <v>as=[18]</v>
      </c>
      <c r="J38" s="1" t="str">
        <f ca="1"/>
        <v>at=Y</v>
      </c>
      <c r="K38" s="1" t="str">
        <f ca="1"/>
        <v>au=1</v>
      </c>
      <c r="L38" s="1" t="str">
        <f ca="1"/>
        <v>al=0</v>
      </c>
      <c r="M38" s="1" t="str">
        <f ca="1"/>
        <v>ac=N</v>
      </c>
      <c r="N38" s="1" t="str">
        <f ca="1"/>
        <v>tu=3</v>
      </c>
      <c r="O38" s="1" t="str">
        <f ca="1"/>
        <v>tl=1</v>
      </c>
      <c r="P38" s="1" t="str">
        <f ca="1"/>
        <v>tm=3</v>
      </c>
      <c r="Q38" s="1" t="str">
        <f ca="1"/>
        <v>tn=2</v>
      </c>
      <c r="R38" s="1" t="str">
        <f ca="1"/>
        <v>wd=N</v>
      </c>
      <c r="S38" s="1" t="str">
        <f ca="1"/>
        <v>cl=x</v>
      </c>
      <c r="T38" s="1" t="str">
        <f ca="1"/>
        <v>ss=[19,29,32,54,19,29,32,42]</v>
      </c>
      <c r="U38" s="1" t="str">
        <f ca="1"/>
        <v>c=4</v>
      </c>
      <c r="V38" s="1" t="str">
        <f ca="1"/>
        <v>be=N</v>
      </c>
      <c r="W38" s="1" t="str">
        <f ca="1"/>
        <v>cn=3</v>
      </c>
      <c r="X38" s="1" t="str">
        <f ca="1"/>
        <v>ds=x</v>
      </c>
      <c r="Y38" s="1" t="str">
        <f ca="1"/>
        <v>dr=x</v>
      </c>
      <c r="Z38" s="1" t="str">
        <f ca="1"/>
        <v>d=N</v>
      </c>
      <c r="AA38" s="1" t="str">
        <f ca="1"/>
        <v>to=N</v>
      </c>
      <c r="AB38" s="1" t="str">
        <f ca="1"/>
        <v>cf=N</v>
      </c>
      <c r="AC38" s="1" t="str">
        <f ca="1"/>
        <v>co=</v>
      </c>
    </row>
    <row r="39" spans="1:29" ht="20" x14ac:dyDescent="0.2">
      <c r="A39" s="5" t="s">
        <v>67</v>
      </c>
      <c r="B39" s="1" t="str" cm="1">
        <f t="array" aca="1" ref="B39:AC39" ca="1">TRANSPOSE(TRIM(MID(SUBSTITUTE(";"&amp;A39,";",REPT(" ",LEN(A39)+1)),ROW(INDIRECT("A1:A"&amp;LEN(A39)-LEN(SUBSTITUTE(A39,";",""))+1))*LEN(A39)+1,LEN(A39)+1)))</f>
        <v>s=Kayra</v>
      </c>
      <c r="C39" s="1" t="str">
        <f ca="1"/>
        <v>e=Pendik Off-Season 2022</v>
      </c>
      <c r="D39" s="1" t="str">
        <f ca="1"/>
        <v>l=qm</v>
      </c>
      <c r="E39" s="1" t="str">
        <f ca="1"/>
        <v>m=7</v>
      </c>
      <c r="F39" s="1" t="str">
        <f ca="1"/>
        <v>r=r2</v>
      </c>
      <c r="G39" s="1" t="str">
        <f ca="1"/>
        <v>t=8557</v>
      </c>
      <c r="H39" s="1" t="str">
        <f ca="1"/>
        <v>tn=ConquEra</v>
      </c>
      <c r="I39" s="1" t="str">
        <f ca="1"/>
        <v>as=[44]</v>
      </c>
      <c r="J39" s="1" t="str">
        <f ca="1"/>
        <v>at=Y</v>
      </c>
      <c r="K39" s="1" t="str">
        <f ca="1"/>
        <v>au=0</v>
      </c>
      <c r="L39" s="1" t="str">
        <f ca="1"/>
        <v>al=0</v>
      </c>
      <c r="M39" s="1" t="str">
        <f ca="1"/>
        <v>ac=Y</v>
      </c>
      <c r="N39" s="1" t="str">
        <f ca="1"/>
        <v>tu=0</v>
      </c>
      <c r="O39" s="1" t="str">
        <f ca="1"/>
        <v>tl=0</v>
      </c>
      <c r="P39" s="1" t="str">
        <f ca="1"/>
        <v>tm=0</v>
      </c>
      <c r="Q39" s="1" t="str">
        <f ca="1"/>
        <v>tn=0</v>
      </c>
      <c r="R39" s="1" t="str">
        <f ca="1"/>
        <v>wd=N</v>
      </c>
      <c r="S39" s="1" t="str">
        <f ca="1"/>
        <v>cl=g</v>
      </c>
      <c r="T39" s="1" t="str">
        <f ca="1"/>
        <v>ss=[45,44,44]</v>
      </c>
      <c r="U39" s="1" t="str">
        <f ca="1"/>
        <v>c=x</v>
      </c>
      <c r="V39" s="1" t="str">
        <f ca="1"/>
        <v>be=N</v>
      </c>
      <c r="W39" s="1" t="str">
        <f ca="1"/>
        <v>cn=2</v>
      </c>
      <c r="X39" s="1" t="str">
        <f ca="1"/>
        <v>ds=n</v>
      </c>
      <c r="Y39" s="1" t="str">
        <f ca="1"/>
        <v>dr=a</v>
      </c>
      <c r="Z39" s="1" t="str">
        <f ca="1"/>
        <v>d=N</v>
      </c>
      <c r="AA39" s="1" t="str">
        <f ca="1"/>
        <v>to=N</v>
      </c>
      <c r="AB39" s="1" t="str">
        <f ca="1"/>
        <v>cf=N</v>
      </c>
      <c r="AC39" s="1" t="str">
        <f ca="1"/>
        <v>co=Otonomda bi top attı ama kaçırdı tüm maç shooterda teğet durmayan topu atmaya çalıştı beceremeyince defansa başladı mavi takımı itekledi falan</v>
      </c>
    </row>
    <row r="40" spans="1:29" ht="20" x14ac:dyDescent="0.2">
      <c r="A40" s="5" t="s">
        <v>68</v>
      </c>
      <c r="B40" s="1" t="str" cm="1">
        <f t="array" aca="1" ref="B40:AC40" ca="1">TRANSPOSE(TRIM(MID(SUBSTITUTE(";"&amp;A40,";",REPT(" ",LEN(A40)+1)),ROW(INDIRECT("A1:A"&amp;LEN(A40)-LEN(SUBSTITUTE(A40,";",""))+1))*LEN(A40)+1,LEN(A40)+1)))</f>
        <v>s=nil</v>
      </c>
      <c r="C40" s="1" t="str">
        <f ca="1"/>
        <v>e=Pendik Off-Season 2022</v>
      </c>
      <c r="D40" s="1" t="str">
        <f ca="1"/>
        <v>l=qm</v>
      </c>
      <c r="E40" s="1" t="str">
        <f ca="1"/>
        <v>m=7</v>
      </c>
      <c r="F40" s="1" t="str">
        <f ca="1"/>
        <v>r=b2</v>
      </c>
      <c r="G40" s="1" t="str">
        <f ca="1"/>
        <v>t=7536</v>
      </c>
      <c r="H40" s="1" t="str">
        <f ca="1"/>
        <v>tn=Anka robotics</v>
      </c>
      <c r="I40" s="1" t="str">
        <f ca="1"/>
        <v>as=[16]</v>
      </c>
      <c r="J40" s="1" t="str">
        <f ca="1"/>
        <v>at=Y</v>
      </c>
      <c r="K40" s="1" t="str">
        <f ca="1"/>
        <v>au=0</v>
      </c>
      <c r="L40" s="1" t="str">
        <f ca="1"/>
        <v>al=0</v>
      </c>
      <c r="M40" s="1" t="str">
        <f ca="1"/>
        <v>ac=N</v>
      </c>
      <c r="N40" s="1" t="str">
        <f ca="1"/>
        <v>tu=8</v>
      </c>
      <c r="O40" s="1" t="str">
        <f ca="1"/>
        <v>tl=0</v>
      </c>
      <c r="P40" s="1" t="str">
        <f ca="1"/>
        <v>tm=3</v>
      </c>
      <c r="Q40" s="1" t="str">
        <f ca="1"/>
        <v>tn=0</v>
      </c>
      <c r="R40" s="1" t="str">
        <f ca="1"/>
        <v>wd=N</v>
      </c>
      <c r="S40" s="1" t="str">
        <f ca="1"/>
        <v>cl=g</v>
      </c>
      <c r="T40" s="1" t="str">
        <f ca="1"/>
        <v>ss=</v>
      </c>
      <c r="U40" s="1" t="str">
        <f ca="1"/>
        <v>c=x</v>
      </c>
      <c r="V40" s="1" t="str">
        <f ca="1"/>
        <v>be=N</v>
      </c>
      <c r="W40" s="1" t="str">
        <f ca="1"/>
        <v>cn=0</v>
      </c>
      <c r="X40" s="1" t="str">
        <f ca="1"/>
        <v>ds=a</v>
      </c>
      <c r="Y40" s="1" t="str">
        <f ca="1"/>
        <v>dr=x</v>
      </c>
      <c r="Z40" s="1" t="str">
        <f ca="1"/>
        <v>d=N</v>
      </c>
      <c r="AA40" s="1" t="str">
        <f ca="1"/>
        <v>to=Y</v>
      </c>
      <c r="AB40" s="1" t="str">
        <f ca="1"/>
        <v>cf=N</v>
      </c>
      <c r="AC40" s="1" t="str">
        <f ca="1"/>
        <v>co=Full top atti</v>
      </c>
    </row>
    <row r="41" spans="1:29" ht="20" x14ac:dyDescent="0.2">
      <c r="A41" s="5" t="s">
        <v>69</v>
      </c>
      <c r="B41" s="1" t="str" cm="1">
        <f t="array" aca="1" ref="B41:AC41" ca="1">TRANSPOSE(TRIM(MID(SUBSTITUTE(";"&amp;A41,";",REPT(" ",LEN(A41)+1)),ROW(INDIRECT("A1:A"&amp;LEN(A41)-LEN(SUBSTITUTE(A41,";",""))+1))*LEN(A41)+1,LEN(A41)+1)))</f>
        <v>s=Sudenaz</v>
      </c>
      <c r="C41" s="1" t="str">
        <f ca="1"/>
        <v>e=Pendik Off-Season 2022</v>
      </c>
      <c r="D41" s="1" t="str">
        <f ca="1"/>
        <v>l=qm</v>
      </c>
      <c r="E41" s="1" t="str">
        <f ca="1"/>
        <v>m=8</v>
      </c>
      <c r="F41" s="1" t="str">
        <f ca="1"/>
        <v>r=b1</v>
      </c>
      <c r="G41" s="1" t="str">
        <f ca="1"/>
        <v>t=8159</v>
      </c>
      <c r="H41" s="1" t="str">
        <f ca="1"/>
        <v>tn=Golden horn</v>
      </c>
      <c r="I41" s="1" t="str">
        <f ca="1"/>
        <v>as=[54]</v>
      </c>
      <c r="J41" s="1" t="str">
        <f ca="1"/>
        <v>at=N</v>
      </c>
      <c r="K41" s="1" t="str">
        <f ca="1"/>
        <v>au=0</v>
      </c>
      <c r="L41" s="1" t="str">
        <f ca="1"/>
        <v>al=0</v>
      </c>
      <c r="M41" s="1" t="str">
        <f ca="1"/>
        <v>ac=N</v>
      </c>
      <c r="N41" s="1" t="str">
        <f ca="1"/>
        <v>tu=0</v>
      </c>
      <c r="O41" s="1" t="str">
        <f ca="1"/>
        <v>tl=0</v>
      </c>
      <c r="P41" s="1" t="str">
        <f ca="1"/>
        <v>tm=0</v>
      </c>
      <c r="Q41" s="1" t="str">
        <f ca="1"/>
        <v>tn=0</v>
      </c>
      <c r="R41" s="1" t="str">
        <f ca="1"/>
        <v>wd=N</v>
      </c>
      <c r="S41" s="1" t="str">
        <f ca="1"/>
        <v>cl=x</v>
      </c>
      <c r="T41" s="1" t="str">
        <f ca="1"/>
        <v>ss=</v>
      </c>
      <c r="U41" s="1" t="str">
        <f ca="1"/>
        <v>c=f</v>
      </c>
      <c r="V41" s="1" t="str">
        <f ca="1"/>
        <v>be=N</v>
      </c>
      <c r="W41" s="1" t="str">
        <f ca="1"/>
        <v>cn=0</v>
      </c>
      <c r="X41" s="1" t="str">
        <f ca="1"/>
        <v>ds=n</v>
      </c>
      <c r="Y41" s="1" t="str">
        <f ca="1"/>
        <v>dr=n</v>
      </c>
      <c r="Z41" s="1" t="str">
        <f ca="1"/>
        <v>d=N</v>
      </c>
      <c r="AA41" s="1" t="str">
        <f ca="1"/>
        <v>to=N</v>
      </c>
      <c r="AB41" s="1" t="str">
        <f ca="1"/>
        <v>cf=N</v>
      </c>
      <c r="AC41" s="1" t="str">
        <f ca="1"/>
        <v>co=Gelmedi</v>
      </c>
    </row>
    <row r="42" spans="1:29" ht="20" x14ac:dyDescent="0.2">
      <c r="A42" s="5" t="s">
        <v>70</v>
      </c>
      <c r="B42" s="1" t="str" cm="1">
        <f t="array" aca="1" ref="B42:AC42" ca="1">TRANSPOSE(TRIM(MID(SUBSTITUTE(";"&amp;A42,";",REPT(" ",LEN(A42)+1)),ROW(INDIRECT("A1:A"&amp;LEN(A42)-LEN(SUBSTITUTE(A42,";",""))+1))*LEN(A42)+1,LEN(A42)+1)))</f>
        <v>s=Burak Demirelli</v>
      </c>
      <c r="C42" s="1" t="str">
        <f ca="1"/>
        <v>e=Pendik Off-Season 2022</v>
      </c>
      <c r="D42" s="1" t="str">
        <f ca="1"/>
        <v>l=qm</v>
      </c>
      <c r="E42" s="1" t="str">
        <f ca="1"/>
        <v>m=8</v>
      </c>
      <c r="F42" s="1" t="str">
        <f ca="1"/>
        <v>r=r2</v>
      </c>
      <c r="G42" s="1" t="str">
        <f ca="1"/>
        <v>t=6838</v>
      </c>
      <c r="H42" s="1" t="str">
        <f ca="1"/>
        <v>tn=X-SHARC</v>
      </c>
      <c r="I42" s="1" t="str">
        <f ca="1"/>
        <v>as=[19]</v>
      </c>
      <c r="J42" s="1" t="str">
        <f ca="1"/>
        <v>at=Y</v>
      </c>
      <c r="K42" s="1" t="str">
        <f ca="1"/>
        <v>au=3</v>
      </c>
      <c r="L42" s="1" t="str">
        <f ca="1"/>
        <v>al=0</v>
      </c>
      <c r="M42" s="1" t="str">
        <f ca="1"/>
        <v>ac=Y</v>
      </c>
      <c r="N42" s="1" t="str">
        <f ca="1"/>
        <v>tu=21</v>
      </c>
      <c r="O42" s="1" t="str">
        <f ca="1"/>
        <v>tl=0</v>
      </c>
      <c r="P42" s="1" t="str">
        <f ca="1"/>
        <v>tm=1</v>
      </c>
      <c r="Q42" s="1" t="str">
        <f ca="1"/>
        <v>tn=0</v>
      </c>
      <c r="R42" s="1" t="str">
        <f ca="1"/>
        <v>wd=N</v>
      </c>
      <c r="S42" s="1" t="str">
        <f ca="1"/>
        <v>cl=g</v>
      </c>
      <c r="T42" s="1" t="str">
        <f ca="1"/>
        <v>ss=</v>
      </c>
      <c r="U42" s="1" t="str">
        <f ca="1"/>
        <v>c=2</v>
      </c>
      <c r="V42" s="1" t="str">
        <f ca="1"/>
        <v>be=N</v>
      </c>
      <c r="W42" s="1" t="str">
        <f ca="1"/>
        <v>cn=2</v>
      </c>
      <c r="X42" s="1" t="str">
        <f ca="1"/>
        <v>ds=v</v>
      </c>
      <c r="Y42" s="1" t="str">
        <f ca="1"/>
        <v>dr=v</v>
      </c>
      <c r="Z42" s="1" t="str">
        <f ca="1"/>
        <v>d=N</v>
      </c>
      <c r="AA42" s="1" t="str">
        <f ca="1"/>
        <v>to=N</v>
      </c>
      <c r="AB42" s="1" t="str">
        <f ca="1"/>
        <v>cf=N</v>
      </c>
      <c r="AC42" s="1" t="str">
        <f ca="1"/>
        <v>co=Maşallah aferin size</v>
      </c>
    </row>
    <row r="43" spans="1:29" ht="20" x14ac:dyDescent="0.2">
      <c r="A43" s="5" t="s">
        <v>71</v>
      </c>
      <c r="B43" s="1" t="str" cm="1">
        <f t="array" aca="1" ref="B43:AC43" ca="1">TRANSPOSE(TRIM(MID(SUBSTITUTE(";"&amp;A43,";",REPT(" ",LEN(A43)+1)),ROW(INDIRECT("A1:A"&amp;LEN(A43)-LEN(SUBSTITUTE(A43,";",""))+1))*LEN(A43)+1,LEN(A43)+1)))</f>
        <v>s=Demir</v>
      </c>
      <c r="C43" s="1" t="str">
        <f ca="1"/>
        <v>e=Pendik Off-Season 2022</v>
      </c>
      <c r="D43" s="1" t="str">
        <f ca="1"/>
        <v>l=qm</v>
      </c>
      <c r="E43" s="1" t="str">
        <f ca="1"/>
        <v>m=8</v>
      </c>
      <c r="F43" s="1" t="str">
        <f ca="1"/>
        <v>r=r3</v>
      </c>
      <c r="G43" s="1" t="str">
        <f ca="1"/>
        <v>t=5665</v>
      </c>
      <c r="H43" s="1" t="str">
        <f ca="1"/>
        <v>tn=?</v>
      </c>
      <c r="I43" s="1" t="str">
        <f ca="1"/>
        <v>as=[43]</v>
      </c>
      <c r="J43" s="1" t="str">
        <f ca="1"/>
        <v>at=Y</v>
      </c>
      <c r="K43" s="1" t="str">
        <f ca="1"/>
        <v>au=2</v>
      </c>
      <c r="L43" s="1" t="str">
        <f ca="1"/>
        <v>al=0</v>
      </c>
      <c r="M43" s="1" t="str">
        <f ca="1"/>
        <v>ac=N</v>
      </c>
      <c r="N43" s="1" t="str">
        <f ca="1"/>
        <v>tu=5</v>
      </c>
      <c r="O43" s="1" t="str">
        <f ca="1"/>
        <v>tl=3</v>
      </c>
      <c r="P43" s="1" t="str">
        <f ca="1"/>
        <v>tm=6</v>
      </c>
      <c r="Q43" s="1" t="str">
        <f ca="1"/>
        <v>tn=2</v>
      </c>
      <c r="R43" s="1" t="str">
        <f ca="1"/>
        <v>wd=N</v>
      </c>
      <c r="S43" s="1" t="str">
        <f ca="1"/>
        <v>cl=x</v>
      </c>
      <c r="T43" s="1" t="str">
        <f ca="1"/>
        <v>ss=[19,29,32,54,19,29,32,42]</v>
      </c>
      <c r="U43" s="1" t="str">
        <f ca="1"/>
        <v>c=4</v>
      </c>
      <c r="V43" s="1" t="str">
        <f ca="1"/>
        <v>be=Y</v>
      </c>
      <c r="W43" s="1" t="str">
        <f ca="1"/>
        <v>cn=4</v>
      </c>
      <c r="X43" s="1" t="str">
        <f ca="1"/>
        <v>ds=x</v>
      </c>
      <c r="Y43" s="1" t="str">
        <f ca="1"/>
        <v>dr=x</v>
      </c>
      <c r="Z43" s="1" t="str">
        <f ca="1"/>
        <v>d=N</v>
      </c>
      <c r="AA43" s="1" t="str">
        <f ca="1"/>
        <v>to=N</v>
      </c>
      <c r="AB43" s="1" t="str">
        <f ca="1"/>
        <v>cf=N</v>
      </c>
      <c r="AC43" s="1" t="str">
        <f ca="1"/>
        <v>co=</v>
      </c>
    </row>
    <row r="44" spans="1:29" ht="20" x14ac:dyDescent="0.2">
      <c r="A44" s="5" t="s">
        <v>72</v>
      </c>
      <c r="B44" s="1" t="str" cm="1">
        <f t="array" aca="1" ref="B44:AC44" ca="1">TRANSPOSE(TRIM(MID(SUBSTITUTE(";"&amp;A44,";",REPT(" ",LEN(A44)+1)),ROW(INDIRECT("A1:A"&amp;LEN(A44)-LEN(SUBSTITUTE(A44,";",""))+1))*LEN(A44)+1,LEN(A44)+1)))</f>
        <v>s=Kayra</v>
      </c>
      <c r="C44" s="1" t="str">
        <f ca="1"/>
        <v>e=Pendik Off-Season 2022</v>
      </c>
      <c r="D44" s="1" t="str">
        <f ca="1"/>
        <v>l=qm</v>
      </c>
      <c r="E44" s="1" t="str">
        <f ca="1"/>
        <v>m=8</v>
      </c>
      <c r="F44" s="1" t="str">
        <f ca="1"/>
        <v>r=b3</v>
      </c>
      <c r="G44" s="1" t="str">
        <f ca="1"/>
        <v>t=6402</v>
      </c>
      <c r="H44" s="1" t="str">
        <f ca="1"/>
        <v>tn=Gokturkler</v>
      </c>
      <c r="I44" s="1" t="str">
        <f ca="1"/>
        <v>as=[17]</v>
      </c>
      <c r="J44" s="1" t="str">
        <f ca="1"/>
        <v>at=Y</v>
      </c>
      <c r="K44" s="1" t="str">
        <f ca="1"/>
        <v>au=0</v>
      </c>
      <c r="L44" s="1" t="str">
        <f ca="1"/>
        <v>al=0</v>
      </c>
      <c r="M44" s="1" t="str">
        <f ca="1"/>
        <v>ac=N</v>
      </c>
      <c r="N44" s="1" t="str">
        <f ca="1"/>
        <v>tu=0</v>
      </c>
      <c r="O44" s="1" t="str">
        <f ca="1"/>
        <v>tl=0</v>
      </c>
      <c r="P44" s="1" t="str">
        <f ca="1"/>
        <v>tm=0</v>
      </c>
      <c r="Q44" s="1" t="str">
        <f ca="1"/>
        <v>tn=0</v>
      </c>
      <c r="R44" s="1" t="str">
        <f ca="1"/>
        <v>wd=N</v>
      </c>
      <c r="S44" s="1" t="str">
        <f ca="1"/>
        <v>cl=x</v>
      </c>
      <c r="T44" s="1" t="str">
        <f ca="1"/>
        <v>ss=[17,29,30]</v>
      </c>
      <c r="U44" s="1" t="str">
        <f ca="1"/>
        <v>c=2</v>
      </c>
      <c r="V44" s="1" t="str">
        <f ca="1"/>
        <v>be=Y</v>
      </c>
      <c r="W44" s="1" t="str">
        <f ca="1"/>
        <v>cn=2</v>
      </c>
      <c r="X44" s="1" t="str">
        <f ca="1"/>
        <v>ds=n</v>
      </c>
      <c r="Y44" s="1" t="str">
        <f ca="1"/>
        <v>dr=n</v>
      </c>
      <c r="Z44" s="1" t="str">
        <f ca="1"/>
        <v>d=N</v>
      </c>
      <c r="AA44" s="1" t="str">
        <f ca="1"/>
        <v>to=Y</v>
      </c>
      <c r="AB44" s="1" t="str">
        <f ca="1"/>
        <v>cf=N</v>
      </c>
      <c r="AC44" s="1" t="str">
        <f ca="1"/>
        <v>co=Top hiç atmadı olduğu yerde sabit durdu baya önceden tırmanmaya başlasa da sadece mid tırmandı</v>
      </c>
    </row>
    <row r="45" spans="1:29" ht="20" x14ac:dyDescent="0.2">
      <c r="A45" s="5" t="s">
        <v>73</v>
      </c>
      <c r="B45" s="1" t="str" cm="1">
        <f t="array" aca="1" ref="B45:AC45" ca="1">TRANSPOSE(TRIM(MID(SUBSTITUTE(";"&amp;A45,";",REPT(" ",LEN(A45)+1)),ROW(INDIRECT("A1:A"&amp;LEN(A45)-LEN(SUBSTITUTE(A45,";",""))+1))*LEN(A45)+1,LEN(A45)+1)))</f>
        <v>s=Nil</v>
      </c>
      <c r="C45" s="1" t="str">
        <f ca="1"/>
        <v>e=Pendik Off-Season 2022</v>
      </c>
      <c r="D45" s="1" t="str">
        <f ca="1"/>
        <v>l=qm</v>
      </c>
      <c r="E45" s="1" t="str">
        <f ca="1"/>
        <v>m=8</v>
      </c>
      <c r="F45" s="1" t="str">
        <f ca="1"/>
        <v>r=b2</v>
      </c>
      <c r="G45" s="1" t="str">
        <f ca="1"/>
        <v>t=6948</v>
      </c>
      <c r="H45" s="1" t="str">
        <f ca="1"/>
        <v>tn=Eagels</v>
      </c>
      <c r="I45" s="1" t="str">
        <f ca="1"/>
        <v>as=[66]</v>
      </c>
      <c r="J45" s="1" t="str">
        <f ca="1"/>
        <v>at=Y</v>
      </c>
      <c r="K45" s="1" t="str">
        <f ca="1"/>
        <v>au=1</v>
      </c>
      <c r="L45" s="1" t="str">
        <f ca="1"/>
        <v>al=0</v>
      </c>
      <c r="M45" s="1" t="str">
        <f ca="1"/>
        <v>ac=N</v>
      </c>
      <c r="N45" s="1" t="str">
        <f ca="1"/>
        <v>tu=3</v>
      </c>
      <c r="O45" s="1" t="str">
        <f ca="1"/>
        <v>tl=0</v>
      </c>
      <c r="P45" s="1" t="str">
        <f ca="1"/>
        <v>tm=0</v>
      </c>
      <c r="Q45" s="1" t="str">
        <f ca="1"/>
        <v>tn=0</v>
      </c>
      <c r="R45" s="1" t="str">
        <f ca="1"/>
        <v>wd=N</v>
      </c>
      <c r="S45" s="1" t="str">
        <f ca="1"/>
        <v>cl=g</v>
      </c>
      <c r="T45" s="1" t="str">
        <f ca="1"/>
        <v>ss=[65,54]</v>
      </c>
      <c r="U45" s="1" t="str">
        <f ca="1"/>
        <v>c=4</v>
      </c>
      <c r="V45" s="1" t="str">
        <f ca="1"/>
        <v>be=N</v>
      </c>
      <c r="W45" s="1" t="str">
        <f ca="1"/>
        <v>cn=0</v>
      </c>
      <c r="X45" s="1" t="str">
        <f ca="1"/>
        <v>ds=x</v>
      </c>
      <c r="Y45" s="1" t="str">
        <f ca="1"/>
        <v>dr=x</v>
      </c>
      <c r="Z45" s="1" t="str">
        <f ca="1"/>
        <v>d=N</v>
      </c>
      <c r="AA45" s="1" t="str">
        <f ca="1"/>
        <v>to=N</v>
      </c>
      <c r="AB45" s="1" t="str">
        <f ca="1"/>
        <v>cf=N</v>
      </c>
      <c r="AC45" s="1" t="str">
        <f ca="1"/>
        <v>co=</v>
      </c>
    </row>
    <row r="46" spans="1:29" ht="20" x14ac:dyDescent="0.2">
      <c r="A46" s="5" t="s">
        <v>74</v>
      </c>
      <c r="B46" s="1" t="str" cm="1">
        <f t="array" aca="1" ref="B46:AC46" ca="1">TRANSPOSE(TRIM(MID(SUBSTITUTE(";"&amp;A46,";",REPT(" ",LEN(A46)+1)),ROW(INDIRECT("A1:A"&amp;LEN(A46)-LEN(SUBSTITUTE(A46,";",""))+1))*LEN(A46)+1,LEN(A46)+1)))</f>
        <v>s=Koray</v>
      </c>
      <c r="C46" s="1" t="str">
        <f ca="1"/>
        <v>e=Pendik Off-Season 2022</v>
      </c>
      <c r="D46" s="1" t="str">
        <f ca="1"/>
        <v>l=qm</v>
      </c>
      <c r="E46" s="1" t="str">
        <f ca="1"/>
        <v>m=8</v>
      </c>
      <c r="F46" s="1" t="str">
        <f ca="1"/>
        <v>r=r1</v>
      </c>
      <c r="G46" s="1" t="str">
        <f ca="1"/>
        <v>t=8159</v>
      </c>
      <c r="H46" s="1" t="str">
        <f ca="1"/>
        <v>tn=Golden Horn</v>
      </c>
      <c r="I46" s="1" t="str">
        <f ca="1"/>
        <v>as=[54]</v>
      </c>
      <c r="J46" s="1" t="str">
        <f ca="1"/>
        <v>at=N</v>
      </c>
      <c r="K46" s="1" t="str">
        <f ca="1"/>
        <v>au=0</v>
      </c>
      <c r="L46" s="1" t="str">
        <f ca="1"/>
        <v>al=0</v>
      </c>
      <c r="M46" s="1" t="str">
        <f ca="1"/>
        <v>ac=N</v>
      </c>
      <c r="N46" s="1" t="str">
        <f ca="1"/>
        <v>tu=0</v>
      </c>
      <c r="O46" s="1" t="str">
        <f ca="1"/>
        <v>tl=0</v>
      </c>
      <c r="P46" s="1" t="str">
        <f ca="1"/>
        <v>tm=0</v>
      </c>
      <c r="Q46" s="1" t="str">
        <f ca="1"/>
        <v>tn=0</v>
      </c>
      <c r="R46" s="1" t="str">
        <f ca="1"/>
        <v>wd=N</v>
      </c>
      <c r="S46" s="1" t="str">
        <f ca="1"/>
        <v>cl=g</v>
      </c>
      <c r="T46" s="1" t="str">
        <f ca="1"/>
        <v>ss=[54,44,33,20,7,56]</v>
      </c>
      <c r="U46" s="1" t="str">
        <f ca="1"/>
        <v>c=x</v>
      </c>
      <c r="V46" s="1" t="str">
        <f ca="1"/>
        <v>be=N</v>
      </c>
      <c r="W46" s="1" t="str">
        <f ca="1"/>
        <v>cn=0</v>
      </c>
      <c r="X46" s="1" t="str">
        <f ca="1"/>
        <v>ds=n</v>
      </c>
      <c r="Y46" s="1" t="str">
        <f ca="1"/>
        <v>dr=n</v>
      </c>
      <c r="Z46" s="1" t="str">
        <f ca="1"/>
        <v>d=N</v>
      </c>
      <c r="AA46" s="1" t="str">
        <f ca="1"/>
        <v>to=N</v>
      </c>
      <c r="AB46" s="1" t="str">
        <f ca="1"/>
        <v>cf=N</v>
      </c>
      <c r="AC46" s="1" t="str">
        <f ca="1"/>
        <v>co=</v>
      </c>
    </row>
    <row r="47" spans="1:29" ht="20" x14ac:dyDescent="0.2">
      <c r="A47" s="5" t="s">
        <v>75</v>
      </c>
      <c r="B47" s="1" t="str" cm="1">
        <f t="array" aca="1" ref="B47:AC47" ca="1">TRANSPOSE(TRIM(MID(SUBSTITUTE(";"&amp;A47,";",REPT(" ",LEN(A47)+1)),ROW(INDIRECT("A1:A"&amp;LEN(A47)-LEN(SUBSTITUTE(A47,";",""))+1))*LEN(A47)+1,LEN(A47)+1)))</f>
        <v>s=Mete Özder</v>
      </c>
      <c r="C47" s="1" t="str">
        <f ca="1"/>
        <v>e=Pendik Off-Season 2022</v>
      </c>
      <c r="D47" s="1" t="str">
        <f ca="1"/>
        <v>l=qm</v>
      </c>
      <c r="E47" s="1" t="str">
        <f ca="1"/>
        <v>m=9</v>
      </c>
      <c r="F47" s="1" t="str">
        <f ca="1"/>
        <v>r=b3</v>
      </c>
      <c r="G47" s="1" t="str">
        <f ca="1"/>
        <v>t=9986</v>
      </c>
      <c r="H47" s="1" t="str">
        <f ca="1"/>
        <v>tn=Off-Season Demo Team</v>
      </c>
      <c r="I47" s="1" t="str">
        <f ca="1"/>
        <v>as=[29]</v>
      </c>
      <c r="J47" s="1" t="str">
        <f ca="1"/>
        <v>at=N</v>
      </c>
      <c r="K47" s="1" t="str">
        <f ca="1"/>
        <v>au=0</v>
      </c>
      <c r="L47" s="1" t="str">
        <f ca="1"/>
        <v>al=0</v>
      </c>
      <c r="M47" s="1" t="str">
        <f ca="1"/>
        <v>ac=N</v>
      </c>
      <c r="N47" s="1" t="str">
        <f ca="1"/>
        <v>tu=0</v>
      </c>
      <c r="O47" s="1" t="str">
        <f ca="1"/>
        <v>tl=0</v>
      </c>
      <c r="P47" s="1" t="str">
        <f ca="1"/>
        <v>tm=0</v>
      </c>
      <c r="Q47" s="1" t="str">
        <f ca="1"/>
        <v>tn=0</v>
      </c>
      <c r="R47" s="1" t="str">
        <f ca="1"/>
        <v>wd=N</v>
      </c>
      <c r="S47" s="1" t="str">
        <f ca="1"/>
        <v>cl=x</v>
      </c>
      <c r="T47" s="1" t="str">
        <f ca="1"/>
        <v>ss=</v>
      </c>
      <c r="U47" s="1" t="str">
        <f ca="1"/>
        <v>c=x</v>
      </c>
      <c r="V47" s="1" t="str">
        <f ca="1"/>
        <v>be=N</v>
      </c>
      <c r="W47" s="1" t="str">
        <f ca="1"/>
        <v>cn=0</v>
      </c>
      <c r="X47" s="1" t="str">
        <f ca="1"/>
        <v>ds=x</v>
      </c>
      <c r="Y47" s="1" t="str">
        <f ca="1"/>
        <v>dr=x</v>
      </c>
      <c r="Z47" s="1" t="str">
        <f ca="1"/>
        <v>d=N</v>
      </c>
      <c r="AA47" s="1" t="str">
        <f ca="1"/>
        <v>to=N</v>
      </c>
      <c r="AB47" s="1" t="str">
        <f ca="1"/>
        <v>cf=N</v>
      </c>
      <c r="AC47" s="1" t="str">
        <f ca="1"/>
        <v>co=Robot sahada yoktu</v>
      </c>
    </row>
    <row r="48" spans="1:29" ht="20" x14ac:dyDescent="0.2">
      <c r="A48" s="5" t="s">
        <v>76</v>
      </c>
      <c r="B48" s="1" t="str" cm="1">
        <f t="array" aca="1" ref="B48:AC48" ca="1">TRANSPOSE(TRIM(MID(SUBSTITUTE(";"&amp;A48,";",REPT(" ",LEN(A48)+1)),ROW(INDIRECT("A1:A"&amp;LEN(A48)-LEN(SUBSTITUTE(A48,";",""))+1))*LEN(A48)+1,LEN(A48)+1)))</f>
        <v>s=Ilgın çelik</v>
      </c>
      <c r="C48" s="1" t="str">
        <f ca="1"/>
        <v>e=Pendik Off-Season 2022</v>
      </c>
      <c r="D48" s="1" t="str">
        <f ca="1"/>
        <v>l=qm</v>
      </c>
      <c r="E48" s="1" t="str">
        <f ca="1"/>
        <v>m=9</v>
      </c>
      <c r="F48" s="1" t="str">
        <f ca="1"/>
        <v>r=r2</v>
      </c>
      <c r="G48" s="1" t="str">
        <f ca="1"/>
        <v>t=9987</v>
      </c>
      <c r="H48" s="1" t="str">
        <f ca="1"/>
        <v>tn=off-season demo team</v>
      </c>
      <c r="I48" s="1" t="str">
        <f ca="1"/>
        <v>as=[22]</v>
      </c>
      <c r="J48" s="1" t="str">
        <f ca="1"/>
        <v>at=N</v>
      </c>
      <c r="K48" s="1" t="str">
        <f ca="1"/>
        <v>au=0</v>
      </c>
      <c r="L48" s="1" t="str">
        <f ca="1"/>
        <v>al=0</v>
      </c>
      <c r="M48" s="1" t="str">
        <f ca="1"/>
        <v>ac=N</v>
      </c>
      <c r="N48" s="1" t="str">
        <f ca="1"/>
        <v>tu=0</v>
      </c>
      <c r="O48" s="1" t="str">
        <f ca="1"/>
        <v>tl=0</v>
      </c>
      <c r="P48" s="1" t="str">
        <f ca="1"/>
        <v>tm=0</v>
      </c>
      <c r="Q48" s="1" t="str">
        <f ca="1"/>
        <v>tn=0</v>
      </c>
      <c r="R48" s="1" t="str">
        <f ca="1"/>
        <v>wd=N</v>
      </c>
      <c r="S48" s="1" t="str">
        <f ca="1"/>
        <v>cl=x</v>
      </c>
      <c r="T48" s="1" t="str">
        <f ca="1"/>
        <v>ss=</v>
      </c>
      <c r="U48" s="1" t="str">
        <f ca="1"/>
        <v>c=x</v>
      </c>
      <c r="V48" s="1" t="str">
        <f ca="1"/>
        <v>be=N</v>
      </c>
      <c r="W48" s="1" t="str">
        <f ca="1"/>
        <v>cn=0</v>
      </c>
      <c r="X48" s="1" t="str">
        <f ca="1"/>
        <v>ds=x</v>
      </c>
      <c r="Y48" s="1" t="str">
        <f ca="1"/>
        <v>dr=x</v>
      </c>
      <c r="Z48" s="1" t="str">
        <f ca="1"/>
        <v>d=N</v>
      </c>
      <c r="AA48" s="1" t="str">
        <f ca="1"/>
        <v>to=N</v>
      </c>
      <c r="AB48" s="1" t="str">
        <f ca="1"/>
        <v>cf=N</v>
      </c>
      <c r="AC48" s="1" t="str">
        <f ca="1"/>
        <v>co=takım yarışmaya çıkmadı</v>
      </c>
    </row>
    <row r="49" spans="1:29" ht="20" x14ac:dyDescent="0.2">
      <c r="A49" s="5" t="s">
        <v>77</v>
      </c>
      <c r="B49" s="1" t="str" cm="1">
        <f t="array" aca="1" ref="B49:AC49" ca="1">TRANSPOSE(TRIM(MID(SUBSTITUTE(";"&amp;A49,";",REPT(" ",LEN(A49)+1)),ROW(INDIRECT("A1:A"&amp;LEN(A49)-LEN(SUBSTITUTE(A49,";",""))+1))*LEN(A49)+1,LEN(A49)+1)))</f>
        <v>s=Defne Yucesoy</v>
      </c>
      <c r="C49" s="1" t="str">
        <f ca="1"/>
        <v>e=Pendik Off-Season 2022</v>
      </c>
      <c r="D49" s="1" t="str">
        <f ca="1"/>
        <v>l=qm</v>
      </c>
      <c r="E49" s="1" t="str">
        <f ca="1"/>
        <v>m=9</v>
      </c>
      <c r="F49" s="1" t="str">
        <f ca="1"/>
        <v>r=r1</v>
      </c>
      <c r="G49" s="1" t="str">
        <f ca="1"/>
        <v>t=8261</v>
      </c>
      <c r="H49" s="1" t="str">
        <f ca="1"/>
        <v>tn=progressus</v>
      </c>
      <c r="I49" s="1" t="str">
        <f ca="1"/>
        <v>as=[19]</v>
      </c>
      <c r="J49" s="1" t="str">
        <f ca="1"/>
        <v>at=N</v>
      </c>
      <c r="K49" s="1" t="str">
        <f ca="1"/>
        <v>au=0</v>
      </c>
      <c r="L49" s="1" t="str">
        <f ca="1"/>
        <v>al=0</v>
      </c>
      <c r="M49" s="1" t="str">
        <f ca="1"/>
        <v>ac=N</v>
      </c>
      <c r="N49" s="1" t="str">
        <f ca="1"/>
        <v>tu=2</v>
      </c>
      <c r="O49" s="1" t="str">
        <f ca="1"/>
        <v>tl=0</v>
      </c>
      <c r="P49" s="1" t="str">
        <f ca="1"/>
        <v>tm=1</v>
      </c>
      <c r="Q49" s="1" t="str">
        <f ca="1"/>
        <v>tn=0</v>
      </c>
      <c r="R49" s="1" t="str">
        <f ca="1"/>
        <v>wd=N</v>
      </c>
      <c r="S49" s="1" t="str">
        <f ca="1"/>
        <v>cl=g</v>
      </c>
      <c r="T49" s="1" t="str">
        <f ca="1"/>
        <v>ss=</v>
      </c>
      <c r="U49" s="1" t="str">
        <f ca="1"/>
        <v>c=x</v>
      </c>
      <c r="V49" s="1" t="str">
        <f ca="1"/>
        <v>be=N</v>
      </c>
      <c r="W49" s="1" t="str">
        <f ca="1"/>
        <v>cn=2</v>
      </c>
      <c r="X49" s="1" t="str">
        <f ca="1"/>
        <v>ds=n</v>
      </c>
      <c r="Y49" s="1" t="str">
        <f ca="1"/>
        <v>dr=a</v>
      </c>
      <c r="Z49" s="1" t="str">
        <f ca="1"/>
        <v>d=N</v>
      </c>
      <c r="AA49" s="1" t="str">
        <f ca="1"/>
        <v>to=N</v>
      </c>
      <c r="AB49" s="1" t="str">
        <f ca="1"/>
        <v>cf=N</v>
      </c>
      <c r="AC49" s="1" t="str">
        <f ca="1"/>
        <v>co=</v>
      </c>
    </row>
    <row r="50" spans="1:29" ht="20" x14ac:dyDescent="0.2">
      <c r="A50" s="5" t="s">
        <v>78</v>
      </c>
      <c r="B50" s="1" t="str" cm="1">
        <f t="array" aca="1" ref="B50:AC50" ca="1">TRANSPOSE(TRIM(MID(SUBSTITUTE(";"&amp;A50,";",REPT(" ",LEN(A50)+1)),ROW(INDIRECT("A1:A"&amp;LEN(A50)-LEN(SUBSTITUTE(A50,";",""))+1))*LEN(A50)+1,LEN(A50)+1)))</f>
        <v>s=Ela Naz Bayık</v>
      </c>
      <c r="C50" s="1" t="str">
        <f ca="1"/>
        <v>e=Pendik Off-Season 2022</v>
      </c>
      <c r="D50" s="1" t="str">
        <f ca="1"/>
        <v>l=qm</v>
      </c>
      <c r="E50" s="1" t="str">
        <f ca="1"/>
        <v>m=9</v>
      </c>
      <c r="F50" s="1" t="str">
        <f ca="1"/>
        <v>r=b1</v>
      </c>
      <c r="G50" s="1" t="str">
        <f ca="1"/>
        <v>t=7672</v>
      </c>
      <c r="H50" s="1" t="str">
        <f ca="1"/>
        <v>tn=SCORPIONS</v>
      </c>
      <c r="I50" s="1" t="str">
        <f ca="1"/>
        <v>as=[17]</v>
      </c>
      <c r="J50" s="1" t="str">
        <f ca="1"/>
        <v>at=N</v>
      </c>
      <c r="K50" s="1" t="str">
        <f ca="1"/>
        <v>au=0</v>
      </c>
      <c r="L50" s="1" t="str">
        <f ca="1"/>
        <v>al=0</v>
      </c>
      <c r="M50" s="1" t="str">
        <f ca="1"/>
        <v>ac=N</v>
      </c>
      <c r="N50" s="1" t="str">
        <f ca="1"/>
        <v>tu=4</v>
      </c>
      <c r="O50" s="1" t="str">
        <f ca="1"/>
        <v>tl=0</v>
      </c>
      <c r="P50" s="1" t="str">
        <f ca="1"/>
        <v>tm=1</v>
      </c>
      <c r="Q50" s="1" t="str">
        <f ca="1"/>
        <v>tn=0</v>
      </c>
      <c r="R50" s="1" t="str">
        <f ca="1"/>
        <v>wd=N</v>
      </c>
      <c r="S50" s="1" t="str">
        <f ca="1"/>
        <v>cl=g</v>
      </c>
      <c r="T50" s="1" t="str">
        <f ca="1"/>
        <v>ss=</v>
      </c>
      <c r="U50" s="1" t="str">
        <f ca="1"/>
        <v>c=4</v>
      </c>
      <c r="V50" s="1" t="str">
        <f ca="1"/>
        <v>be=Y</v>
      </c>
      <c r="W50" s="1" t="str">
        <f ca="1"/>
        <v>cn=3</v>
      </c>
      <c r="X50" s="1" t="str">
        <f ca="1"/>
        <v>ds=a</v>
      </c>
      <c r="Y50" s="1" t="str">
        <f ca="1"/>
        <v>dr=n</v>
      </c>
      <c r="Z50" s="1" t="str">
        <f ca="1"/>
        <v>d=N</v>
      </c>
      <c r="AA50" s="1" t="str">
        <f ca="1"/>
        <v>to=Y</v>
      </c>
      <c r="AB50" s="1" t="str">
        <f ca="1"/>
        <v>cf=N</v>
      </c>
      <c r="AC50" s="1" t="str">
        <f ca="1"/>
        <v>co=</v>
      </c>
    </row>
    <row r="51" spans="1:29" ht="20" x14ac:dyDescent="0.2">
      <c r="A51" s="5" t="s">
        <v>79</v>
      </c>
      <c r="B51" s="1" t="str" cm="1">
        <f t="array" aca="1" ref="B51:AC51" ca="1">TRANSPOSE(TRIM(MID(SUBSTITUTE(";"&amp;A51,";",REPT(" ",LEN(A51)+1)),ROW(INDIRECT("A1:A"&amp;LEN(A51)-LEN(SUBSTITUTE(A51,";",""))+1))*LEN(A51)+1,LEN(A51)+1)))</f>
        <v>s=öykü</v>
      </c>
      <c r="C51" s="1" t="str">
        <f ca="1"/>
        <v>e=Pendik Off-Season 2022</v>
      </c>
      <c r="D51" s="1" t="str">
        <f ca="1"/>
        <v>l=qm</v>
      </c>
      <c r="E51" s="1" t="str">
        <f ca="1"/>
        <v>m=9</v>
      </c>
      <c r="F51" s="1" t="str">
        <f ca="1"/>
        <v>r=r3</v>
      </c>
      <c r="G51" s="1" t="str">
        <f ca="1"/>
        <v>t=8084</v>
      </c>
      <c r="H51" s="1" t="str">
        <f ca="1"/>
        <v>tn=ALFA ROBOTICS</v>
      </c>
      <c r="I51" s="1" t="str">
        <f ca="1"/>
        <v>as=[44]</v>
      </c>
      <c r="J51" s="1" t="str">
        <f ca="1"/>
        <v>at=Y</v>
      </c>
      <c r="K51" s="1" t="str">
        <f ca="1"/>
        <v>au=0</v>
      </c>
      <c r="L51" s="1" t="str">
        <f ca="1"/>
        <v>al=0</v>
      </c>
      <c r="M51" s="1" t="str">
        <f ca="1"/>
        <v>ac=N</v>
      </c>
      <c r="N51" s="1" t="str">
        <f ca="1"/>
        <v>tu=5</v>
      </c>
      <c r="O51" s="1" t="str">
        <f ca="1"/>
        <v>tl=0</v>
      </c>
      <c r="P51" s="1" t="str">
        <f ca="1"/>
        <v>tm=3</v>
      </c>
      <c r="Q51" s="1" t="str">
        <f ca="1"/>
        <v>tn=0</v>
      </c>
      <c r="R51" s="1" t="str">
        <f ca="1"/>
        <v>wd=N</v>
      </c>
      <c r="S51" s="1" t="str">
        <f ca="1"/>
        <v>cl=x</v>
      </c>
      <c r="T51" s="1" t="str">
        <f ca="1"/>
        <v>ss=</v>
      </c>
      <c r="U51" s="1" t="str">
        <f ca="1"/>
        <v>c=3</v>
      </c>
      <c r="V51" s="1" t="str">
        <f ca="1"/>
        <v>be=N</v>
      </c>
      <c r="W51" s="1" t="str">
        <f ca="1"/>
        <v>cn=1</v>
      </c>
      <c r="X51" s="1" t="str">
        <f ca="1"/>
        <v>ds=a</v>
      </c>
      <c r="Y51" s="1" t="str">
        <f ca="1"/>
        <v>dr=x</v>
      </c>
      <c r="Z51" s="1" t="str">
        <f ca="1"/>
        <v>d=N</v>
      </c>
      <c r="AA51" s="1" t="str">
        <f ca="1"/>
        <v>to=N</v>
      </c>
      <c r="AB51" s="1" t="str">
        <f ca="1"/>
        <v>cf=N</v>
      </c>
      <c r="AC51" s="1" t="str">
        <f ca="1"/>
        <v>co=topu almakta zorlanıyo robot</v>
      </c>
    </row>
    <row r="52" spans="1:29" ht="20" x14ac:dyDescent="0.2">
      <c r="A52" s="5" t="s">
        <v>80</v>
      </c>
      <c r="B52" s="1" t="str" cm="1">
        <f t="array" aca="1" ref="B52:AC52" ca="1">TRANSPOSE(TRIM(MID(SUBSTITUTE(";"&amp;A52,";",REPT(" ",LEN(A52)+1)),ROW(INDIRECT("A1:A"&amp;LEN(A52)-LEN(SUBSTITUTE(A52,";",""))+1))*LEN(A52)+1,LEN(A52)+1)))</f>
        <v>s=Ela Şişmanyazıcı</v>
      </c>
      <c r="C52" s="1" t="str">
        <f ca="1"/>
        <v>e=Pendik Off-Season 2022</v>
      </c>
      <c r="D52" s="1" t="str">
        <f ca="1"/>
        <v>l=qm</v>
      </c>
      <c r="E52" s="1" t="str">
        <f ca="1"/>
        <v>m=9</v>
      </c>
      <c r="F52" s="1" t="str">
        <f ca="1"/>
        <v>r=b2</v>
      </c>
      <c r="G52" s="1" t="str">
        <f ca="1"/>
        <v>t=6436</v>
      </c>
      <c r="H52" s="1" t="str">
        <f ca="1"/>
        <v>tn=PARS ROBOTICS</v>
      </c>
      <c r="I52" s="1" t="str">
        <f ca="1"/>
        <v>as=[]</v>
      </c>
      <c r="J52" s="1" t="str">
        <f ca="1"/>
        <v>at=Y</v>
      </c>
      <c r="K52" s="1" t="str">
        <f ca="1"/>
        <v>au=1</v>
      </c>
      <c r="L52" s="1" t="str">
        <f ca="1"/>
        <v>al=0</v>
      </c>
      <c r="M52" s="1" t="str">
        <f ca="1"/>
        <v>ac=Y</v>
      </c>
      <c r="N52" s="1" t="str">
        <f ca="1"/>
        <v>tu=11</v>
      </c>
      <c r="O52" s="1" t="str">
        <f ca="1"/>
        <v>tl=0</v>
      </c>
      <c r="P52" s="1" t="str">
        <f ca="1"/>
        <v>tm=5</v>
      </c>
      <c r="Q52" s="1" t="str">
        <f ca="1"/>
        <v>tn=0</v>
      </c>
      <c r="R52" s="1" t="str">
        <f ca="1"/>
        <v>wd=Y</v>
      </c>
      <c r="S52" s="1" t="str">
        <f ca="1"/>
        <v>cl=g</v>
      </c>
      <c r="T52" s="1" t="str">
        <f ca="1"/>
        <v>ss=[29,42,43,31]</v>
      </c>
      <c r="U52" s="1" t="str">
        <f ca="1"/>
        <v>c=2</v>
      </c>
      <c r="V52" s="1" t="str">
        <f ca="1"/>
        <v>be=N</v>
      </c>
      <c r="W52" s="1" t="str">
        <f ca="1"/>
        <v>cn=2</v>
      </c>
      <c r="X52" s="1" t="str">
        <f ca="1"/>
        <v>ds=v</v>
      </c>
      <c r="Y52" s="1" t="str">
        <f ca="1"/>
        <v>dr=v</v>
      </c>
      <c r="Z52" s="1" t="str">
        <f ca="1"/>
        <v>d=N</v>
      </c>
      <c r="AA52" s="1" t="str">
        <f ca="1"/>
        <v>to=N</v>
      </c>
      <c r="AB52" s="1" t="str">
        <f ca="1"/>
        <v>cf=N</v>
      </c>
      <c r="AC52" s="1" t="str">
        <f ca="1"/>
        <v>co=</v>
      </c>
    </row>
    <row r="53" spans="1:29" ht="20" x14ac:dyDescent="0.2">
      <c r="A53" s="5" t="s">
        <v>81</v>
      </c>
      <c r="B53" s="1" t="str" cm="1">
        <f t="array" aca="1" ref="B53:AC53" ca="1">TRANSPOSE(TRIM(MID(SUBSTITUTE(";"&amp;A53,";",REPT(" ",LEN(A53)+1)),ROW(INDIRECT("A1:A"&amp;LEN(A53)-LEN(SUBSTITUTE(A53,";",""))+1))*LEN(A53)+1,LEN(A53)+1)))</f>
        <v>s=öykü</v>
      </c>
      <c r="C53" s="1" t="str">
        <f ca="1"/>
        <v>e=Pendik Off-Season 2022</v>
      </c>
      <c r="D53" s="1" t="str">
        <f ca="1"/>
        <v>l=qm</v>
      </c>
      <c r="E53" s="1" t="str">
        <f ca="1"/>
        <v>m=10</v>
      </c>
      <c r="F53" s="1" t="str">
        <f ca="1"/>
        <v>r=r3</v>
      </c>
      <c r="G53" s="1" t="str">
        <f ca="1"/>
        <v>t=8058</v>
      </c>
      <c r="H53" s="1" t="str">
        <f ca="1"/>
        <v>tn=IEL ROBOTICS</v>
      </c>
      <c r="I53" s="1" t="str">
        <f ca="1"/>
        <v>as=[44]</v>
      </c>
      <c r="J53" s="1" t="str">
        <f ca="1"/>
        <v>at=N</v>
      </c>
      <c r="K53" s="1" t="str">
        <f ca="1"/>
        <v>au=0</v>
      </c>
      <c r="L53" s="1" t="str">
        <f ca="1"/>
        <v>al=0</v>
      </c>
      <c r="M53" s="1" t="str">
        <f ca="1"/>
        <v>ac=N</v>
      </c>
      <c r="N53" s="1" t="str">
        <f ca="1"/>
        <v>tu=0</v>
      </c>
      <c r="O53" s="1" t="str">
        <f ca="1"/>
        <v>tl=0</v>
      </c>
      <c r="P53" s="1" t="str">
        <f ca="1"/>
        <v>tm=0</v>
      </c>
      <c r="Q53" s="1" t="str">
        <f ca="1"/>
        <v>tn=0</v>
      </c>
      <c r="R53" s="1" t="str">
        <f ca="1"/>
        <v>wd=N</v>
      </c>
      <c r="S53" s="1" t="str">
        <f ca="1"/>
        <v>cl=x</v>
      </c>
      <c r="T53" s="1" t="str">
        <f ca="1"/>
        <v>ss=</v>
      </c>
      <c r="U53" s="1" t="str">
        <f ca="1"/>
        <v>c=x</v>
      </c>
      <c r="V53" s="1" t="str">
        <f ca="1"/>
        <v>be=N</v>
      </c>
      <c r="W53" s="1" t="str">
        <f ca="1"/>
        <v>cn=0</v>
      </c>
      <c r="X53" s="1" t="str">
        <f ca="1"/>
        <v>ds=x</v>
      </c>
      <c r="Y53" s="1" t="str">
        <f ca="1"/>
        <v>dr=x</v>
      </c>
      <c r="Z53" s="1" t="str">
        <f ca="1"/>
        <v>d=N</v>
      </c>
      <c r="AA53" s="1" t="str">
        <f ca="1"/>
        <v>to=N</v>
      </c>
      <c r="AB53" s="1" t="str">
        <f ca="1"/>
        <v>cf=N</v>
      </c>
      <c r="AC53" s="1" t="str">
        <f ca="1"/>
        <v>co=</v>
      </c>
    </row>
    <row r="54" spans="1:29" ht="20" x14ac:dyDescent="0.2">
      <c r="A54" s="5" t="s">
        <v>82</v>
      </c>
      <c r="B54" s="1" t="str" cm="1">
        <f t="array" aca="1" ref="B54:AC54" ca="1">TRANSPOSE(TRIM(MID(SUBSTITUTE(";"&amp;A54,";",REPT(" ",LEN(A54)+1)),ROW(INDIRECT("A1:A"&amp;LEN(A54)-LEN(SUBSTITUTE(A54,";",""))+1))*LEN(A54)+1,LEN(A54)+1)))</f>
        <v>s=Defne Yucesoy</v>
      </c>
      <c r="C54" s="1" t="str">
        <f ca="1"/>
        <v>e=Pendik Off-Season 2022</v>
      </c>
      <c r="D54" s="1" t="str">
        <f ca="1"/>
        <v>l=qm</v>
      </c>
      <c r="E54" s="1" t="str">
        <f ca="1"/>
        <v>m=10</v>
      </c>
      <c r="F54" s="1" t="str">
        <f ca="1"/>
        <v>r=r1</v>
      </c>
      <c r="G54" s="1" t="str">
        <f ca="1"/>
        <v>t=7466</v>
      </c>
      <c r="H54" s="1" t="str">
        <f ca="1"/>
        <v>tn=Cymurghs</v>
      </c>
      <c r="I54" s="1" t="str">
        <f ca="1"/>
        <v>as=[19]</v>
      </c>
      <c r="J54" s="1" t="str">
        <f ca="1"/>
        <v>at=N</v>
      </c>
      <c r="K54" s="1" t="str">
        <f ca="1"/>
        <v>au=0</v>
      </c>
      <c r="L54" s="1" t="str">
        <f ca="1"/>
        <v>al=0</v>
      </c>
      <c r="M54" s="1" t="str">
        <f ca="1"/>
        <v>ac=N</v>
      </c>
      <c r="N54" s="1" t="str">
        <f ca="1"/>
        <v>tu=0</v>
      </c>
      <c r="O54" s="1" t="str">
        <f ca="1"/>
        <v>tl=0</v>
      </c>
      <c r="P54" s="1" t="str">
        <f ca="1"/>
        <v>tm=0</v>
      </c>
      <c r="Q54" s="1" t="str">
        <f ca="1"/>
        <v>tn=0</v>
      </c>
      <c r="R54" s="1" t="str">
        <f ca="1"/>
        <v>wd=N</v>
      </c>
      <c r="S54" s="1" t="str">
        <f ca="1"/>
        <v>cl=x</v>
      </c>
      <c r="T54" s="1" t="str">
        <f ca="1"/>
        <v>ss=</v>
      </c>
      <c r="U54" s="1" t="str">
        <f ca="1"/>
        <v>c=x</v>
      </c>
      <c r="V54" s="1" t="str">
        <f ca="1"/>
        <v>be=N</v>
      </c>
      <c r="W54" s="1" t="str">
        <f ca="1"/>
        <v>cn=0</v>
      </c>
      <c r="X54" s="1" t="str">
        <f ca="1"/>
        <v>ds=x</v>
      </c>
      <c r="Y54" s="1" t="str">
        <f ca="1"/>
        <v>dr=x</v>
      </c>
      <c r="Z54" s="1" t="str">
        <f ca="1"/>
        <v>d=N</v>
      </c>
      <c r="AA54" s="1" t="str">
        <f ca="1"/>
        <v>to=N</v>
      </c>
      <c r="AB54" s="1" t="str">
        <f ca="1"/>
        <v>cf=N</v>
      </c>
      <c r="AC54" s="1" t="str">
        <f ca="1"/>
        <v>co=</v>
      </c>
    </row>
    <row r="55" spans="1:29" ht="20" x14ac:dyDescent="0.2">
      <c r="A55" s="5" t="s">
        <v>83</v>
      </c>
      <c r="B55" s="1" t="str" cm="1">
        <f t="array" aca="1" ref="B55:AC55" ca="1">TRANSPOSE(TRIM(MID(SUBSTITUTE(";"&amp;A55,";",REPT(" ",LEN(A55)+1)),ROW(INDIRECT("A1:A"&amp;LEN(A55)-LEN(SUBSTITUTE(A55,";",""))+1))*LEN(A55)+1,LEN(A55)+1)))</f>
        <v>s=Ilgın Çelik</v>
      </c>
      <c r="C55" s="1" t="str">
        <f ca="1"/>
        <v>e=Pendik Off-Season 2022</v>
      </c>
      <c r="D55" s="1" t="str">
        <f ca="1"/>
        <v>l=qm</v>
      </c>
      <c r="E55" s="1" t="str">
        <f ca="1"/>
        <v>m=10</v>
      </c>
      <c r="F55" s="1" t="str">
        <f ca="1"/>
        <v>r=r2</v>
      </c>
      <c r="G55" s="1" t="str">
        <f ca="1"/>
        <v>t=8146</v>
      </c>
      <c r="H55" s="1" t="str">
        <f ca="1"/>
        <v>tn=albatros OSTIMTECH</v>
      </c>
      <c r="I55" s="1" t="str">
        <f ca="1"/>
        <v>as=[19]</v>
      </c>
      <c r="J55" s="1" t="str">
        <f ca="1"/>
        <v>at=Y</v>
      </c>
      <c r="K55" s="1" t="str">
        <f ca="1"/>
        <v>au=0</v>
      </c>
      <c r="L55" s="1" t="str">
        <f ca="1"/>
        <v>al=0</v>
      </c>
      <c r="M55" s="1" t="str">
        <f ca="1"/>
        <v>ac=N</v>
      </c>
      <c r="N55" s="1" t="str">
        <f ca="1"/>
        <v>tu=0</v>
      </c>
      <c r="O55" s="1" t="str">
        <f ca="1"/>
        <v>tl=14</v>
      </c>
      <c r="P55" s="1" t="str">
        <f ca="1"/>
        <v>tm=0</v>
      </c>
      <c r="Q55" s="1" t="str">
        <f ca="1"/>
        <v>tn=0</v>
      </c>
      <c r="R55" s="1" t="str">
        <f ca="1"/>
        <v>wd=N</v>
      </c>
      <c r="S55" s="1" t="str">
        <f ca="1"/>
        <v>cl=x</v>
      </c>
      <c r="T55" s="1" t="str">
        <f ca="1"/>
        <v>ss=[32,32,19]</v>
      </c>
      <c r="U55" s="1" t="str">
        <f ca="1"/>
        <v>c=x</v>
      </c>
      <c r="V55" s="1" t="str">
        <f ca="1"/>
        <v>be=N</v>
      </c>
      <c r="W55" s="1" t="str">
        <f ca="1"/>
        <v>cn=0</v>
      </c>
      <c r="X55" s="1" t="str">
        <f ca="1"/>
        <v>ds=a</v>
      </c>
      <c r="Y55" s="1" t="str">
        <f ca="1"/>
        <v>dr=n</v>
      </c>
      <c r="Z55" s="1" t="str">
        <f ca="1"/>
        <v>d=N</v>
      </c>
      <c r="AA55" s="1" t="str">
        <f ca="1"/>
        <v>to=N</v>
      </c>
      <c r="AB55" s="1" t="str">
        <f ca="1"/>
        <v>cf=N</v>
      </c>
      <c r="AC55" s="1" t="str">
        <f ca="1"/>
        <v>co=driver iyi kullanamiyor robotu bir yerlere carpip durdu</v>
      </c>
    </row>
    <row r="56" spans="1:29" ht="20" x14ac:dyDescent="0.2">
      <c r="A56" s="5" t="s">
        <v>84</v>
      </c>
      <c r="B56" s="1" t="str" cm="1">
        <f t="array" aca="1" ref="B56:AC56" ca="1">TRANSPOSE(TRIM(MID(SUBSTITUTE(";"&amp;A56,";",REPT(" ",LEN(A56)+1)),ROW(INDIRECT("A1:A"&amp;LEN(A56)-LEN(SUBSTITUTE(A56,";",""))+1))*LEN(A56)+1,LEN(A56)+1)))</f>
        <v>s=öykü</v>
      </c>
      <c r="C56" s="1" t="str">
        <f ca="1"/>
        <v>e=Pendik Off-Season 2022</v>
      </c>
      <c r="D56" s="1" t="str">
        <f ca="1"/>
        <v>l=qm</v>
      </c>
      <c r="E56" s="1" t="str">
        <f ca="1"/>
        <v>m=11</v>
      </c>
      <c r="F56" s="1" t="str">
        <f ca="1"/>
        <v>r=r3</v>
      </c>
      <c r="G56" s="1" t="str">
        <f ca="1"/>
        <v>t=7576</v>
      </c>
      <c r="H56" s="1" t="str">
        <f ca="1"/>
        <v>tn=FMWill</v>
      </c>
      <c r="I56" s="1" t="str">
        <f ca="1"/>
        <v>as=[56]</v>
      </c>
      <c r="J56" s="1" t="str">
        <f ca="1"/>
        <v>at=Y</v>
      </c>
      <c r="K56" s="1" t="str">
        <f ca="1"/>
        <v>au=0</v>
      </c>
      <c r="L56" s="1" t="str">
        <f ca="1"/>
        <v>al=0</v>
      </c>
      <c r="M56" s="1" t="str">
        <f ca="1"/>
        <v>ac=N</v>
      </c>
      <c r="N56" s="1" t="str">
        <f ca="1"/>
        <v>tu=2</v>
      </c>
      <c r="O56" s="1" t="str">
        <f ca="1"/>
        <v>tl=0</v>
      </c>
      <c r="P56" s="1" t="str">
        <f ca="1"/>
        <v>tm=0</v>
      </c>
      <c r="Q56" s="1" t="str">
        <f ca="1"/>
        <v>tn=0</v>
      </c>
      <c r="R56" s="1" t="str">
        <f ca="1"/>
        <v>wd=N</v>
      </c>
      <c r="S56" s="1" t="str">
        <f ca="1"/>
        <v>cl=x</v>
      </c>
      <c r="T56" s="1" t="str">
        <f ca="1"/>
        <v>ss=</v>
      </c>
      <c r="U56" s="1" t="str">
        <f ca="1"/>
        <v>c=f</v>
      </c>
      <c r="V56" s="1" t="str">
        <f ca="1"/>
        <v>be=N</v>
      </c>
      <c r="W56" s="1" t="str">
        <f ca="1"/>
        <v>cn=0</v>
      </c>
      <c r="X56" s="1" t="str">
        <f ca="1"/>
        <v>ds=n</v>
      </c>
      <c r="Y56" s="1" t="str">
        <f ca="1"/>
        <v>dr=x</v>
      </c>
      <c r="Z56" s="1" t="str">
        <f ca="1"/>
        <v>d=N</v>
      </c>
      <c r="AA56" s="1" t="str">
        <f ca="1"/>
        <v>to=N</v>
      </c>
      <c r="AB56" s="1" t="str">
        <f ca="1"/>
        <v>cf=N</v>
      </c>
      <c r="AC56" s="1" t="str">
        <f ca="1"/>
        <v>co=</v>
      </c>
    </row>
    <row r="57" spans="1:29" ht="20" x14ac:dyDescent="0.2">
      <c r="A57" s="5" t="s">
        <v>85</v>
      </c>
      <c r="B57" s="1" t="str" cm="1">
        <f t="array" aca="1" ref="B57:AC57" ca="1">TRANSPOSE(TRIM(MID(SUBSTITUTE(";"&amp;A57,";",REPT(" ",LEN(A57)+1)),ROW(INDIRECT("A1:A"&amp;LEN(A57)-LEN(SUBSTITUTE(A57,";",""))+1))*LEN(A57)+1,LEN(A57)+1)))</f>
        <v>s=Defne Yucsoy</v>
      </c>
      <c r="C57" s="1" t="str">
        <f ca="1"/>
        <v>e=Pendik Off-Season 2022</v>
      </c>
      <c r="D57" s="1" t="str">
        <f ca="1"/>
        <v>l=qm</v>
      </c>
      <c r="E57" s="1" t="str">
        <f ca="1"/>
        <v>m=11</v>
      </c>
      <c r="F57" s="1" t="str">
        <f ca="1"/>
        <v>r=r1</v>
      </c>
      <c r="G57" s="1" t="str">
        <f ca="1"/>
        <v>t=7682</v>
      </c>
      <c r="H57" s="1" t="str">
        <f ca="1"/>
        <v>tn=Fusion</v>
      </c>
      <c r="I57" s="1" t="str">
        <f ca="1"/>
        <v>as=[20]</v>
      </c>
      <c r="J57" s="1" t="str">
        <f ca="1"/>
        <v>at=N</v>
      </c>
      <c r="K57" s="1" t="str">
        <f ca="1"/>
        <v>au=0</v>
      </c>
      <c r="L57" s="1" t="str">
        <f ca="1"/>
        <v>al=0</v>
      </c>
      <c r="M57" s="1" t="str">
        <f ca="1"/>
        <v>ac=N</v>
      </c>
      <c r="N57" s="1" t="str">
        <f ca="1"/>
        <v>tu=3</v>
      </c>
      <c r="O57" s="1" t="str">
        <f ca="1"/>
        <v>tl=0</v>
      </c>
      <c r="P57" s="1" t="str">
        <f ca="1"/>
        <v>tm=1</v>
      </c>
      <c r="Q57" s="1" t="str">
        <f ca="1"/>
        <v>tn=0</v>
      </c>
      <c r="R57" s="1" t="str">
        <f ca="1"/>
        <v>wd=N</v>
      </c>
      <c r="S57" s="1" t="str">
        <f ca="1"/>
        <v>cl=g</v>
      </c>
      <c r="T57" s="1" t="str">
        <f ca="1"/>
        <v>ss=</v>
      </c>
      <c r="U57" s="1" t="str">
        <f ca="1"/>
        <v>c=x</v>
      </c>
      <c r="V57" s="1" t="str">
        <f ca="1"/>
        <v>be=N</v>
      </c>
      <c r="W57" s="1" t="str">
        <f ca="1"/>
        <v>cn=1</v>
      </c>
      <c r="X57" s="1" t="str">
        <f ca="1"/>
        <v>ds=a</v>
      </c>
      <c r="Y57" s="1" t="str">
        <f ca="1"/>
        <v>dr=a</v>
      </c>
      <c r="Z57" s="1" t="str">
        <f ca="1"/>
        <v>d=N</v>
      </c>
      <c r="AA57" s="1" t="str">
        <f ca="1"/>
        <v>to=N</v>
      </c>
      <c r="AB57" s="1" t="str">
        <f ca="1"/>
        <v>cf=N</v>
      </c>
      <c r="AC57" s="1" t="str">
        <f ca="1"/>
        <v>co=</v>
      </c>
    </row>
    <row r="58" spans="1:29" ht="20" x14ac:dyDescent="0.2">
      <c r="A58" s="5" t="s">
        <v>86</v>
      </c>
      <c r="B58" s="1" t="str" cm="1">
        <f t="array" aca="1" ref="B58:AC58" ca="1">TRANSPOSE(TRIM(MID(SUBSTITUTE(";"&amp;A58,";",REPT(" ",LEN(A58)+1)),ROW(INDIRECT("A1:A"&amp;LEN(A58)-LEN(SUBSTITUTE(A58,";",""))+1))*LEN(A58)+1,LEN(A58)+1)))</f>
        <v>s=Ela Naz Bayık</v>
      </c>
      <c r="C58" s="1" t="str">
        <f ca="1"/>
        <v>e=Pendik Off-Season 2022</v>
      </c>
      <c r="D58" s="1" t="str">
        <f ca="1"/>
        <v>l=qm</v>
      </c>
      <c r="E58" s="1" t="str">
        <f ca="1"/>
        <v>m=11</v>
      </c>
      <c r="F58" s="1" t="str">
        <f ca="1"/>
        <v>r=b1</v>
      </c>
      <c r="G58" s="1" t="str">
        <f ca="1"/>
        <v>t=7439</v>
      </c>
      <c r="H58" s="1" t="str">
        <f ca="1"/>
        <v>tn=Q..</v>
      </c>
      <c r="I58" s="1" t="str">
        <f ca="1"/>
        <v>as=[29]</v>
      </c>
      <c r="J58" s="1" t="str">
        <f ca="1"/>
        <v>at=Y</v>
      </c>
      <c r="K58" s="1" t="str">
        <f ca="1"/>
        <v>au=0</v>
      </c>
      <c r="L58" s="1" t="str">
        <f ca="1"/>
        <v>al=0</v>
      </c>
      <c r="M58" s="1" t="str">
        <f ca="1"/>
        <v>ac=Y</v>
      </c>
      <c r="N58" s="1" t="str">
        <f ca="1"/>
        <v>tu=1</v>
      </c>
      <c r="O58" s="1" t="str">
        <f ca="1"/>
        <v>tl=0</v>
      </c>
      <c r="P58" s="1" t="str">
        <f ca="1"/>
        <v>tm=1</v>
      </c>
      <c r="Q58" s="1" t="str">
        <f ca="1"/>
        <v>tn=0</v>
      </c>
      <c r="R58" s="1" t="str">
        <f ca="1"/>
        <v>wd=N</v>
      </c>
      <c r="S58" s="1" t="str">
        <f ca="1"/>
        <v>cl=t</v>
      </c>
      <c r="T58" s="1" t="str">
        <f ca="1"/>
        <v>ss=[29,29,54]</v>
      </c>
      <c r="U58" s="1" t="str">
        <f ca="1"/>
        <v>c=x</v>
      </c>
      <c r="V58" s="1" t="str">
        <f ca="1"/>
        <v>be=N</v>
      </c>
      <c r="W58" s="1" t="str">
        <f ca="1"/>
        <v>cn=0</v>
      </c>
      <c r="X58" s="1" t="str">
        <f ca="1"/>
        <v>ds=a</v>
      </c>
      <c r="Y58" s="1" t="str">
        <f ca="1"/>
        <v>dr=v</v>
      </c>
      <c r="Z58" s="1" t="str">
        <f ca="1"/>
        <v>d=N</v>
      </c>
      <c r="AA58" s="1" t="str">
        <f ca="1"/>
        <v>to=Y</v>
      </c>
      <c r="AB58" s="1" t="str">
        <f ca="1"/>
        <v>cf=N</v>
      </c>
      <c r="AC58" s="1" t="str">
        <f ca="1"/>
        <v>co=genellikle saldırdı top atmadı</v>
      </c>
    </row>
    <row r="59" spans="1:29" ht="20" x14ac:dyDescent="0.2">
      <c r="A59" s="5" t="s">
        <v>87</v>
      </c>
      <c r="B59" s="1" t="str" cm="1">
        <f t="array" aca="1" ref="B59:AC59" ca="1">TRANSPOSE(TRIM(MID(SUBSTITUTE(";"&amp;A59,";",REPT(" ",LEN(A59)+1)),ROW(INDIRECT("A1:A"&amp;LEN(A59)-LEN(SUBSTITUTE(A59,";",""))+1))*LEN(A59)+1,LEN(A59)+1)))</f>
        <v>s=ılgın çelik</v>
      </c>
      <c r="C59" s="1" t="str">
        <f ca="1"/>
        <v>e=Pendik Off-Season 2022</v>
      </c>
      <c r="D59" s="1" t="str">
        <f ca="1"/>
        <v>l=qm</v>
      </c>
      <c r="E59" s="1" t="str">
        <f ca="1"/>
        <v>m=11</v>
      </c>
      <c r="F59" s="1" t="str">
        <f ca="1"/>
        <v>r=r2</v>
      </c>
      <c r="G59" s="1" t="str">
        <f ca="1"/>
        <v>t=8054</v>
      </c>
      <c r="H59" s="1" t="str">
        <f ca="1"/>
        <v>tn=flare</v>
      </c>
      <c r="I59" s="1" t="str">
        <f ca="1"/>
        <v>as=[20]</v>
      </c>
      <c r="J59" s="1" t="str">
        <f ca="1"/>
        <v>at=N</v>
      </c>
      <c r="K59" s="1" t="str">
        <f ca="1"/>
        <v>au=0</v>
      </c>
      <c r="L59" s="1" t="str">
        <f ca="1"/>
        <v>al=0</v>
      </c>
      <c r="M59" s="1" t="str">
        <f ca="1"/>
        <v>ac=N</v>
      </c>
      <c r="N59" s="1" t="str">
        <f ca="1"/>
        <v>tu=0</v>
      </c>
      <c r="O59" s="1" t="str">
        <f ca="1"/>
        <v>tl=0</v>
      </c>
      <c r="P59" s="1" t="str">
        <f ca="1"/>
        <v>tm=1</v>
      </c>
      <c r="Q59" s="1" t="str">
        <f ca="1"/>
        <v>tn=0</v>
      </c>
      <c r="R59" s="1" t="str">
        <f ca="1"/>
        <v>wd=N</v>
      </c>
      <c r="S59" s="1" t="str">
        <f ca="1"/>
        <v>cl=g</v>
      </c>
      <c r="T59" s="1" t="str">
        <f ca="1"/>
        <v>ss=[29]</v>
      </c>
      <c r="U59" s="1" t="str">
        <f ca="1"/>
        <v>c=x</v>
      </c>
      <c r="V59" s="1" t="str">
        <f ca="1"/>
        <v>be=N</v>
      </c>
      <c r="W59" s="1" t="str">
        <f ca="1"/>
        <v>cn=0</v>
      </c>
      <c r="X59" s="1" t="str">
        <f ca="1"/>
        <v>ds=a</v>
      </c>
      <c r="Y59" s="1" t="str">
        <f ca="1"/>
        <v>dr=n</v>
      </c>
      <c r="Z59" s="1" t="str">
        <f ca="1"/>
        <v>d=Y</v>
      </c>
      <c r="AA59" s="1" t="str">
        <f ca="1"/>
        <v>to=Y</v>
      </c>
      <c r="AB59" s="1" t="str">
        <f ca="1"/>
        <v>cf=N</v>
      </c>
      <c r="AC59" s="1" t="str">
        <f ca="1"/>
        <v>co=robot ilk dakikadan sonra çalışmamaya başladı</v>
      </c>
    </row>
    <row r="60" spans="1:29" ht="20" x14ac:dyDescent="0.2">
      <c r="A60" s="5" t="s">
        <v>88</v>
      </c>
      <c r="B60" s="1" t="str" cm="1">
        <f t="array" aca="1" ref="B60:AC60" ca="1">TRANSPOSE(TRIM(MID(SUBSTITUTE(";"&amp;A60,";",REPT(" ",LEN(A60)+1)),ROW(INDIRECT("A1:A"&amp;LEN(A60)-LEN(SUBSTITUTE(A60,";",""))+1))*LEN(A60)+1,LEN(A60)+1)))</f>
        <v>s=Mete Özder</v>
      </c>
      <c r="C60" s="1" t="str">
        <f ca="1"/>
        <v>e=Pendik Off-Season 2022</v>
      </c>
      <c r="D60" s="1" t="str">
        <f ca="1"/>
        <v>l=qm</v>
      </c>
      <c r="E60" s="1" t="str">
        <f ca="1"/>
        <v>m=11</v>
      </c>
      <c r="F60" s="1" t="str">
        <f ca="1"/>
        <v>r=b3</v>
      </c>
      <c r="G60" s="1" t="str">
        <f ca="1"/>
        <v>t=7748</v>
      </c>
      <c r="H60" s="1" t="str">
        <f ca="1"/>
        <v>tn=Techtolia Robotics</v>
      </c>
      <c r="I60" s="1" t="str">
        <f ca="1"/>
        <v>as=[54]</v>
      </c>
      <c r="J60" s="1" t="str">
        <f ca="1"/>
        <v>at=Y</v>
      </c>
      <c r="K60" s="1" t="str">
        <f ca="1"/>
        <v>au=0</v>
      </c>
      <c r="L60" s="1" t="str">
        <f ca="1"/>
        <v>al=1</v>
      </c>
      <c r="M60" s="1" t="str">
        <f ca="1"/>
        <v>ac=Y</v>
      </c>
      <c r="N60" s="1" t="str">
        <f ca="1"/>
        <v>tu=0</v>
      </c>
      <c r="O60" s="1" t="str">
        <f ca="1"/>
        <v>tl=4</v>
      </c>
      <c r="P60" s="1" t="str">
        <f ca="1"/>
        <v>tm=0</v>
      </c>
      <c r="Q60" s="1" t="str">
        <f ca="1"/>
        <v>tn=1</v>
      </c>
      <c r="R60" s="1" t="str">
        <f ca="1"/>
        <v>wd=Y</v>
      </c>
      <c r="S60" s="1" t="str">
        <f ca="1"/>
        <v>cl=g</v>
      </c>
      <c r="T60" s="1" t="str">
        <f ca="1"/>
        <v>ss=[44,42,30]</v>
      </c>
      <c r="U60" s="1" t="str">
        <f ca="1"/>
        <v>c=2</v>
      </c>
      <c r="V60" s="1" t="str">
        <f ca="1"/>
        <v>be=N</v>
      </c>
      <c r="W60" s="1" t="str">
        <f ca="1"/>
        <v>cn=1</v>
      </c>
      <c r="X60" s="1" t="str">
        <f ca="1"/>
        <v>ds=n</v>
      </c>
      <c r="Y60" s="1" t="str">
        <f ca="1"/>
        <v>dr=a</v>
      </c>
      <c r="Z60" s="1" t="str">
        <f ca="1"/>
        <v>d=N</v>
      </c>
      <c r="AA60" s="1" t="str">
        <f ca="1"/>
        <v>to=N</v>
      </c>
      <c r="AB60" s="1" t="str">
        <f ca="1"/>
        <v>cf=N</v>
      </c>
      <c r="AC60" s="1" t="str">
        <f ca="1"/>
        <v>co=Karşı takım tamamen bloklamaya çalıştı</v>
      </c>
    </row>
    <row r="61" spans="1:29" ht="20" x14ac:dyDescent="0.2">
      <c r="A61" s="5" t="s">
        <v>89</v>
      </c>
      <c r="B61" s="1" t="str" cm="1">
        <f t="array" aca="1" ref="B61:AC61" ca="1">TRANSPOSE(TRIM(MID(SUBSTITUTE(";"&amp;A61,";",REPT(" ",LEN(A61)+1)),ROW(INDIRECT("A1:A"&amp;LEN(A61)-LEN(SUBSTITUTE(A61,";",""))+1))*LEN(A61)+1,LEN(A61)+1)))</f>
        <v>s=Ela Şişmanyazıcı</v>
      </c>
      <c r="C61" s="1" t="str">
        <f ca="1"/>
        <v>e=Pendik Off-Season 2022</v>
      </c>
      <c r="D61" s="1" t="str">
        <f ca="1"/>
        <v>l=qm</v>
      </c>
      <c r="E61" s="1" t="str">
        <f ca="1"/>
        <v>m=11</v>
      </c>
      <c r="F61" s="1" t="str">
        <f ca="1"/>
        <v>r=b2</v>
      </c>
      <c r="G61" s="1" t="str">
        <f ca="1"/>
        <v>t=9988</v>
      </c>
      <c r="H61" s="1" t="str">
        <f ca="1"/>
        <v>tn=Off-Season Demo Team</v>
      </c>
      <c r="I61" s="1" t="str">
        <f ca="1"/>
        <v>as=[41]</v>
      </c>
      <c r="J61" s="1" t="str">
        <f ca="1"/>
        <v>at=Y</v>
      </c>
      <c r="K61" s="1" t="str">
        <f ca="1"/>
        <v>au=0</v>
      </c>
      <c r="L61" s="1" t="str">
        <f ca="1"/>
        <v>al=1</v>
      </c>
      <c r="M61" s="1" t="str">
        <f ca="1"/>
        <v>ac=Y</v>
      </c>
      <c r="N61" s="1" t="str">
        <f ca="1"/>
        <v>tu=0</v>
      </c>
      <c r="O61" s="1" t="str">
        <f ca="1"/>
        <v>tl=0</v>
      </c>
      <c r="P61" s="1" t="str">
        <f ca="1"/>
        <v>tm=0</v>
      </c>
      <c r="Q61" s="1" t="str">
        <f ca="1"/>
        <v>tn=0</v>
      </c>
      <c r="R61" s="1" t="str">
        <f ca="1"/>
        <v>wd=Y</v>
      </c>
      <c r="S61" s="1" t="str">
        <f ca="1"/>
        <v>cl=x</v>
      </c>
      <c r="T61" s="1" t="str">
        <f ca="1"/>
        <v>ss=[29,42,43,31]</v>
      </c>
      <c r="U61" s="1" t="str">
        <f ca="1"/>
        <v>c=f</v>
      </c>
      <c r="V61" s="1" t="str">
        <f ca="1"/>
        <v>be=N</v>
      </c>
      <c r="W61" s="1" t="str">
        <f ca="1"/>
        <v>cn=0</v>
      </c>
      <c r="X61" s="1" t="str">
        <f ca="1"/>
        <v>ds=a</v>
      </c>
      <c r="Y61" s="1" t="str">
        <f ca="1"/>
        <v>dr=a</v>
      </c>
      <c r="Z61" s="1" t="str">
        <f ca="1"/>
        <v>d=N</v>
      </c>
      <c r="AA61" s="1" t="str">
        <f ca="1"/>
        <v>to=N</v>
      </c>
      <c r="AB61" s="1" t="str">
        <f ca="1"/>
        <v>cf=N</v>
      </c>
      <c r="AC61" s="1" t="str">
        <f ca="1"/>
        <v>co=</v>
      </c>
    </row>
    <row r="62" spans="1:29" ht="20" x14ac:dyDescent="0.2">
      <c r="A62" s="5" t="s">
        <v>90</v>
      </c>
      <c r="B62" s="1" t="str" cm="1">
        <f t="array" aca="1" ref="B62:AC62" ca="1">TRANSPOSE(TRIM(MID(SUBSTITUTE(";"&amp;A62,";",REPT(" ",LEN(A62)+1)),ROW(INDIRECT("A1:A"&amp;LEN(A62)-LEN(SUBSTITUTE(A62,";",""))+1))*LEN(A62)+1,LEN(A62)+1)))</f>
        <v>s=öykü</v>
      </c>
      <c r="C62" s="1" t="str">
        <f ca="1"/>
        <v>e=Pendik Off-Season 2022</v>
      </c>
      <c r="D62" s="1" t="str">
        <f ca="1"/>
        <v>l=qm</v>
      </c>
      <c r="E62" s="1" t="str">
        <f ca="1"/>
        <v>m=12</v>
      </c>
      <c r="F62" s="1" t="str">
        <f ca="1"/>
        <v>r=r3</v>
      </c>
      <c r="G62" s="1" t="str">
        <f ca="1"/>
        <v>t=8798</v>
      </c>
      <c r="H62" s="1" t="str">
        <f ca="1"/>
        <v>tn=DAMAS ROBO</v>
      </c>
      <c r="I62" s="1" t="str">
        <f ca="1"/>
        <v>as=[19]</v>
      </c>
      <c r="J62" s="1" t="str">
        <f ca="1"/>
        <v>at=Y</v>
      </c>
      <c r="K62" s="1" t="str">
        <f ca="1"/>
        <v>au=1</v>
      </c>
      <c r="L62" s="1" t="str">
        <f ca="1"/>
        <v>al=0</v>
      </c>
      <c r="M62" s="1" t="str">
        <f ca="1"/>
        <v>ac=N</v>
      </c>
      <c r="N62" s="1" t="str">
        <f ca="1"/>
        <v>tu=3</v>
      </c>
      <c r="O62" s="1" t="str">
        <f ca="1"/>
        <v>tl=0</v>
      </c>
      <c r="P62" s="1" t="str">
        <f ca="1"/>
        <v>tm=2</v>
      </c>
      <c r="Q62" s="1" t="str">
        <f ca="1"/>
        <v>tn=0</v>
      </c>
      <c r="R62" s="1" t="str">
        <f ca="1"/>
        <v>wd=N</v>
      </c>
      <c r="S62" s="1" t="str">
        <f ca="1"/>
        <v>cl=x</v>
      </c>
      <c r="T62" s="1" t="str">
        <f ca="1"/>
        <v>ss=</v>
      </c>
      <c r="U62" s="1" t="str">
        <f ca="1"/>
        <v>c=f</v>
      </c>
      <c r="V62" s="1" t="str">
        <f ca="1"/>
        <v>be=N</v>
      </c>
      <c r="W62" s="1" t="str">
        <f ca="1"/>
        <v>cn=0</v>
      </c>
      <c r="X62" s="1" t="str">
        <f ca="1"/>
        <v>ds=n</v>
      </c>
      <c r="Y62" s="1" t="str">
        <f ca="1"/>
        <v>dr=n</v>
      </c>
      <c r="Z62" s="1" t="str">
        <f ca="1"/>
        <v>d=N</v>
      </c>
      <c r="AA62" s="1" t="str">
        <f ca="1"/>
        <v>to=N</v>
      </c>
      <c r="AB62" s="1" t="str">
        <f ca="1"/>
        <v>cf=N</v>
      </c>
      <c r="AC62" s="1" t="str">
        <f ca="1"/>
        <v>co=driver kullanamıyo</v>
      </c>
    </row>
    <row r="63" spans="1:29" ht="20" x14ac:dyDescent="0.2">
      <c r="A63" s="5" t="s">
        <v>91</v>
      </c>
      <c r="B63" s="1" t="str" cm="1">
        <f t="array" aca="1" ref="B63:AC63" ca="1">TRANSPOSE(TRIM(MID(SUBSTITUTE(";"&amp;A63,";",REPT(" ",LEN(A63)+1)),ROW(INDIRECT("A1:A"&amp;LEN(A63)-LEN(SUBSTITUTE(A63,";",""))+1))*LEN(A63)+1,LEN(A63)+1)))</f>
        <v>s=Ilgın Çelik</v>
      </c>
      <c r="C63" s="1" t="str">
        <f ca="1"/>
        <v>e=Pendik Off-Season 2022</v>
      </c>
      <c r="D63" s="1" t="str">
        <f ca="1"/>
        <v>l=qm</v>
      </c>
      <c r="E63" s="1" t="str">
        <f ca="1"/>
        <v>m=12</v>
      </c>
      <c r="F63" s="1" t="str">
        <f ca="1"/>
        <v>r=r2</v>
      </c>
      <c r="G63" s="1" t="str">
        <f ca="1"/>
        <v>t=8079</v>
      </c>
      <c r="H63" s="1" t="str">
        <f ca="1"/>
        <v>tn=River Robotics Team</v>
      </c>
      <c r="I63" s="1" t="str">
        <f ca="1"/>
        <v>as=[44]</v>
      </c>
      <c r="J63" s="1" t="str">
        <f ca="1"/>
        <v>at=N</v>
      </c>
      <c r="K63" s="1" t="str">
        <f ca="1"/>
        <v>au=0</v>
      </c>
      <c r="L63" s="1" t="str">
        <f ca="1"/>
        <v>al=0</v>
      </c>
      <c r="M63" s="1" t="str">
        <f ca="1"/>
        <v>ac=N</v>
      </c>
      <c r="N63" s="1" t="str">
        <f ca="1"/>
        <v>tu=5</v>
      </c>
      <c r="O63" s="1" t="str">
        <f ca="1"/>
        <v>tl=0</v>
      </c>
      <c r="P63" s="1" t="str">
        <f ca="1"/>
        <v>tm=2</v>
      </c>
      <c r="Q63" s="1" t="str">
        <f ca="1"/>
        <v>tn=0</v>
      </c>
      <c r="R63" s="1" t="str">
        <f ca="1"/>
        <v>wd=N</v>
      </c>
      <c r="S63" s="1" t="str">
        <f ca="1"/>
        <v>cl=g</v>
      </c>
      <c r="T63" s="1" t="str">
        <f ca="1"/>
        <v>ss=[21,45,19]</v>
      </c>
      <c r="U63" s="1" t="str">
        <f ca="1"/>
        <v>c=x</v>
      </c>
      <c r="V63" s="1" t="str">
        <f ca="1"/>
        <v>be=N</v>
      </c>
      <c r="W63" s="1" t="str">
        <f ca="1"/>
        <v>cn=0</v>
      </c>
      <c r="X63" s="1" t="str">
        <f ca="1"/>
        <v>ds=a</v>
      </c>
      <c r="Y63" s="1" t="str">
        <f ca="1"/>
        <v>dr=a</v>
      </c>
      <c r="Z63" s="1" t="str">
        <f ca="1"/>
        <v>d=N</v>
      </c>
      <c r="AA63" s="1" t="str">
        <f ca="1"/>
        <v>to=N</v>
      </c>
      <c r="AB63" s="1" t="str">
        <f ca="1"/>
        <v>cf=N</v>
      </c>
      <c r="AC63" s="1" t="str">
        <f ca="1"/>
        <v>co=Driver çok iyi değil robot stop yapıp duruyor</v>
      </c>
    </row>
    <row r="64" spans="1:29" ht="20" x14ac:dyDescent="0.2">
      <c r="A64" s="5" t="s">
        <v>92</v>
      </c>
      <c r="B64" s="1" t="str" cm="1">
        <f t="array" aca="1" ref="B64:AC64" ca="1">TRANSPOSE(TRIM(MID(SUBSTITUTE(";"&amp;A64,";",REPT(" ",LEN(A64)+1)),ROW(INDIRECT("A1:A"&amp;LEN(A64)-LEN(SUBSTITUTE(A64,";",""))+1))*LEN(A64)+1,LEN(A64)+1)))</f>
        <v>s=Ela Naz Bayık</v>
      </c>
      <c r="C64" s="1" t="str">
        <f ca="1"/>
        <v>e=Pendik Off-Season 2022</v>
      </c>
      <c r="D64" s="1" t="str">
        <f ca="1"/>
        <v>l=qm</v>
      </c>
      <c r="E64" s="1" t="str">
        <f ca="1"/>
        <v>m=12</v>
      </c>
      <c r="F64" s="1" t="str">
        <f ca="1"/>
        <v>r=b1</v>
      </c>
      <c r="G64" s="1" t="str">
        <f ca="1"/>
        <v>t=8240</v>
      </c>
      <c r="H64" s="1" t="str">
        <f ca="1"/>
        <v>tn=Atatürk Robotics</v>
      </c>
      <c r="I64" s="1" t="str">
        <f ca="1"/>
        <v>as=[55]</v>
      </c>
      <c r="J64" s="1" t="str">
        <f ca="1"/>
        <v>at=Y</v>
      </c>
      <c r="K64" s="1" t="str">
        <f ca="1"/>
        <v>au=1</v>
      </c>
      <c r="L64" s="1" t="str">
        <f ca="1"/>
        <v>al=0</v>
      </c>
      <c r="M64" s="1" t="str">
        <f ca="1"/>
        <v>ac=N</v>
      </c>
      <c r="N64" s="1" t="str">
        <f ca="1"/>
        <v>tu=4</v>
      </c>
      <c r="O64" s="1" t="str">
        <f ca="1"/>
        <v>tl=0</v>
      </c>
      <c r="P64" s="1" t="str">
        <f ca="1"/>
        <v>tm=3</v>
      </c>
      <c r="Q64" s="1" t="str">
        <f ca="1"/>
        <v>tn=0</v>
      </c>
      <c r="R64" s="1" t="str">
        <f ca="1"/>
        <v>wd=Y</v>
      </c>
      <c r="S64" s="1" t="str">
        <f ca="1"/>
        <v>cl=g</v>
      </c>
      <c r="T64" s="1" t="str">
        <f ca="1"/>
        <v>ss=</v>
      </c>
      <c r="U64" s="1" t="str">
        <f ca="1"/>
        <v>c=2</v>
      </c>
      <c r="V64" s="1" t="str">
        <f ca="1"/>
        <v>be=Y</v>
      </c>
      <c r="W64" s="1" t="str">
        <f ca="1"/>
        <v>cn=3</v>
      </c>
      <c r="X64" s="1" t="str">
        <f ca="1"/>
        <v>ds=a</v>
      </c>
      <c r="Y64" s="1" t="str">
        <f ca="1"/>
        <v>dr=n</v>
      </c>
      <c r="Z64" s="1" t="str">
        <f ca="1"/>
        <v>d=N</v>
      </c>
      <c r="AA64" s="1" t="str">
        <f ca="1"/>
        <v>to=Y</v>
      </c>
      <c r="AB64" s="1" t="str">
        <f ca="1"/>
        <v>cf=N</v>
      </c>
      <c r="AC64" s="1" t="str">
        <f ca="1"/>
        <v>co=topu intake e alırken çoğunlukla kaçırdılar</v>
      </c>
    </row>
    <row r="65" spans="1:29" ht="20" x14ac:dyDescent="0.2">
      <c r="A65" s="5" t="s">
        <v>93</v>
      </c>
      <c r="B65" s="1" t="str" cm="1">
        <f t="array" aca="1" ref="B65:AC65" ca="1">TRANSPOSE(TRIM(MID(SUBSTITUTE(";"&amp;A65,";",REPT(" ",LEN(A65)+1)),ROW(INDIRECT("A1:A"&amp;LEN(A65)-LEN(SUBSTITUTE(A65,";",""))+1))*LEN(A65)+1,LEN(A65)+1)))</f>
        <v>s=Ela Şişmanyazıcı</v>
      </c>
      <c r="C65" s="1" t="str">
        <f ca="1"/>
        <v>e=Pendik Off-Season 2022</v>
      </c>
      <c r="D65" s="1" t="str">
        <f ca="1"/>
        <v>l=qm</v>
      </c>
      <c r="E65" s="1" t="str">
        <f ca="1"/>
        <v>m=12</v>
      </c>
      <c r="F65" s="1" t="str">
        <f ca="1"/>
        <v>r=b2</v>
      </c>
      <c r="G65" s="1" t="str">
        <f ca="1"/>
        <v>t=7600</v>
      </c>
      <c r="H65" s="1" t="str">
        <f ca="1"/>
        <v>tn=Vortex</v>
      </c>
      <c r="I65" s="1" t="str">
        <f ca="1"/>
        <v>as=[41]</v>
      </c>
      <c r="J65" s="1" t="str">
        <f ca="1"/>
        <v>at=Y</v>
      </c>
      <c r="K65" s="1" t="str">
        <f ca="1"/>
        <v>au=0</v>
      </c>
      <c r="L65" s="1" t="str">
        <f ca="1"/>
        <v>al=0</v>
      </c>
      <c r="M65" s="1" t="str">
        <f ca="1"/>
        <v>ac=N</v>
      </c>
      <c r="N65" s="1" t="str">
        <f ca="1"/>
        <v>tu=0</v>
      </c>
      <c r="O65" s="1" t="str">
        <f ca="1"/>
        <v>tl=0</v>
      </c>
      <c r="P65" s="1" t="str">
        <f ca="1"/>
        <v>tm=0</v>
      </c>
      <c r="Q65" s="1" t="str">
        <f ca="1"/>
        <v>tn=0</v>
      </c>
      <c r="R65" s="1" t="str">
        <f ca="1"/>
        <v>wd=Y</v>
      </c>
      <c r="S65" s="1" t="str">
        <f ca="1"/>
        <v>cl=x</v>
      </c>
      <c r="T65" s="1" t="str">
        <f ca="1"/>
        <v>ss=[]</v>
      </c>
      <c r="U65" s="1" t="str">
        <f ca="1"/>
        <v>c=x</v>
      </c>
      <c r="V65" s="1" t="str">
        <f ca="1"/>
        <v>be=N</v>
      </c>
      <c r="W65" s="1" t="str">
        <f ca="1"/>
        <v>cn=2</v>
      </c>
      <c r="X65" s="1" t="str">
        <f ca="1"/>
        <v>ds=a</v>
      </c>
      <c r="Y65" s="1" t="str">
        <f ca="1"/>
        <v>dr=v</v>
      </c>
      <c r="Z65" s="1" t="str">
        <f ca="1"/>
        <v>d=N</v>
      </c>
      <c r="AA65" s="1" t="str">
        <f ca="1"/>
        <v>to=N</v>
      </c>
      <c r="AB65" s="1" t="str">
        <f ca="1"/>
        <v>cf=N</v>
      </c>
      <c r="AC65" s="1" t="str">
        <f ca="1"/>
        <v>co=</v>
      </c>
    </row>
    <row r="66" spans="1:29" ht="20" x14ac:dyDescent="0.2">
      <c r="A66" s="5" t="s">
        <v>94</v>
      </c>
      <c r="B66" s="1" t="str" cm="1">
        <f t="array" aca="1" ref="B66:AC66" ca="1">TRANSPOSE(TRIM(MID(SUBSTITUTE(";"&amp;A66,";",REPT(" ",LEN(A66)+1)),ROW(INDIRECT("A1:A"&amp;LEN(A66)-LEN(SUBSTITUTE(A66,";",""))+1))*LEN(A66)+1,LEN(A66)+1)))</f>
        <v>s=Defne Yucesoy</v>
      </c>
      <c r="C66" s="1" t="str">
        <f ca="1"/>
        <v>e=Pendik Off-Season 2022</v>
      </c>
      <c r="D66" s="1" t="str">
        <f ca="1"/>
        <v>l=qm</v>
      </c>
      <c r="E66" s="1" t="str">
        <f ca="1"/>
        <v>m=12</v>
      </c>
      <c r="F66" s="1" t="str">
        <f ca="1"/>
        <v>r=r1</v>
      </c>
      <c r="G66" s="1" t="str">
        <f ca="1"/>
        <v>t=8166</v>
      </c>
      <c r="H66" s="1" t="str">
        <f ca="1"/>
        <v>tn=Intechne</v>
      </c>
      <c r="I66" s="1" t="str">
        <f ca="1"/>
        <v>as=[44]</v>
      </c>
      <c r="J66" s="1" t="str">
        <f ca="1"/>
        <v>at=N</v>
      </c>
      <c r="K66" s="1" t="str">
        <f ca="1"/>
        <v>au=0</v>
      </c>
      <c r="L66" s="1" t="str">
        <f ca="1"/>
        <v>al=0</v>
      </c>
      <c r="M66" s="1" t="str">
        <f ca="1"/>
        <v>ac=N</v>
      </c>
      <c r="N66" s="1" t="str">
        <f ca="1"/>
        <v>tu=3</v>
      </c>
      <c r="O66" s="1" t="str">
        <f ca="1"/>
        <v>tl=0</v>
      </c>
      <c r="P66" s="1" t="str">
        <f ca="1"/>
        <v>tm=0</v>
      </c>
      <c r="Q66" s="1" t="str">
        <f ca="1"/>
        <v>tn=0</v>
      </c>
      <c r="R66" s="1" t="str">
        <f ca="1"/>
        <v>wd=N</v>
      </c>
      <c r="S66" s="1" t="str">
        <f ca="1"/>
        <v>cl=x</v>
      </c>
      <c r="T66" s="1" t="str">
        <f ca="1"/>
        <v>ss=</v>
      </c>
      <c r="U66" s="1" t="str">
        <f ca="1"/>
        <v>c=x</v>
      </c>
      <c r="V66" s="1" t="str">
        <f ca="1"/>
        <v>be=N</v>
      </c>
      <c r="W66" s="1" t="str">
        <f ca="1"/>
        <v>cn=1</v>
      </c>
      <c r="X66" s="1" t="str">
        <f ca="1"/>
        <v>ds=n</v>
      </c>
      <c r="Y66" s="1" t="str">
        <f ca="1"/>
        <v>dr=a</v>
      </c>
      <c r="Z66" s="1" t="str">
        <f ca="1"/>
        <v>d=N</v>
      </c>
      <c r="AA66" s="1" t="str">
        <f ca="1"/>
        <v>to=N</v>
      </c>
      <c r="AB66" s="1" t="str">
        <f ca="1"/>
        <v>cf=N</v>
      </c>
      <c r="AC66" s="1" t="str">
        <f ca="1"/>
        <v>co=</v>
      </c>
    </row>
    <row r="67" spans="1:29" ht="20" x14ac:dyDescent="0.2">
      <c r="A67" s="5" t="s">
        <v>95</v>
      </c>
      <c r="B67" s="1" t="str" cm="1">
        <f t="array" aca="1" ref="B67:AC67" ca="1">TRANSPOSE(TRIM(MID(SUBSTITUTE(";"&amp;A67,";",REPT(" ",LEN(A67)+1)),ROW(INDIRECT("A1:A"&amp;LEN(A67)-LEN(SUBSTITUTE(A67,";",""))+1))*LEN(A67)+1,LEN(A67)+1)))</f>
        <v>s=Mete Özder</v>
      </c>
      <c r="C67" s="1" t="str">
        <f ca="1"/>
        <v>e=Pendik Off-Season 2022</v>
      </c>
      <c r="D67" s="1" t="str">
        <f ca="1"/>
        <v>l=qm</v>
      </c>
      <c r="E67" s="1" t="str">
        <f ca="1"/>
        <v>m=12</v>
      </c>
      <c r="F67" s="1" t="str">
        <f ca="1"/>
        <v>r=b3</v>
      </c>
      <c r="G67" s="1" t="str">
        <f ca="1"/>
        <v>t=6985</v>
      </c>
      <c r="H67" s="1" t="str">
        <f ca="1"/>
        <v>tn=ENKA TECH</v>
      </c>
      <c r="I67" s="1" t="str">
        <f ca="1"/>
        <v>as=[29]</v>
      </c>
      <c r="J67" s="1" t="str">
        <f ca="1"/>
        <v>at=Y</v>
      </c>
      <c r="K67" s="1" t="str">
        <f ca="1"/>
        <v>au=1</v>
      </c>
      <c r="L67" s="1" t="str">
        <f ca="1"/>
        <v>al=0</v>
      </c>
      <c r="M67" s="1" t="str">
        <f ca="1"/>
        <v>ac=Y</v>
      </c>
      <c r="N67" s="1" t="str">
        <f ca="1"/>
        <v>tu=3</v>
      </c>
      <c r="O67" s="1" t="str">
        <f ca="1"/>
        <v>tl=0</v>
      </c>
      <c r="P67" s="1" t="str">
        <f ca="1"/>
        <v>tm=4</v>
      </c>
      <c r="Q67" s="1" t="str">
        <f ca="1"/>
        <v>tn=0</v>
      </c>
      <c r="R67" s="1" t="str">
        <f ca="1"/>
        <v>wd=N</v>
      </c>
      <c r="S67" s="1" t="str">
        <f ca="1"/>
        <v>cl=g</v>
      </c>
      <c r="T67" s="1" t="str">
        <f ca="1"/>
        <v>ss=[54,17,29]</v>
      </c>
      <c r="U67" s="1" t="str">
        <f ca="1"/>
        <v>c=4</v>
      </c>
      <c r="V67" s="1" t="str">
        <f ca="1"/>
        <v>be=Y</v>
      </c>
      <c r="W67" s="1" t="str">
        <f ca="1"/>
        <v>cn=2</v>
      </c>
      <c r="X67" s="1" t="str">
        <f ca="1"/>
        <v>ds=a</v>
      </c>
      <c r="Y67" s="1" t="str">
        <f ca="1"/>
        <v>dr=n</v>
      </c>
      <c r="Z67" s="1" t="str">
        <f ca="1"/>
        <v>d=N</v>
      </c>
      <c r="AA67" s="1" t="str">
        <f ca="1"/>
        <v>to=N</v>
      </c>
      <c r="AB67" s="1" t="str">
        <f ca="1"/>
        <v>cf=N</v>
      </c>
      <c r="AC67" s="1" t="str">
        <f ca="1"/>
        <v>co=Takım sadece climba odaklanmış gibi çok iyi cargo atamıyorlar</v>
      </c>
    </row>
    <row r="68" spans="1:29" ht="20" x14ac:dyDescent="0.2">
      <c r="A68" s="5" t="s">
        <v>96</v>
      </c>
      <c r="B68" s="1" t="str" cm="1">
        <f t="array" aca="1" ref="B68:AC68" ca="1">TRANSPOSE(TRIM(MID(SUBSTITUTE(";"&amp;A68,";",REPT(" ",LEN(A68)+1)),ROW(INDIRECT("A1:A"&amp;LEN(A68)-LEN(SUBSTITUTE(A68,";",""))+1))*LEN(A68)+1,LEN(A68)+1)))</f>
        <v>s=Demir</v>
      </c>
      <c r="C68" s="1" t="str">
        <f ca="1"/>
        <v>e=Pendik Off-Season 2022</v>
      </c>
      <c r="D68" s="1" t="str">
        <f ca="1"/>
        <v>l=qm</v>
      </c>
      <c r="E68" s="1" t="str">
        <f ca="1"/>
        <v>m=13</v>
      </c>
      <c r="F68" s="1" t="str">
        <f ca="1"/>
        <v>r=r3</v>
      </c>
      <c r="G68" s="1" t="str">
        <f ca="1"/>
        <v>t=8261</v>
      </c>
      <c r="H68" s="1" t="str">
        <f ca="1"/>
        <v>tn=Progressus</v>
      </c>
      <c r="I68" s="1" t="str">
        <f ca="1"/>
        <v>as=[56]</v>
      </c>
      <c r="J68" s="1" t="str">
        <f ca="1"/>
        <v>at=N</v>
      </c>
      <c r="K68" s="1" t="str">
        <f ca="1"/>
        <v>au=0</v>
      </c>
      <c r="L68" s="1" t="str">
        <f ca="1"/>
        <v>al=1</v>
      </c>
      <c r="M68" s="1" t="str">
        <f ca="1"/>
        <v>ac=N</v>
      </c>
      <c r="N68" s="1" t="str">
        <f ca="1"/>
        <v>tu=4</v>
      </c>
      <c r="O68" s="1" t="str">
        <f ca="1"/>
        <v>tl=2</v>
      </c>
      <c r="P68" s="1" t="str">
        <f ca="1"/>
        <v>tm=4</v>
      </c>
      <c r="Q68" s="1" t="str">
        <f ca="1"/>
        <v>tn=2</v>
      </c>
      <c r="R68" s="1" t="str">
        <f ca="1"/>
        <v>wd=N</v>
      </c>
      <c r="S68" s="1" t="str">
        <f ca="1"/>
        <v>cl=g</v>
      </c>
      <c r="T68" s="1" t="str">
        <f ca="1"/>
        <v>ss=[32,44,29,42,44,19,29,42,18,18,44,42]</v>
      </c>
      <c r="U68" s="1" t="str">
        <f ca="1"/>
        <v>c=x</v>
      </c>
      <c r="V68" s="1" t="str">
        <f ca="1"/>
        <v>be=N</v>
      </c>
      <c r="W68" s="1" t="str">
        <f ca="1"/>
        <v>cn=2</v>
      </c>
      <c r="X68" s="1" t="str">
        <f ca="1"/>
        <v>ds=x</v>
      </c>
      <c r="Y68" s="1" t="str">
        <f ca="1"/>
        <v>dr=x</v>
      </c>
      <c r="Z68" s="1" t="str">
        <f ca="1"/>
        <v>d=N</v>
      </c>
      <c r="AA68" s="1" t="str">
        <f ca="1"/>
        <v>to=N</v>
      </c>
      <c r="AB68" s="1" t="str">
        <f ca="1"/>
        <v>cf=N</v>
      </c>
      <c r="AC68" s="1" t="str">
        <f ca="1"/>
        <v>co=</v>
      </c>
    </row>
    <row r="69" spans="1:29" ht="20" x14ac:dyDescent="0.2">
      <c r="A69" s="5" t="s">
        <v>97</v>
      </c>
      <c r="B69" s="1" t="str" cm="1">
        <f t="array" aca="1" ref="B69:AC69" ca="1">TRANSPOSE(TRIM(MID(SUBSTITUTE(";"&amp;A69,";",REPT(" ",LEN(A69)+1)),ROW(INDIRECT("A1:A"&amp;LEN(A69)-LEN(SUBSTITUTE(A69,";",""))+1))*LEN(A69)+1,LEN(A69)+1)))</f>
        <v>s=nil</v>
      </c>
      <c r="C69" s="1" t="str">
        <f ca="1"/>
        <v>e=Pendik Off-Season 2022</v>
      </c>
      <c r="D69" s="1" t="str">
        <f ca="1"/>
        <v>l=qm</v>
      </c>
      <c r="E69" s="1" t="str">
        <f ca="1"/>
        <v>m=13</v>
      </c>
      <c r="F69" s="1" t="str">
        <f ca="1"/>
        <v>r=b2</v>
      </c>
      <c r="G69" s="1" t="str">
        <f ca="1"/>
        <v>t=6014</v>
      </c>
      <c r="H69" s="1" t="str">
        <f ca="1"/>
        <v>tn=ARC</v>
      </c>
      <c r="I69" s="1" t="str">
        <f ca="1"/>
        <v>as=[41]</v>
      </c>
      <c r="J69" s="1" t="str">
        <f ca="1"/>
        <v>at=N</v>
      </c>
      <c r="K69" s="1" t="str">
        <f ca="1"/>
        <v>au=0</v>
      </c>
      <c r="L69" s="1" t="str">
        <f ca="1"/>
        <v>al=0</v>
      </c>
      <c r="M69" s="1" t="str">
        <f ca="1"/>
        <v>ac=N</v>
      </c>
      <c r="N69" s="1" t="str">
        <f ca="1"/>
        <v>tu=0</v>
      </c>
      <c r="O69" s="1" t="str">
        <f ca="1"/>
        <v>tl=0</v>
      </c>
      <c r="P69" s="1" t="str">
        <f ca="1"/>
        <v>tm=0</v>
      </c>
      <c r="Q69" s="1" t="str">
        <f ca="1"/>
        <v>tn=0</v>
      </c>
      <c r="R69" s="1" t="str">
        <f ca="1"/>
        <v>wd=N</v>
      </c>
      <c r="S69" s="1" t="str">
        <f ca="1"/>
        <v>cl=x</v>
      </c>
      <c r="T69" s="1" t="str">
        <f ca="1"/>
        <v>ss=</v>
      </c>
      <c r="U69" s="1" t="str">
        <f ca="1"/>
        <v>c=x</v>
      </c>
      <c r="V69" s="1" t="str">
        <f ca="1"/>
        <v>be=N</v>
      </c>
      <c r="W69" s="1" t="str">
        <f ca="1"/>
        <v>cn=1</v>
      </c>
      <c r="X69" s="1" t="str">
        <f ca="1"/>
        <v>ds=n</v>
      </c>
      <c r="Y69" s="1" t="str">
        <f ca="1"/>
        <v>dr=n</v>
      </c>
      <c r="Z69" s="1" t="str">
        <f ca="1"/>
        <v>d=N</v>
      </c>
      <c r="AA69" s="1" t="str">
        <f ca="1"/>
        <v>to=Y</v>
      </c>
      <c r="AB69" s="1" t="str">
        <f ca="1"/>
        <v>cf=N</v>
      </c>
      <c r="AC69" s="1" t="str">
        <f ca="1"/>
        <v>co=hic bi sey yapmadi aq durdu oyle</v>
      </c>
    </row>
    <row r="70" spans="1:29" ht="20" x14ac:dyDescent="0.2">
      <c r="A70" s="5" t="s">
        <v>98</v>
      </c>
      <c r="B70" s="1" t="str" cm="1">
        <f t="array" aca="1" ref="B70:AC70" ca="1">TRANSPOSE(TRIM(MID(SUBSTITUTE(";"&amp;A70,";",REPT(" ",LEN(A70)+1)),ROW(INDIRECT("A1:A"&amp;LEN(A70)-LEN(SUBSTITUTE(A70,";",""))+1))*LEN(A70)+1,LEN(A70)+1)))</f>
        <v>s=Koray</v>
      </c>
      <c r="C70" s="1" t="str">
        <f ca="1"/>
        <v>e=Pendik Off-Season 2022</v>
      </c>
      <c r="D70" s="1" t="str">
        <f ca="1"/>
        <v>l=qm</v>
      </c>
      <c r="E70" s="1" t="str">
        <f ca="1"/>
        <v>m=13</v>
      </c>
      <c r="F70" s="1" t="str">
        <f ca="1"/>
        <v>r=r1</v>
      </c>
      <c r="G70" s="1" t="str">
        <f ca="1"/>
        <v>t=7285</v>
      </c>
      <c r="H70" s="1" t="str">
        <f ca="1"/>
        <v>tn=Sneaky</v>
      </c>
      <c r="I70" s="1" t="str">
        <f ca="1"/>
        <v>as=[19]</v>
      </c>
      <c r="J70" s="1" t="str">
        <f ca="1"/>
        <v>at=Y</v>
      </c>
      <c r="K70" s="1" t="str">
        <f ca="1"/>
        <v>au=3</v>
      </c>
      <c r="L70" s="1" t="str">
        <f ca="1"/>
        <v>al=0</v>
      </c>
      <c r="M70" s="1" t="str">
        <f ca="1"/>
        <v>ac=N</v>
      </c>
      <c r="N70" s="1" t="str">
        <f ca="1"/>
        <v>tu=6</v>
      </c>
      <c r="O70" s="1" t="str">
        <f ca="1"/>
        <v>tl=0</v>
      </c>
      <c r="P70" s="1" t="str">
        <f ca="1"/>
        <v>tm=0</v>
      </c>
      <c r="Q70" s="1" t="str">
        <f ca="1"/>
        <v>tn=0</v>
      </c>
      <c r="R70" s="1" t="str">
        <f ca="1"/>
        <v>wd=N</v>
      </c>
      <c r="S70" s="1" t="str">
        <f ca="1"/>
        <v>cl=g</v>
      </c>
      <c r="T70" s="1" t="str">
        <f ca="1"/>
        <v>ss=[54,44,33,20,7,56]</v>
      </c>
      <c r="U70" s="1" t="str">
        <f ca="1"/>
        <v>c=f</v>
      </c>
      <c r="V70" s="1" t="str">
        <f ca="1"/>
        <v>be=N</v>
      </c>
      <c r="W70" s="1" t="str">
        <f ca="1"/>
        <v>cn=0</v>
      </c>
      <c r="X70" s="1" t="str">
        <f ca="1"/>
        <v>ds=n</v>
      </c>
      <c r="Y70" s="1" t="str">
        <f ca="1"/>
        <v>dr=n</v>
      </c>
      <c r="Z70" s="1" t="str">
        <f ca="1"/>
        <v>d=N</v>
      </c>
      <c r="AA70" s="1" t="str">
        <f ca="1"/>
        <v>to=N</v>
      </c>
      <c r="AB70" s="1" t="str">
        <f ca="1"/>
        <v>cf=N</v>
      </c>
      <c r="AC70" s="1" t="str">
        <f ca="1"/>
        <v>co=</v>
      </c>
    </row>
    <row r="71" spans="1:29" ht="20" x14ac:dyDescent="0.2">
      <c r="A71" s="5" t="s">
        <v>99</v>
      </c>
      <c r="B71" s="1" t="str" cm="1">
        <f t="array" aca="1" ref="B71:AC71" ca="1">TRANSPOSE(TRIM(MID(SUBSTITUTE(";"&amp;A71,";",REPT(" ",LEN(A71)+1)),ROW(INDIRECT("A1:A"&amp;LEN(A71)-LEN(SUBSTITUTE(A71,";",""))+1))*LEN(A71)+1,LEN(A71)+1)))</f>
        <v>s=Sudenaz</v>
      </c>
      <c r="C71" s="1" t="str">
        <f ca="1"/>
        <v>e=Pendik Off-Season 2022</v>
      </c>
      <c r="D71" s="1" t="str">
        <f ca="1"/>
        <v>l=qm</v>
      </c>
      <c r="E71" s="1" t="str">
        <f ca="1"/>
        <v>m=13</v>
      </c>
      <c r="F71" s="1" t="str">
        <f ca="1"/>
        <v>r=b1</v>
      </c>
      <c r="G71" s="1" t="str">
        <f ca="1"/>
        <v>t=7758</v>
      </c>
      <c r="H71" s="1" t="str">
        <f ca="1"/>
        <v>tn=Mevolution</v>
      </c>
      <c r="I71" s="1" t="str">
        <f ca="1"/>
        <v>as=[17]</v>
      </c>
      <c r="J71" s="1" t="str">
        <f ca="1"/>
        <v>at=Y</v>
      </c>
      <c r="K71" s="1" t="str">
        <f ca="1"/>
        <v>au=0</v>
      </c>
      <c r="L71" s="1" t="str">
        <f ca="1"/>
        <v>al=0</v>
      </c>
      <c r="M71" s="1" t="str">
        <f ca="1"/>
        <v>ac=N</v>
      </c>
      <c r="N71" s="1" t="str">
        <f ca="1"/>
        <v>tu=1</v>
      </c>
      <c r="O71" s="1" t="str">
        <f ca="1"/>
        <v>tl=0</v>
      </c>
      <c r="P71" s="1" t="str">
        <f ca="1"/>
        <v>tm=3</v>
      </c>
      <c r="Q71" s="1" t="str">
        <f ca="1"/>
        <v>tn=0</v>
      </c>
      <c r="R71" s="1" t="str">
        <f ca="1"/>
        <v>wd=N</v>
      </c>
      <c r="S71" s="1" t="str">
        <f ca="1"/>
        <v>cl=g</v>
      </c>
      <c r="T71" s="1" t="str">
        <f ca="1"/>
        <v>ss=</v>
      </c>
      <c r="U71" s="1" t="str">
        <f ca="1"/>
        <v>c=3</v>
      </c>
      <c r="V71" s="1" t="str">
        <f ca="1"/>
        <v>be=Y</v>
      </c>
      <c r="W71" s="1" t="str">
        <f ca="1"/>
        <v>cn=3</v>
      </c>
      <c r="X71" s="1" t="str">
        <f ca="1"/>
        <v>ds=a</v>
      </c>
      <c r="Y71" s="1" t="str">
        <f ca="1"/>
        <v>dr=a</v>
      </c>
      <c r="Z71" s="1" t="str">
        <f ca="1"/>
        <v>d=N</v>
      </c>
      <c r="AA71" s="1" t="str">
        <f ca="1"/>
        <v>to=N</v>
      </c>
      <c r="AB71" s="1" t="str">
        <f ca="1"/>
        <v>cf=N</v>
      </c>
      <c r="AC71" s="1" t="str">
        <f ca="1"/>
        <v>co=</v>
      </c>
    </row>
    <row r="72" spans="1:29" ht="20" x14ac:dyDescent="0.2">
      <c r="A72" s="5" t="s">
        <v>100</v>
      </c>
      <c r="B72" s="1" t="str" cm="1">
        <f t="array" aca="1" ref="B72:AC72" ca="1">TRANSPOSE(TRIM(MID(SUBSTITUTE(";"&amp;A72,";",REPT(" ",LEN(A72)+1)),ROW(INDIRECT("A1:A"&amp;LEN(A72)-LEN(SUBSTITUTE(A72,";",""))+1))*LEN(A72)+1,LEN(A72)+1)))</f>
        <v>s=Kayra</v>
      </c>
      <c r="C72" s="1" t="str">
        <f ca="1"/>
        <v>e=Pendik Off-Season 2022</v>
      </c>
      <c r="D72" s="1" t="str">
        <f ca="1"/>
        <v>l=qm</v>
      </c>
      <c r="E72" s="1" t="str">
        <f ca="1"/>
        <v>m=13</v>
      </c>
      <c r="F72" s="1" t="str">
        <f ca="1"/>
        <v>r=r2</v>
      </c>
      <c r="G72" s="1" t="str">
        <f ca="1"/>
        <v>t=7444</v>
      </c>
      <c r="H72" s="1" t="str">
        <f ca="1"/>
        <v>tn=Moon Star</v>
      </c>
      <c r="I72" s="1" t="str">
        <f ca="1"/>
        <v>as=[32]</v>
      </c>
      <c r="J72" s="1" t="str">
        <f ca="1"/>
        <v>at=N</v>
      </c>
      <c r="K72" s="1" t="str">
        <f ca="1"/>
        <v>au=0</v>
      </c>
      <c r="L72" s="1" t="str">
        <f ca="1"/>
        <v>al=0</v>
      </c>
      <c r="M72" s="1" t="str">
        <f ca="1"/>
        <v>ac=N</v>
      </c>
      <c r="N72" s="1" t="str">
        <f ca="1"/>
        <v>tu=0</v>
      </c>
      <c r="O72" s="1" t="str">
        <f ca="1"/>
        <v>tl=0</v>
      </c>
      <c r="P72" s="1" t="str">
        <f ca="1"/>
        <v>tm=0</v>
      </c>
      <c r="Q72" s="1" t="str">
        <f ca="1"/>
        <v>tn=0</v>
      </c>
      <c r="R72" s="1" t="str">
        <f ca="1"/>
        <v>wd=N</v>
      </c>
      <c r="S72" s="1" t="str">
        <f ca="1"/>
        <v>cl=x</v>
      </c>
      <c r="T72" s="1" t="str">
        <f ca="1"/>
        <v>ss=</v>
      </c>
      <c r="U72" s="1" t="str">
        <f ca="1"/>
        <v>c=x</v>
      </c>
      <c r="V72" s="1" t="str">
        <f ca="1"/>
        <v>be=N</v>
      </c>
      <c r="W72" s="1" t="str">
        <f ca="1"/>
        <v>cn=0</v>
      </c>
      <c r="X72" s="1" t="str">
        <f ca="1"/>
        <v>ds=a</v>
      </c>
      <c r="Y72" s="1" t="str">
        <f ca="1"/>
        <v>dr=a</v>
      </c>
      <c r="Z72" s="1" t="str">
        <f ca="1"/>
        <v>d=N</v>
      </c>
      <c r="AA72" s="1" t="str">
        <f ca="1"/>
        <v>to=N</v>
      </c>
      <c r="AB72" s="1" t="str">
        <f ca="1"/>
        <v>cf=N</v>
      </c>
      <c r="AC72" s="1" t="str">
        <f ca="1"/>
        <v>co=Sadece defans yaptı</v>
      </c>
    </row>
    <row r="73" spans="1:29" ht="20" x14ac:dyDescent="0.2">
      <c r="A73" s="5" t="s">
        <v>101</v>
      </c>
      <c r="B73" s="1" t="str" cm="1">
        <f t="array" aca="1" ref="B73:AC73" ca="1">TRANSPOSE(TRIM(MID(SUBSTITUTE(";"&amp;A73,";",REPT(" ",LEN(A73)+1)),ROW(INDIRECT("A1:A"&amp;LEN(A73)-LEN(SUBSTITUTE(A73,";",""))+1))*LEN(A73)+1,LEN(A73)+1)))</f>
        <v>s=Burak Demirelli</v>
      </c>
      <c r="C73" s="1" t="str">
        <f ca="1"/>
        <v>e=Pendik Off-Season 2022</v>
      </c>
      <c r="D73" s="1" t="str">
        <f ca="1"/>
        <v>l=qm</v>
      </c>
      <c r="E73" s="1" t="str">
        <f ca="1"/>
        <v>m=13</v>
      </c>
      <c r="F73" s="1" t="str">
        <f ca="1"/>
        <v>r=b3</v>
      </c>
      <c r="G73" s="1" t="str">
        <f ca="1"/>
        <v>t=6948</v>
      </c>
      <c r="H73" s="1" t="str">
        <f ca="1"/>
        <v>tn=EAGLES</v>
      </c>
      <c r="I73" s="1" t="str">
        <f ca="1"/>
        <v>as=[54]</v>
      </c>
      <c r="J73" s="1" t="str">
        <f ca="1"/>
        <v>at=Y</v>
      </c>
      <c r="K73" s="1" t="str">
        <f ca="1"/>
        <v>au=0</v>
      </c>
      <c r="L73" s="1" t="str">
        <f ca="1"/>
        <v>al=0</v>
      </c>
      <c r="M73" s="1" t="str">
        <f ca="1"/>
        <v>ac=Y</v>
      </c>
      <c r="N73" s="1" t="str">
        <f ca="1"/>
        <v>tu=7</v>
      </c>
      <c r="O73" s="1" t="str">
        <f ca="1"/>
        <v>tl=0</v>
      </c>
      <c r="P73" s="1" t="str">
        <f ca="1"/>
        <v>tm=2</v>
      </c>
      <c r="Q73" s="1" t="str">
        <f ca="1"/>
        <v>tn=0</v>
      </c>
      <c r="R73" s="1" t="str">
        <f ca="1"/>
        <v>wd=N</v>
      </c>
      <c r="S73" s="1" t="str">
        <f ca="1"/>
        <v>cl=g</v>
      </c>
      <c r="T73" s="1" t="str">
        <f ca="1"/>
        <v>ss=[44,33,20,20,33]</v>
      </c>
      <c r="U73" s="1" t="str">
        <f ca="1"/>
        <v>c=4</v>
      </c>
      <c r="V73" s="1" t="str">
        <f ca="1"/>
        <v>be=N</v>
      </c>
      <c r="W73" s="1" t="str">
        <f ca="1"/>
        <v>cn=1</v>
      </c>
      <c r="X73" s="1" t="str">
        <f ca="1"/>
        <v>ds=a</v>
      </c>
      <c r="Y73" s="1" t="str">
        <f ca="1"/>
        <v>dr=x</v>
      </c>
      <c r="Z73" s="1" t="str">
        <f ca="1"/>
        <v>d=N</v>
      </c>
      <c r="AA73" s="1" t="str">
        <f ca="1"/>
        <v>to=N</v>
      </c>
      <c r="AB73" s="1" t="str">
        <f ca="1"/>
        <v>cf=N</v>
      </c>
      <c r="AC73" s="1" t="str">
        <f ca="1"/>
        <v>co=Otonomda toplarının hepsi sekti ya da köşeden döndü, otonom trajecyorysiz kaydı başka robota değince. Auto align yok ve intake mükemmel değil. Tırmanma canavarı klasik</v>
      </c>
    </row>
    <row r="74" spans="1:29" ht="20" x14ac:dyDescent="0.2">
      <c r="A74" s="5" t="s">
        <v>102</v>
      </c>
      <c r="B74" s="1" t="str" cm="1">
        <f t="array" aca="1" ref="B74:AC74" ca="1">TRANSPOSE(TRIM(MID(SUBSTITUTE(";"&amp;A74,";",REPT(" ",LEN(A74)+1)),ROW(INDIRECT("A1:A"&amp;LEN(A74)-LEN(SUBSTITUTE(A74,";",""))+1))*LEN(A74)+1,LEN(A74)+1)))</f>
        <v>s=Demir</v>
      </c>
      <c r="C74" s="1" t="str">
        <f ca="1"/>
        <v>e=Pendik Off-Season 2022</v>
      </c>
      <c r="D74" s="1" t="str">
        <f ca="1"/>
        <v>l=qm</v>
      </c>
      <c r="E74" s="1" t="str">
        <f ca="1"/>
        <v>m=14</v>
      </c>
      <c r="F74" s="1" t="str">
        <f ca="1"/>
        <v>r=b3</v>
      </c>
      <c r="G74" s="1" t="str">
        <f ca="1"/>
        <v>t=9986</v>
      </c>
      <c r="H74" s="1" t="str">
        <f ca="1"/>
        <v>tn=?</v>
      </c>
      <c r="I74" s="1" t="str">
        <f ca="1"/>
        <v>as=[18]</v>
      </c>
      <c r="J74" s="1" t="str">
        <f ca="1"/>
        <v>at=N</v>
      </c>
      <c r="K74" s="1" t="str">
        <f ca="1"/>
        <v>au=1</v>
      </c>
      <c r="L74" s="1" t="str">
        <f ca="1"/>
        <v>al=0</v>
      </c>
      <c r="M74" s="1" t="str">
        <f ca="1"/>
        <v>ac=N</v>
      </c>
      <c r="N74" s="1" t="str">
        <f ca="1"/>
        <v>tu=0</v>
      </c>
      <c r="O74" s="1" t="str">
        <f ca="1"/>
        <v>tl=0</v>
      </c>
      <c r="P74" s="1" t="str">
        <f ca="1"/>
        <v>tm=0</v>
      </c>
      <c r="Q74" s="1" t="str">
        <f ca="1"/>
        <v>tn=0</v>
      </c>
      <c r="R74" s="1" t="str">
        <f ca="1"/>
        <v>wd=N</v>
      </c>
      <c r="S74" s="1" t="str">
        <f ca="1"/>
        <v>cl=x</v>
      </c>
      <c r="T74" s="1" t="str">
        <f ca="1"/>
        <v>ss=[]</v>
      </c>
      <c r="U74" s="1" t="str">
        <f ca="1"/>
        <v>c=x</v>
      </c>
      <c r="V74" s="1" t="str">
        <f ca="1"/>
        <v>be=N</v>
      </c>
      <c r="W74" s="1" t="str">
        <f ca="1"/>
        <v>cn=0</v>
      </c>
      <c r="X74" s="1" t="str">
        <f ca="1"/>
        <v>ds=x</v>
      </c>
      <c r="Y74" s="1" t="str">
        <f ca="1"/>
        <v>dr=x</v>
      </c>
      <c r="Z74" s="1" t="str">
        <f ca="1"/>
        <v>d=N</v>
      </c>
      <c r="AA74" s="1" t="str">
        <f ca="1"/>
        <v>to=N</v>
      </c>
      <c r="AB74" s="1" t="str">
        <f ca="1"/>
        <v>cf=N</v>
      </c>
      <c r="AC74" s="1" t="str">
        <f ca="1"/>
        <v>co=DİD NOT COME</v>
      </c>
    </row>
    <row r="75" spans="1:29" ht="20" x14ac:dyDescent="0.2">
      <c r="A75" s="5" t="s">
        <v>103</v>
      </c>
      <c r="B75" s="1" t="str" cm="1">
        <f t="array" aca="1" ref="B75:AC75" ca="1">TRANSPOSE(TRIM(MID(SUBSTITUTE(";"&amp;A75,";",REPT(" ",LEN(A75)+1)),ROW(INDIRECT("A1:A"&amp;LEN(A75)-LEN(SUBSTITUTE(A75,";",""))+1))*LEN(A75)+1,LEN(A75)+1)))</f>
        <v>s=Burak Demirelli</v>
      </c>
      <c r="C75" s="1" t="str">
        <f ca="1"/>
        <v>e=Pendik Off-Season 2022</v>
      </c>
      <c r="D75" s="1" t="str">
        <f ca="1"/>
        <v>l=qm</v>
      </c>
      <c r="E75" s="1" t="str">
        <f ca="1"/>
        <v>m=14</v>
      </c>
      <c r="F75" s="1" t="str">
        <f ca="1"/>
        <v>r=r3</v>
      </c>
      <c r="G75" s="1" t="str">
        <f ca="1"/>
        <v>t=6838</v>
      </c>
      <c r="H75" s="1" t="str">
        <f ca="1"/>
        <v>tn=X-SHARC</v>
      </c>
      <c r="I75" s="1" t="str">
        <f ca="1"/>
        <v>as=[19]</v>
      </c>
      <c r="J75" s="1" t="str">
        <f ca="1"/>
        <v>at=Y</v>
      </c>
      <c r="K75" s="1" t="str">
        <f ca="1"/>
        <v>au=3</v>
      </c>
      <c r="L75" s="1" t="str">
        <f ca="1"/>
        <v>al=0</v>
      </c>
      <c r="M75" s="1" t="str">
        <f ca="1"/>
        <v>ac=Y</v>
      </c>
      <c r="N75" s="1" t="str">
        <f ca="1"/>
        <v>tu=14</v>
      </c>
      <c r="O75" s="1" t="str">
        <f ca="1"/>
        <v>tl=1</v>
      </c>
      <c r="P75" s="1" t="str">
        <f ca="1"/>
        <v>tm=1</v>
      </c>
      <c r="Q75" s="1" t="str">
        <f ca="1"/>
        <v>tn=0</v>
      </c>
      <c r="R75" s="1" t="str">
        <f ca="1"/>
        <v>wd=N</v>
      </c>
      <c r="S75" s="1" t="str">
        <f ca="1"/>
        <v>cl=g</v>
      </c>
      <c r="T75" s="1" t="str">
        <f ca="1"/>
        <v>ss=</v>
      </c>
      <c r="U75" s="1" t="str">
        <f ca="1"/>
        <v>c=1</v>
      </c>
      <c r="V75" s="1" t="str">
        <f ca="1"/>
        <v>be=N</v>
      </c>
      <c r="W75" s="1" t="str">
        <f ca="1"/>
        <v>cn=2</v>
      </c>
      <c r="X75" s="1" t="str">
        <f ca="1"/>
        <v>ds=v</v>
      </c>
      <c r="Y75" s="1" t="str">
        <f ca="1"/>
        <v>dr=x</v>
      </c>
      <c r="Z75" s="1" t="str">
        <f ca="1"/>
        <v>d=N</v>
      </c>
      <c r="AA75" s="1" t="str">
        <f ca="1"/>
        <v>to=N</v>
      </c>
      <c r="AB75" s="1" t="str">
        <f ca="1"/>
        <v>cf=N</v>
      </c>
      <c r="AC75" s="1" t="str">
        <f ca="1"/>
        <v>co=Aferin arda</v>
      </c>
    </row>
    <row r="76" spans="1:29" ht="20" x14ac:dyDescent="0.2">
      <c r="A76" s="5" t="s">
        <v>104</v>
      </c>
      <c r="B76" s="1" t="str" cm="1">
        <f t="array" aca="1" ref="B76:AC76" ca="1">TRANSPOSE(TRIM(MID(SUBSTITUTE(";"&amp;A76,";",REPT(" ",LEN(A76)+1)),ROW(INDIRECT("A1:A"&amp;LEN(A76)-LEN(SUBSTITUTE(A76,";",""))+1))*LEN(A76)+1,LEN(A76)+1)))</f>
        <v>s=Kayra</v>
      </c>
      <c r="C76" s="1" t="str">
        <f ca="1"/>
        <v>e=Pendik Off-Season 2022</v>
      </c>
      <c r="D76" s="1" t="str">
        <f ca="1"/>
        <v>l=qm</v>
      </c>
      <c r="E76" s="1" t="str">
        <f ca="1"/>
        <v>m=14</v>
      </c>
      <c r="F76" s="1" t="str">
        <f ca="1"/>
        <v>r=r2</v>
      </c>
      <c r="G76" s="1" t="str">
        <f ca="1"/>
        <v>t=7536</v>
      </c>
      <c r="H76" s="1" t="str">
        <f ca="1"/>
        <v>tn=Anka robotics</v>
      </c>
      <c r="I76" s="1" t="str">
        <f ca="1"/>
        <v>as=[44]</v>
      </c>
      <c r="J76" s="1" t="str">
        <f ca="1"/>
        <v>at=N</v>
      </c>
      <c r="K76" s="1" t="str">
        <f ca="1"/>
        <v>au=0</v>
      </c>
      <c r="L76" s="1" t="str">
        <f ca="1"/>
        <v>al=0</v>
      </c>
      <c r="M76" s="1" t="str">
        <f ca="1"/>
        <v>ac=Y</v>
      </c>
      <c r="N76" s="1" t="str">
        <f ca="1"/>
        <v>tu=4</v>
      </c>
      <c r="O76" s="1" t="str">
        <f ca="1"/>
        <v>tl=0</v>
      </c>
      <c r="P76" s="1" t="str">
        <f ca="1"/>
        <v>tm=4</v>
      </c>
      <c r="Q76" s="1" t="str">
        <f ca="1"/>
        <v>tn=0</v>
      </c>
      <c r="R76" s="1" t="str">
        <f ca="1"/>
        <v>wd=N</v>
      </c>
      <c r="S76" s="1" t="str">
        <f ca="1"/>
        <v>cl=g</v>
      </c>
      <c r="T76" s="1" t="str">
        <f ca="1"/>
        <v>ss=[21]</v>
      </c>
      <c r="U76" s="1" t="str">
        <f ca="1"/>
        <v>c=3</v>
      </c>
      <c r="V76" s="1" t="str">
        <f ca="1"/>
        <v>be=Y</v>
      </c>
      <c r="W76" s="1" t="str">
        <f ca="1"/>
        <v>cn=3</v>
      </c>
      <c r="X76" s="1" t="str">
        <f ca="1"/>
        <v>ds=a</v>
      </c>
      <c r="Y76" s="1" t="str">
        <f ca="1"/>
        <v>dr=x</v>
      </c>
      <c r="Z76" s="1" t="str">
        <f ca="1"/>
        <v>d=N</v>
      </c>
      <c r="AA76" s="1" t="str">
        <f ca="1"/>
        <v>to=N</v>
      </c>
      <c r="AB76" s="1" t="str">
        <f ca="1"/>
        <v>cf=N</v>
      </c>
      <c r="AC76" s="1" t="str">
        <f ca="1"/>
        <v>co=Kaçırdığı tüm toplar içeri girdi sonra çıktı</v>
      </c>
    </row>
    <row r="77" spans="1:29" ht="20" x14ac:dyDescent="0.2">
      <c r="A77" s="5" t="s">
        <v>105</v>
      </c>
      <c r="B77" s="1" t="str" cm="1">
        <f t="array" aca="1" ref="B77:AC77" ca="1">TRANSPOSE(TRIM(MID(SUBSTITUTE(";"&amp;A77,";",REPT(" ",LEN(A77)+1)),ROW(INDIRECT("A1:A"&amp;LEN(A77)-LEN(SUBSTITUTE(A77,";",""))+1))*LEN(A77)+1,LEN(A77)+1)))</f>
        <v>s=Sudenaz</v>
      </c>
      <c r="C77" s="1" t="str">
        <f ca="1"/>
        <v>e=Pendik Off-Season 2022</v>
      </c>
      <c r="D77" s="1" t="str">
        <f ca="1"/>
        <v>l=qm</v>
      </c>
      <c r="E77" s="1" t="str">
        <f ca="1"/>
        <v>m=14</v>
      </c>
      <c r="F77" s="1" t="str">
        <f ca="1"/>
        <v>r=b1</v>
      </c>
      <c r="G77" s="1" t="str">
        <f ca="1"/>
        <v>t=5665</v>
      </c>
      <c r="H77" s="1" t="str">
        <f ca="1"/>
        <v>tn=Sparc</v>
      </c>
      <c r="I77" s="1" t="str">
        <f ca="1"/>
        <v>as=[55]</v>
      </c>
      <c r="J77" s="1" t="str">
        <f ca="1"/>
        <v>at=Y</v>
      </c>
      <c r="K77" s="1" t="str">
        <f ca="1"/>
        <v>au=0</v>
      </c>
      <c r="L77" s="1" t="str">
        <f ca="1"/>
        <v>al=0</v>
      </c>
      <c r="M77" s="1" t="str">
        <f ca="1"/>
        <v>ac=N</v>
      </c>
      <c r="N77" s="1" t="str">
        <f ca="1"/>
        <v>tu=0</v>
      </c>
      <c r="O77" s="1" t="str">
        <f ca="1"/>
        <v>tl=0</v>
      </c>
      <c r="P77" s="1" t="str">
        <f ca="1"/>
        <v>tm=1</v>
      </c>
      <c r="Q77" s="1" t="str">
        <f ca="1"/>
        <v>tn=0</v>
      </c>
      <c r="R77" s="1" t="str">
        <f ca="1"/>
        <v>wd=N</v>
      </c>
      <c r="S77" s="1" t="str">
        <f ca="1"/>
        <v>cl=g</v>
      </c>
      <c r="T77" s="1" t="str">
        <f ca="1"/>
        <v>ss=</v>
      </c>
      <c r="U77" s="1" t="str">
        <f ca="1"/>
        <v>c=3</v>
      </c>
      <c r="V77" s="1" t="str">
        <f ca="1"/>
        <v>be=Y</v>
      </c>
      <c r="W77" s="1" t="str">
        <f ca="1"/>
        <v>cn=5</v>
      </c>
      <c r="X77" s="1" t="str">
        <f ca="1"/>
        <v>ds=n</v>
      </c>
      <c r="Y77" s="1" t="str">
        <f ca="1"/>
        <v>dr=n</v>
      </c>
      <c r="Z77" s="1" t="str">
        <f ca="1"/>
        <v>d=N</v>
      </c>
      <c r="AA77" s="1" t="str">
        <f ca="1"/>
        <v>to=N</v>
      </c>
      <c r="AB77" s="1" t="str">
        <f ca="1"/>
        <v>cf=N</v>
      </c>
      <c r="AC77" s="1" t="str">
        <f ca="1"/>
        <v>co=</v>
      </c>
    </row>
    <row r="78" spans="1:29" ht="20" x14ac:dyDescent="0.2">
      <c r="A78" s="5" t="s">
        <v>106</v>
      </c>
      <c r="B78" s="1" t="str" cm="1">
        <f t="array" aca="1" ref="B78:AC78" ca="1">TRANSPOSE(TRIM(MID(SUBSTITUTE(";"&amp;A78,";",REPT(" ",LEN(A78)+1)),ROW(INDIRECT("A1:A"&amp;LEN(A78)-LEN(SUBSTITUTE(A78,";",""))+1))*LEN(A78)+1,LEN(A78)+1)))</f>
        <v>s=Nil</v>
      </c>
      <c r="C78" s="1" t="str">
        <f ca="1"/>
        <v>e=Pendik Off-Season 2022</v>
      </c>
      <c r="D78" s="1" t="str">
        <f ca="1"/>
        <v>l=qm</v>
      </c>
      <c r="E78" s="1" t="str">
        <f ca="1"/>
        <v>m=14</v>
      </c>
      <c r="F78" s="1" t="str">
        <f ca="1"/>
        <v>r=b2</v>
      </c>
      <c r="G78" s="1" t="str">
        <f ca="1"/>
        <v>t=8058</v>
      </c>
      <c r="H78" s="1" t="str">
        <f ca="1"/>
        <v>tn=IEL robotics</v>
      </c>
      <c r="I78" s="1" t="str">
        <f ca="1"/>
        <v>as=[55]</v>
      </c>
      <c r="J78" s="1" t="str">
        <f ca="1"/>
        <v>at=N</v>
      </c>
      <c r="K78" s="1" t="str">
        <f ca="1"/>
        <v>au=0</v>
      </c>
      <c r="L78" s="1" t="str">
        <f ca="1"/>
        <v>al=0</v>
      </c>
      <c r="M78" s="1" t="str">
        <f ca="1"/>
        <v>ac=N</v>
      </c>
      <c r="N78" s="1" t="str">
        <f ca="1"/>
        <v>tu=0</v>
      </c>
      <c r="O78" s="1" t="str">
        <f ca="1"/>
        <v>tl=0</v>
      </c>
      <c r="P78" s="1" t="str">
        <f ca="1"/>
        <v>tm=0</v>
      </c>
      <c r="Q78" s="1" t="str">
        <f ca="1"/>
        <v>tn=0</v>
      </c>
      <c r="R78" s="1" t="str">
        <f ca="1"/>
        <v>wd=N</v>
      </c>
      <c r="S78" s="1" t="str">
        <f ca="1"/>
        <v>cl=x</v>
      </c>
      <c r="T78" s="1" t="str">
        <f ca="1"/>
        <v>ss=</v>
      </c>
      <c r="U78" s="1" t="str">
        <f ca="1"/>
        <v>c=1</v>
      </c>
      <c r="V78" s="1" t="str">
        <f ca="1"/>
        <v>be=N</v>
      </c>
      <c r="W78" s="1" t="str">
        <f ca="1"/>
        <v>cn=2</v>
      </c>
      <c r="X78" s="1" t="str">
        <f ca="1"/>
        <v>ds=n</v>
      </c>
      <c r="Y78" s="1" t="str">
        <f ca="1"/>
        <v>dr=a</v>
      </c>
      <c r="Z78" s="1" t="str">
        <f ca="1"/>
        <v>d=N</v>
      </c>
      <c r="AA78" s="1" t="str">
        <f ca="1"/>
        <v>to=N</v>
      </c>
      <c r="AB78" s="1" t="str">
        <f ca="1"/>
        <v>cf=N</v>
      </c>
      <c r="AC78" s="1" t="str">
        <f ca="1"/>
        <v>co=Defans yapti sadece</v>
      </c>
    </row>
    <row r="79" spans="1:29" ht="20" x14ac:dyDescent="0.2">
      <c r="A79" s="5" t="s">
        <v>107</v>
      </c>
      <c r="B79" s="1" t="str" cm="1">
        <f t="array" aca="1" ref="B79:AC79" ca="1">TRANSPOSE(TRIM(MID(SUBSTITUTE(";"&amp;A79,";",REPT(" ",LEN(A79)+1)),ROW(INDIRECT("A1:A"&amp;LEN(A79)-LEN(SUBSTITUTE(A79,";",""))+1))*LEN(A79)+1,LEN(A79)+1)))</f>
        <v>s=Koray</v>
      </c>
      <c r="C79" s="1" t="str">
        <f ca="1"/>
        <v>e=Pendik Off-Season 2022</v>
      </c>
      <c r="D79" s="1" t="str">
        <f ca="1"/>
        <v>l=qm</v>
      </c>
      <c r="E79" s="1" t="str">
        <f ca="1"/>
        <v>m=14</v>
      </c>
      <c r="F79" s="1" t="str">
        <f ca="1"/>
        <v>r=r1</v>
      </c>
      <c r="G79" s="1" t="str">
        <f ca="1"/>
        <v>t=7672</v>
      </c>
      <c r="H79" s="1" t="str">
        <f ca="1"/>
        <v>tn=Scorpions</v>
      </c>
      <c r="I79" s="1" t="str">
        <f ca="1"/>
        <v>as=[44]</v>
      </c>
      <c r="J79" s="1" t="str">
        <f ca="1"/>
        <v>at=N</v>
      </c>
      <c r="K79" s="1" t="str">
        <f ca="1"/>
        <v>au=0</v>
      </c>
      <c r="L79" s="1" t="str">
        <f ca="1"/>
        <v>al=0</v>
      </c>
      <c r="M79" s="1" t="str">
        <f ca="1"/>
        <v>ac=N</v>
      </c>
      <c r="N79" s="1" t="str">
        <f ca="1"/>
        <v>tu=3</v>
      </c>
      <c r="O79" s="1" t="str">
        <f ca="1"/>
        <v>tl=0</v>
      </c>
      <c r="P79" s="1" t="str">
        <f ca="1"/>
        <v>tm=0</v>
      </c>
      <c r="Q79" s="1" t="str">
        <f ca="1"/>
        <v>tn=0</v>
      </c>
      <c r="R79" s="1" t="str">
        <f ca="1"/>
        <v>wd=N</v>
      </c>
      <c r="S79" s="1" t="str">
        <f ca="1"/>
        <v>cl=x</v>
      </c>
      <c r="T79" s="1" t="str">
        <f ca="1"/>
        <v>ss=[54,44,33,20,7,56]</v>
      </c>
      <c r="U79" s="1" t="str">
        <f ca="1"/>
        <v>c=2</v>
      </c>
      <c r="V79" s="1" t="str">
        <f ca="1"/>
        <v>be=N</v>
      </c>
      <c r="W79" s="1" t="str">
        <f ca="1"/>
        <v>cn=0</v>
      </c>
      <c r="X79" s="1" t="str">
        <f ca="1"/>
        <v>ds=n</v>
      </c>
      <c r="Y79" s="1" t="str">
        <f ca="1"/>
        <v>dr=n</v>
      </c>
      <c r="Z79" s="1" t="str">
        <f ca="1"/>
        <v>d=N</v>
      </c>
      <c r="AA79" s="1" t="str">
        <f ca="1"/>
        <v>to=N</v>
      </c>
      <c r="AB79" s="1" t="str">
        <f ca="1"/>
        <v>cf=N</v>
      </c>
      <c r="AC79" s="1" t="str">
        <f ca="1"/>
        <v>co=</v>
      </c>
    </row>
    <row r="80" spans="1:29" ht="20" x14ac:dyDescent="0.2">
      <c r="A80" s="5" t="s">
        <v>108</v>
      </c>
      <c r="B80" s="1" t="str" cm="1">
        <f t="array" aca="1" ref="B80:AC80" ca="1">TRANSPOSE(TRIM(MID(SUBSTITUTE(";"&amp;A80,";",REPT(" ",LEN(A80)+1)),ROW(INDIRECT("A1:A"&amp;LEN(A80)-LEN(SUBSTITUTE(A80,";",""))+1))*LEN(A80)+1,LEN(A80)+1)))</f>
        <v>s=Demir</v>
      </c>
      <c r="C80" s="1" t="str">
        <f ca="1"/>
        <v>e=Pendik Off-Season 2022</v>
      </c>
      <c r="D80" s="1" t="str">
        <f ca="1"/>
        <v>l=qm</v>
      </c>
      <c r="E80" s="1" t="str">
        <f ca="1"/>
        <v>m=15</v>
      </c>
      <c r="F80" s="1" t="str">
        <f ca="1"/>
        <v>r=r3</v>
      </c>
      <c r="G80" s="1" t="str">
        <f ca="1"/>
        <v>t=9985</v>
      </c>
      <c r="H80" s="1" t="str">
        <f ca="1"/>
        <v>tn=Demo team</v>
      </c>
      <c r="I80" s="1" t="str">
        <f ca="1"/>
        <v>as=[32]</v>
      </c>
      <c r="J80" s="1" t="str">
        <f ca="1"/>
        <v>at=N</v>
      </c>
      <c r="K80" s="1" t="str">
        <f ca="1"/>
        <v>au=0</v>
      </c>
      <c r="L80" s="1" t="str">
        <f ca="1"/>
        <v>al=0</v>
      </c>
      <c r="M80" s="1" t="str">
        <f ca="1"/>
        <v>ac=N</v>
      </c>
      <c r="N80" s="1" t="str">
        <f ca="1"/>
        <v>tu=0</v>
      </c>
      <c r="O80" s="1" t="str">
        <f ca="1"/>
        <v>tl=0</v>
      </c>
      <c r="P80" s="1" t="str">
        <f ca="1"/>
        <v>tm=0</v>
      </c>
      <c r="Q80" s="1" t="str">
        <f ca="1"/>
        <v>tn=0</v>
      </c>
      <c r="R80" s="1" t="str">
        <f ca="1"/>
        <v>wd=N</v>
      </c>
      <c r="S80" s="1" t="str">
        <f ca="1"/>
        <v>cl=x</v>
      </c>
      <c r="T80" s="1" t="str">
        <f ca="1"/>
        <v>ss=[]</v>
      </c>
      <c r="U80" s="1" t="str">
        <f ca="1"/>
        <v>c=x</v>
      </c>
      <c r="V80" s="1" t="str">
        <f ca="1"/>
        <v>be=N</v>
      </c>
      <c r="W80" s="1" t="str">
        <f ca="1"/>
        <v>cn=0</v>
      </c>
      <c r="X80" s="1" t="str">
        <f ca="1"/>
        <v>ds=x</v>
      </c>
      <c r="Y80" s="1" t="str">
        <f ca="1"/>
        <v>dr=x</v>
      </c>
      <c r="Z80" s="1" t="str">
        <f ca="1"/>
        <v>d=N</v>
      </c>
      <c r="AA80" s="1" t="str">
        <f ca="1"/>
        <v>to=N</v>
      </c>
      <c r="AB80" s="1" t="str">
        <f ca="1"/>
        <v>cf=N</v>
      </c>
      <c r="AC80" s="1" t="str">
        <f ca="1"/>
        <v>co=DİD NOT COME</v>
      </c>
    </row>
    <row r="81" spans="1:29" ht="20" x14ac:dyDescent="0.2">
      <c r="A81" s="5" t="s">
        <v>109</v>
      </c>
      <c r="B81" s="1" t="str" cm="1">
        <f t="array" aca="1" ref="B81:AC81" ca="1">TRANSPOSE(TRIM(MID(SUBSTITUTE(";"&amp;A81,";",REPT(" ",LEN(A81)+1)),ROW(INDIRECT("A1:A"&amp;LEN(A81)-LEN(SUBSTITUTE(A81,";",""))+1))*LEN(A81)+1,LEN(A81)+1)))</f>
        <v>s=Kayra</v>
      </c>
      <c r="C81" s="1" t="str">
        <f ca="1"/>
        <v>e=Pendik Off-Season 2022</v>
      </c>
      <c r="D81" s="1" t="str">
        <f ca="1"/>
        <v>l=qm</v>
      </c>
      <c r="E81" s="1" t="str">
        <f ca="1"/>
        <v>m=15</v>
      </c>
      <c r="F81" s="1" t="str">
        <f ca="1"/>
        <v>r=r2</v>
      </c>
      <c r="G81" s="1" t="str">
        <f ca="1"/>
        <v>t=7748</v>
      </c>
      <c r="H81" s="1" t="str">
        <f ca="1"/>
        <v>tn=Techtolia</v>
      </c>
      <c r="I81" s="1" t="str">
        <f ca="1"/>
        <v>as=[19]</v>
      </c>
      <c r="J81" s="1" t="str">
        <f ca="1"/>
        <v>at=Y</v>
      </c>
      <c r="K81" s="1" t="str">
        <f ca="1"/>
        <v>au=0</v>
      </c>
      <c r="L81" s="1" t="str">
        <f ca="1"/>
        <v>al=1</v>
      </c>
      <c r="M81" s="1" t="str">
        <f ca="1"/>
        <v>ac=Y</v>
      </c>
      <c r="N81" s="1" t="str">
        <f ca="1"/>
        <v>tu=0</v>
      </c>
      <c r="O81" s="1" t="str">
        <f ca="1"/>
        <v>tl=6</v>
      </c>
      <c r="P81" s="1" t="str">
        <f ca="1"/>
        <v>tm=0</v>
      </c>
      <c r="Q81" s="1" t="str">
        <f ca="1"/>
        <v>tn=0</v>
      </c>
      <c r="R81" s="1" t="str">
        <f ca="1"/>
        <v>wd=N</v>
      </c>
      <c r="S81" s="1" t="str">
        <f ca="1"/>
        <v>cl=g</v>
      </c>
      <c r="T81" s="1" t="str">
        <f ca="1"/>
        <v>ss=[31,31]</v>
      </c>
      <c r="U81" s="1" t="str">
        <f ca="1"/>
        <v>c=2</v>
      </c>
      <c r="V81" s="1" t="str">
        <f ca="1"/>
        <v>be=N</v>
      </c>
      <c r="W81" s="1" t="str">
        <f ca="1"/>
        <v>cn=2</v>
      </c>
      <c r="X81" s="1" t="str">
        <f ca="1"/>
        <v>ds=x</v>
      </c>
      <c r="Y81" s="1" t="str">
        <f ca="1"/>
        <v>dr=x</v>
      </c>
      <c r="Z81" s="1" t="str">
        <f ca="1"/>
        <v>d=N</v>
      </c>
      <c r="AA81" s="1" t="str">
        <f ca="1"/>
        <v>to=N</v>
      </c>
      <c r="AB81" s="1" t="str">
        <f ca="1"/>
        <v>cf=N</v>
      </c>
      <c r="AC81" s="1" t="str">
        <f ca="1"/>
        <v>co=Aşağı atıp hepsini atıyo</v>
      </c>
    </row>
    <row r="82" spans="1:29" ht="20" x14ac:dyDescent="0.2">
      <c r="A82" s="5" t="s">
        <v>110</v>
      </c>
      <c r="B82" s="1" t="str" cm="1">
        <f t="array" aca="1" ref="B82:AC82" ca="1">TRANSPOSE(TRIM(MID(SUBSTITUTE(";"&amp;A82,";",REPT(" ",LEN(A82)+1)),ROW(INDIRECT("A1:A"&amp;LEN(A82)-LEN(SUBSTITUTE(A82,";",""))+1))*LEN(A82)+1,LEN(A82)+1)))</f>
        <v>s=Koray</v>
      </c>
      <c r="C82" s="1" t="str">
        <f ca="1"/>
        <v>e=Pendik Off-Season 2022</v>
      </c>
      <c r="D82" s="1" t="str">
        <f ca="1"/>
        <v>l=qm</v>
      </c>
      <c r="E82" s="1" t="str">
        <f ca="1"/>
        <v>m=15</v>
      </c>
      <c r="F82" s="1" t="str">
        <f ca="1"/>
        <v>r=r1</v>
      </c>
      <c r="G82" s="1" t="str">
        <f ca="1"/>
        <v>t=8084</v>
      </c>
      <c r="H82" s="1" t="str">
        <f ca="1"/>
        <v>tn=Alfa robotics</v>
      </c>
      <c r="I82" s="1" t="str">
        <f ca="1"/>
        <v>as=[19]</v>
      </c>
      <c r="J82" s="1" t="str">
        <f ca="1"/>
        <v>at=Y</v>
      </c>
      <c r="K82" s="1" t="str">
        <f ca="1"/>
        <v>au=1</v>
      </c>
      <c r="L82" s="1" t="str">
        <f ca="1"/>
        <v>al=0</v>
      </c>
      <c r="M82" s="1" t="str">
        <f ca="1"/>
        <v>ac=N</v>
      </c>
      <c r="N82" s="1" t="str">
        <f ca="1"/>
        <v>tu=4</v>
      </c>
      <c r="O82" s="1" t="str">
        <f ca="1"/>
        <v>tl=0</v>
      </c>
      <c r="P82" s="1" t="str">
        <f ca="1"/>
        <v>tm=0</v>
      </c>
      <c r="Q82" s="1" t="str">
        <f ca="1"/>
        <v>tn=0</v>
      </c>
      <c r="R82" s="1" t="str">
        <f ca="1"/>
        <v>wd=N</v>
      </c>
      <c r="S82" s="1" t="str">
        <f ca="1"/>
        <v>cl=x</v>
      </c>
      <c r="T82" s="1" t="str">
        <f ca="1"/>
        <v>ss=[54,44,33,20,7,56]</v>
      </c>
      <c r="U82" s="1" t="str">
        <f ca="1"/>
        <v>c=2</v>
      </c>
      <c r="V82" s="1" t="str">
        <f ca="1"/>
        <v>be=N</v>
      </c>
      <c r="W82" s="1" t="str">
        <f ca="1"/>
        <v>cn=0</v>
      </c>
      <c r="X82" s="1" t="str">
        <f ca="1"/>
        <v>ds=n</v>
      </c>
      <c r="Y82" s="1" t="str">
        <f ca="1"/>
        <v>dr=n</v>
      </c>
      <c r="Z82" s="1" t="str">
        <f ca="1"/>
        <v>d=N</v>
      </c>
      <c r="AA82" s="1" t="str">
        <f ca="1"/>
        <v>to=N</v>
      </c>
      <c r="AB82" s="1" t="str">
        <f ca="1"/>
        <v>cf=N</v>
      </c>
      <c r="AC82" s="1" t="str">
        <f ca="1"/>
        <v>co=</v>
      </c>
    </row>
    <row r="83" spans="1:29" ht="20" x14ac:dyDescent="0.2">
      <c r="A83" s="5" t="s">
        <v>111</v>
      </c>
      <c r="B83" s="1" t="str" cm="1">
        <f t="array" aca="1" ref="B83:AC83" ca="1">TRANSPOSE(TRIM(MID(SUBSTITUTE(";"&amp;A83,";",REPT(" ",LEN(A83)+1)),ROW(INDIRECT("A1:A"&amp;LEN(A83)-LEN(SUBSTITUTE(A83,";",""))+1))*LEN(A83)+1,LEN(A83)+1)))</f>
        <v>s=Sudenaz</v>
      </c>
      <c r="C83" s="1" t="str">
        <f ca="1"/>
        <v>e=Pendik Off-Season 2022</v>
      </c>
      <c r="D83" s="1" t="str">
        <f ca="1"/>
        <v>l=qm</v>
      </c>
      <c r="E83" s="1" t="str">
        <f ca="1"/>
        <v>m=15</v>
      </c>
      <c r="F83" s="1" t="str">
        <f ca="1"/>
        <v>r=b1</v>
      </c>
      <c r="G83" s="1" t="str">
        <f ca="1"/>
        <v>t=8795</v>
      </c>
      <c r="H83" s="1" t="str">
        <f ca="1"/>
        <v>tn=The chaotics</v>
      </c>
      <c r="I83" s="1" t="str">
        <f ca="1"/>
        <v>as=[55]</v>
      </c>
      <c r="J83" s="1" t="str">
        <f ca="1"/>
        <v>at=Y</v>
      </c>
      <c r="K83" s="1" t="str">
        <f ca="1"/>
        <v>au=0</v>
      </c>
      <c r="L83" s="1" t="str">
        <f ca="1"/>
        <v>al=0</v>
      </c>
      <c r="M83" s="1" t="str">
        <f ca="1"/>
        <v>ac=N</v>
      </c>
      <c r="N83" s="1" t="str">
        <f ca="1"/>
        <v>tu=0</v>
      </c>
      <c r="O83" s="1" t="str">
        <f ca="1"/>
        <v>tl=0</v>
      </c>
      <c r="P83" s="1" t="str">
        <f ca="1"/>
        <v>tm=0</v>
      </c>
      <c r="Q83" s="1" t="str">
        <f ca="1"/>
        <v>tn=0</v>
      </c>
      <c r="R83" s="1" t="str">
        <f ca="1"/>
        <v>wd=N</v>
      </c>
      <c r="S83" s="1" t="str">
        <f ca="1"/>
        <v>cl=x</v>
      </c>
      <c r="T83" s="1" t="str">
        <f ca="1"/>
        <v>ss=</v>
      </c>
      <c r="U83" s="1" t="str">
        <f ca="1"/>
        <v>c=x</v>
      </c>
      <c r="V83" s="1" t="str">
        <f ca="1"/>
        <v>be=Y</v>
      </c>
      <c r="W83" s="1" t="str">
        <f ca="1"/>
        <v>cn=2</v>
      </c>
      <c r="X83" s="1" t="str">
        <f ca="1"/>
        <v>ds=n</v>
      </c>
      <c r="Y83" s="1" t="str">
        <f ca="1"/>
        <v>dr=n</v>
      </c>
      <c r="Z83" s="1" t="str">
        <f ca="1"/>
        <v>d=N</v>
      </c>
      <c r="AA83" s="1" t="str">
        <f ca="1"/>
        <v>to=N</v>
      </c>
      <c r="AB83" s="1" t="str">
        <f ca="1"/>
        <v>cf=N</v>
      </c>
      <c r="AC83" s="1" t="str">
        <f ca="1"/>
        <v>co=</v>
      </c>
    </row>
    <row r="84" spans="1:29" ht="20" x14ac:dyDescent="0.2">
      <c r="A84" s="5" t="s">
        <v>112</v>
      </c>
      <c r="B84" s="1" t="str" cm="1">
        <f t="array" aca="1" ref="B84:AC84" ca="1">TRANSPOSE(TRIM(MID(SUBSTITUTE(";"&amp;A84,";",REPT(" ",LEN(A84)+1)),ROW(INDIRECT("A1:A"&amp;LEN(A84)-LEN(SUBSTITUTE(A84,";",""))+1))*LEN(A84)+1,LEN(A84)+1)))</f>
        <v>s=Burak Demirelli</v>
      </c>
      <c r="C84" s="1" t="str">
        <f ca="1"/>
        <v>e=Pendik Off-Season 2022</v>
      </c>
      <c r="D84" s="1" t="str">
        <f ca="1"/>
        <v>l=qm</v>
      </c>
      <c r="E84" s="1" t="str">
        <f ca="1"/>
        <v>m=15</v>
      </c>
      <c r="F84" s="1" t="str">
        <f ca="1"/>
        <v>r=b3</v>
      </c>
      <c r="G84" s="1" t="str">
        <f ca="1"/>
        <v>t=9987</v>
      </c>
      <c r="H84" s="1" t="str">
        <f ca="1"/>
        <v>tn=Off Season Demo</v>
      </c>
      <c r="I84" s="1" t="str">
        <f ca="1"/>
        <v>as=[41]</v>
      </c>
      <c r="J84" s="1" t="str">
        <f ca="1"/>
        <v>at=Y</v>
      </c>
      <c r="K84" s="1" t="str">
        <f ca="1"/>
        <v>au=0</v>
      </c>
      <c r="L84" s="1" t="str">
        <f ca="1"/>
        <v>al=0</v>
      </c>
      <c r="M84" s="1" t="str">
        <f ca="1"/>
        <v>ac=N</v>
      </c>
      <c r="N84" s="1" t="str">
        <f ca="1"/>
        <v>tu=0</v>
      </c>
      <c r="O84" s="1" t="str">
        <f ca="1"/>
        <v>tl=0</v>
      </c>
      <c r="P84" s="1" t="str">
        <f ca="1"/>
        <v>tm=0</v>
      </c>
      <c r="Q84" s="1" t="str">
        <f ca="1"/>
        <v>tn=0</v>
      </c>
      <c r="R84" s="1" t="str">
        <f ca="1"/>
        <v>wd=N</v>
      </c>
      <c r="S84" s="1" t="str">
        <f ca="1"/>
        <v>cl=x</v>
      </c>
      <c r="T84" s="1" t="str">
        <f ca="1"/>
        <v>ss=</v>
      </c>
      <c r="U84" s="1" t="str">
        <f ca="1"/>
        <v>c=x</v>
      </c>
      <c r="V84" s="1" t="str">
        <f ca="1"/>
        <v>be=N</v>
      </c>
      <c r="W84" s="1" t="str">
        <f ca="1"/>
        <v>cn=0</v>
      </c>
      <c r="X84" s="1" t="str">
        <f ca="1"/>
        <v>ds=n</v>
      </c>
      <c r="Y84" s="1" t="str">
        <f ca="1"/>
        <v>dr=x</v>
      </c>
      <c r="Z84" s="1" t="str">
        <f ca="1"/>
        <v>d=N</v>
      </c>
      <c r="AA84" s="1" t="str">
        <f ca="1"/>
        <v>to=N</v>
      </c>
      <c r="AB84" s="1" t="str">
        <f ca="1"/>
        <v>cf=N</v>
      </c>
      <c r="AC84" s="1" t="str">
        <f ca="1"/>
        <v>co=Şase de driver da kötü bütün maç şarkıya ritimle ileri geri gitti defans desen paralı asker sanki aq bi halt yapmadı</v>
      </c>
    </row>
    <row r="85" spans="1:29" ht="20" x14ac:dyDescent="0.2">
      <c r="A85" s="5" t="s">
        <v>113</v>
      </c>
      <c r="B85" s="1" t="str" cm="1">
        <f t="array" aca="1" ref="B85:AC85" ca="1">TRANSPOSE(TRIM(MID(SUBSTITUTE(";"&amp;A85,";",REPT(" ",LEN(A85)+1)),ROW(INDIRECT("A1:A"&amp;LEN(A85)-LEN(SUBSTITUTE(A85,";",""))+1))*LEN(A85)+1,LEN(A85)+1)))</f>
        <v>s=Nil</v>
      </c>
      <c r="C85" s="1" t="str">
        <f ca="1"/>
        <v>e=Pendik Off-Season 2022</v>
      </c>
      <c r="D85" s="1" t="str">
        <f ca="1"/>
        <v>l=qm</v>
      </c>
      <c r="E85" s="1" t="str">
        <f ca="1"/>
        <v>m=15</v>
      </c>
      <c r="F85" s="1" t="str">
        <f ca="1"/>
        <v>r=b2</v>
      </c>
      <c r="G85" s="1" t="str">
        <f ca="1"/>
        <v>t=4191</v>
      </c>
      <c r="H85" s="1" t="str">
        <f ca="1"/>
        <v>tn=Imc</v>
      </c>
      <c r="I85" s="1" t="str">
        <f ca="1"/>
        <v>as=[29]</v>
      </c>
      <c r="J85" s="1" t="str">
        <f ca="1"/>
        <v>at=N</v>
      </c>
      <c r="K85" s="1" t="str">
        <f ca="1"/>
        <v>au=0</v>
      </c>
      <c r="L85" s="1" t="str">
        <f ca="1"/>
        <v>al=0</v>
      </c>
      <c r="M85" s="1" t="str">
        <f ca="1"/>
        <v>ac=N</v>
      </c>
      <c r="N85" s="1" t="str">
        <f ca="1"/>
        <v>tu=0</v>
      </c>
      <c r="O85" s="1" t="str">
        <f ca="1"/>
        <v>tl=0</v>
      </c>
      <c r="P85" s="1" t="str">
        <f ca="1"/>
        <v>tm=0</v>
      </c>
      <c r="Q85" s="1" t="str">
        <f ca="1"/>
        <v>tn=0</v>
      </c>
      <c r="R85" s="1" t="str">
        <f ca="1"/>
        <v>wd=N</v>
      </c>
      <c r="S85" s="1" t="str">
        <f ca="1"/>
        <v>cl=x</v>
      </c>
      <c r="T85" s="1" t="str">
        <f ca="1"/>
        <v>ss=</v>
      </c>
      <c r="U85" s="1" t="str">
        <f ca="1"/>
        <v>c=x</v>
      </c>
      <c r="V85" s="1" t="str">
        <f ca="1"/>
        <v>be=N</v>
      </c>
      <c r="W85" s="1" t="str">
        <f ca="1"/>
        <v>cn=0</v>
      </c>
      <c r="X85" s="1" t="str">
        <f ca="1"/>
        <v>ds=x</v>
      </c>
      <c r="Y85" s="1" t="str">
        <f ca="1"/>
        <v>dr=x</v>
      </c>
      <c r="Z85" s="1" t="str">
        <f ca="1"/>
        <v>d=N</v>
      </c>
      <c r="AA85" s="1" t="str">
        <f ca="1"/>
        <v>to=N</v>
      </c>
      <c r="AB85" s="1" t="str">
        <f ca="1"/>
        <v>cf=N</v>
      </c>
      <c r="AC85" s="1" t="str">
        <f ca="1"/>
        <v>co=sadece digerlerine defans yapti asla top alamadi tirmanamadi da bok gibi</v>
      </c>
    </row>
    <row r="86" spans="1:29" ht="20" x14ac:dyDescent="0.2">
      <c r="A86" s="5" t="s">
        <v>114</v>
      </c>
      <c r="B86" s="1" t="str" cm="1">
        <f t="array" aca="1" ref="B86:AC86" ca="1">TRANSPOSE(TRIM(MID(SUBSTITUTE(";"&amp;A86,";",REPT(" ",LEN(A86)+1)),ROW(INDIRECT("A1:A"&amp;LEN(A86)-LEN(SUBSTITUTE(A86,";",""))+1))*LEN(A86)+1,LEN(A86)+1)))</f>
        <v>s=Demir</v>
      </c>
      <c r="C86" s="1" t="str">
        <f ca="1"/>
        <v>e=Pendik Off-Season 2022</v>
      </c>
      <c r="D86" s="1" t="str">
        <f ca="1"/>
        <v>l=qm</v>
      </c>
      <c r="E86" s="1" t="str">
        <f ca="1"/>
        <v>m=16</v>
      </c>
      <c r="F86" s="1" t="str">
        <f ca="1"/>
        <v>r=r3</v>
      </c>
      <c r="G86" s="1" t="str">
        <f ca="1"/>
        <v>t=8859</v>
      </c>
      <c r="H86" s="1" t="str">
        <f ca="1"/>
        <v>tn=Bora</v>
      </c>
      <c r="I86" s="1" t="str">
        <f ca="1"/>
        <v>as=[55]</v>
      </c>
      <c r="J86" s="1" t="str">
        <f ca="1"/>
        <v>at=N</v>
      </c>
      <c r="K86" s="1" t="str">
        <f ca="1"/>
        <v>au=2</v>
      </c>
      <c r="L86" s="1" t="str">
        <f ca="1"/>
        <v>al=0</v>
      </c>
      <c r="M86" s="1" t="str">
        <f ca="1"/>
        <v>ac=N</v>
      </c>
      <c r="N86" s="1" t="str">
        <f ca="1"/>
        <v>tu=3</v>
      </c>
      <c r="O86" s="1" t="str">
        <f ca="1"/>
        <v>tl=0</v>
      </c>
      <c r="P86" s="1" t="str">
        <f ca="1"/>
        <v>tm=3</v>
      </c>
      <c r="Q86" s="1" t="str">
        <f ca="1"/>
        <v>tn=0</v>
      </c>
      <c r="R86" s="1" t="str">
        <f ca="1"/>
        <v>wd=N</v>
      </c>
      <c r="S86" s="1" t="str">
        <f ca="1"/>
        <v>cl=x</v>
      </c>
      <c r="T86" s="1" t="str">
        <f ca="1"/>
        <v>ss=[]</v>
      </c>
      <c r="U86" s="1" t="str">
        <f ca="1"/>
        <v>c=x</v>
      </c>
      <c r="V86" s="1" t="str">
        <f ca="1"/>
        <v>be=N</v>
      </c>
      <c r="W86" s="1" t="str">
        <f ca="1"/>
        <v>cn=0</v>
      </c>
      <c r="X86" s="1" t="str">
        <f ca="1"/>
        <v>ds=x</v>
      </c>
      <c r="Y86" s="1" t="str">
        <f ca="1"/>
        <v>dr=x</v>
      </c>
      <c r="Z86" s="1" t="str">
        <f ca="1"/>
        <v>d=N</v>
      </c>
      <c r="AA86" s="1" t="str">
        <f ca="1"/>
        <v>to=N</v>
      </c>
      <c r="AB86" s="1" t="str">
        <f ca="1"/>
        <v>cf=N</v>
      </c>
      <c r="AC86" s="1" t="str">
        <f ca="1"/>
        <v>co=</v>
      </c>
    </row>
    <row r="87" spans="1:29" ht="20" x14ac:dyDescent="0.2">
      <c r="A87" s="5" t="s">
        <v>115</v>
      </c>
      <c r="B87" s="1" t="str" cm="1">
        <f t="array" aca="1" ref="B87:AC87" ca="1">TRANSPOSE(TRIM(MID(SUBSTITUTE(";"&amp;A87,";",REPT(" ",LEN(A87)+1)),ROW(INDIRECT("A1:A"&amp;LEN(A87)-LEN(SUBSTITUTE(A87,";",""))+1))*LEN(A87)+1,LEN(A87)+1)))</f>
        <v>s=nil</v>
      </c>
      <c r="C87" s="1" t="str">
        <f ca="1"/>
        <v>e=Pendik Off-Season 2022</v>
      </c>
      <c r="D87" s="1" t="str">
        <f ca="1"/>
        <v>l=qm</v>
      </c>
      <c r="E87" s="1" t="str">
        <f ca="1"/>
        <v>m=16</v>
      </c>
      <c r="F87" s="1" t="str">
        <f ca="1"/>
        <v>r=b2</v>
      </c>
      <c r="G87" s="1" t="str">
        <f ca="1"/>
        <v>t=8159</v>
      </c>
      <c r="H87" s="1" t="str">
        <f ca="1"/>
        <v>tn=Golden Horn</v>
      </c>
      <c r="I87" s="1" t="str">
        <f ca="1"/>
        <v>as=[29]</v>
      </c>
      <c r="J87" s="1" t="str">
        <f ca="1"/>
        <v>at=N</v>
      </c>
      <c r="K87" s="1" t="str">
        <f ca="1"/>
        <v>au=0</v>
      </c>
      <c r="L87" s="1" t="str">
        <f ca="1"/>
        <v>al=1</v>
      </c>
      <c r="M87" s="1" t="str">
        <f ca="1"/>
        <v>ac=N</v>
      </c>
      <c r="N87" s="1" t="str">
        <f ca="1"/>
        <v>tu=1</v>
      </c>
      <c r="O87" s="1" t="str">
        <f ca="1"/>
        <v>tl=0</v>
      </c>
      <c r="P87" s="1" t="str">
        <f ca="1"/>
        <v>tm=0</v>
      </c>
      <c r="Q87" s="1" t="str">
        <f ca="1"/>
        <v>tn=0</v>
      </c>
      <c r="R87" s="1" t="str">
        <f ca="1"/>
        <v>wd=N</v>
      </c>
      <c r="S87" s="1" t="str">
        <f ca="1"/>
        <v>cl=x</v>
      </c>
      <c r="T87" s="1" t="str">
        <f ca="1"/>
        <v>ss=</v>
      </c>
      <c r="U87" s="1" t="str">
        <f ca="1"/>
        <v>c=x</v>
      </c>
      <c r="V87" s="1" t="str">
        <f ca="1"/>
        <v>be=N</v>
      </c>
      <c r="W87" s="1" t="str">
        <f ca="1"/>
        <v>cn=0</v>
      </c>
      <c r="X87" s="1" t="str">
        <f ca="1"/>
        <v>ds=x</v>
      </c>
      <c r="Y87" s="1" t="str">
        <f ca="1"/>
        <v>dr=x</v>
      </c>
      <c r="Z87" s="1" t="str">
        <f ca="1"/>
        <v>d=Y</v>
      </c>
      <c r="AA87" s="1" t="str">
        <f ca="1"/>
        <v>to=N</v>
      </c>
      <c r="AB87" s="1" t="str">
        <f ca="1"/>
        <v>cf=N</v>
      </c>
      <c r="AC87" s="1" t="str">
        <f ca="1"/>
        <v>co=30 saniye sonra öldü kaldi</v>
      </c>
    </row>
    <row r="88" spans="1:29" ht="20" x14ac:dyDescent="0.2">
      <c r="A88" s="5" t="s">
        <v>116</v>
      </c>
      <c r="B88" s="1" t="str" cm="1">
        <f t="array" aca="1" ref="B88:AC88" ca="1">TRANSPOSE(TRIM(MID(SUBSTITUTE(";"&amp;A88,";",REPT(" ",LEN(A88)+1)),ROW(INDIRECT("A1:A"&amp;LEN(A88)-LEN(SUBSTITUTE(A88,";",""))+1))*LEN(A88)+1,LEN(A88)+1)))</f>
        <v>s=Kayra</v>
      </c>
      <c r="C88" s="1" t="str">
        <f ca="1"/>
        <v>e=Pendik Off-Season 2022</v>
      </c>
      <c r="D88" s="1" t="str">
        <f ca="1"/>
        <v>l=qm</v>
      </c>
      <c r="E88" s="1" t="str">
        <f ca="1"/>
        <v>m=16</v>
      </c>
      <c r="F88" s="1" t="str">
        <f ca="1"/>
        <v>r=r2</v>
      </c>
      <c r="G88" s="1" t="str">
        <f ca="1"/>
        <v>t=8557</v>
      </c>
      <c r="H88" s="1" t="str">
        <f ca="1"/>
        <v>tn=Qonquera</v>
      </c>
      <c r="I88" s="1" t="str">
        <f ca="1"/>
        <v>as=[32]</v>
      </c>
      <c r="J88" s="1" t="str">
        <f ca="1"/>
        <v>at=Y</v>
      </c>
      <c r="K88" s="1" t="str">
        <f ca="1"/>
        <v>au=0</v>
      </c>
      <c r="L88" s="1" t="str">
        <f ca="1"/>
        <v>al=0</v>
      </c>
      <c r="M88" s="1" t="str">
        <f ca="1"/>
        <v>ac=Y</v>
      </c>
      <c r="N88" s="1" t="str">
        <f ca="1"/>
        <v>tu=0</v>
      </c>
      <c r="O88" s="1" t="str">
        <f ca="1"/>
        <v>tl=0</v>
      </c>
      <c r="P88" s="1" t="str">
        <f ca="1"/>
        <v>tm=2</v>
      </c>
      <c r="Q88" s="1" t="str">
        <f ca="1"/>
        <v>tn=0</v>
      </c>
      <c r="R88" s="1" t="str">
        <f ca="1"/>
        <v>wd=N</v>
      </c>
      <c r="S88" s="1" t="str">
        <f ca="1"/>
        <v>cl=g</v>
      </c>
      <c r="T88" s="1" t="str">
        <f ca="1"/>
        <v>ss=[20]</v>
      </c>
      <c r="U88" s="1" t="str">
        <f ca="1"/>
        <v>c=x</v>
      </c>
      <c r="V88" s="1" t="str">
        <f ca="1"/>
        <v>be=N</v>
      </c>
      <c r="W88" s="1" t="str">
        <f ca="1"/>
        <v>cn=0</v>
      </c>
      <c r="X88" s="1" t="str">
        <f ca="1"/>
        <v>ds=a</v>
      </c>
      <c r="Y88" s="1" t="str">
        <f ca="1"/>
        <v>dr=x</v>
      </c>
      <c r="Z88" s="1" t="str">
        <f ca="1"/>
        <v>d=N</v>
      </c>
      <c r="AA88" s="1" t="str">
        <f ca="1"/>
        <v>to=N</v>
      </c>
      <c r="AB88" s="1" t="str">
        <f ca="1"/>
        <v>cf=N</v>
      </c>
      <c r="AC88" s="1" t="str">
        <f ca="1"/>
        <v>co=Shooterı düzeltmeye çalışmışlar başta çalıştı sonra gene gevşedi top atamamaya başladı</v>
      </c>
    </row>
    <row r="89" spans="1:29" ht="20" x14ac:dyDescent="0.2">
      <c r="A89" s="5" t="s">
        <v>117</v>
      </c>
      <c r="B89" s="1" t="str" cm="1">
        <f t="array" aca="1" ref="B89:AC89" ca="1">TRANSPOSE(TRIM(MID(SUBSTITUTE(";"&amp;A89,";",REPT(" ",LEN(A89)+1)),ROW(INDIRECT("A1:A"&amp;LEN(A89)-LEN(SUBSTITUTE(A89,";",""))+1))*LEN(A89)+1,LEN(A89)+1)))</f>
        <v>s=Burak Demirelli</v>
      </c>
      <c r="C89" s="1" t="str">
        <f ca="1"/>
        <v>e=Pendik Off-Season 2022</v>
      </c>
      <c r="D89" s="1" t="str">
        <f ca="1"/>
        <v>l=qm</v>
      </c>
      <c r="E89" s="1" t="str">
        <f ca="1"/>
        <v>m=16</v>
      </c>
      <c r="F89" s="1" t="str">
        <f ca="1"/>
        <v>r=b3</v>
      </c>
      <c r="G89" s="1" t="str">
        <f ca="1"/>
        <v>t=8166</v>
      </c>
      <c r="H89" s="1" t="str">
        <f ca="1"/>
        <v>tn=INTECHNE</v>
      </c>
      <c r="I89" s="1" t="str">
        <f ca="1"/>
        <v>as=[18]</v>
      </c>
      <c r="J89" s="1" t="str">
        <f ca="1"/>
        <v>at=N</v>
      </c>
      <c r="K89" s="1" t="str">
        <f ca="1"/>
        <v>au=0</v>
      </c>
      <c r="L89" s="1" t="str">
        <f ca="1"/>
        <v>al=1</v>
      </c>
      <c r="M89" s="1" t="str">
        <f ca="1"/>
        <v>ac=N</v>
      </c>
      <c r="N89" s="1" t="str">
        <f ca="1"/>
        <v>tu=0</v>
      </c>
      <c r="O89" s="1" t="str">
        <f ca="1"/>
        <v>tl=0</v>
      </c>
      <c r="P89" s="1" t="str">
        <f ca="1"/>
        <v>tm=0</v>
      </c>
      <c r="Q89" s="1" t="str">
        <f ca="1"/>
        <v>tn=0</v>
      </c>
      <c r="R89" s="1" t="str">
        <f ca="1"/>
        <v>wd=N</v>
      </c>
      <c r="S89" s="1" t="str">
        <f ca="1"/>
        <v>cl=x</v>
      </c>
      <c r="T89" s="1" t="str">
        <f ca="1"/>
        <v>ss=</v>
      </c>
      <c r="U89" s="1" t="str">
        <f ca="1"/>
        <v>c=x</v>
      </c>
      <c r="V89" s="1" t="str">
        <f ca="1"/>
        <v>be=N</v>
      </c>
      <c r="W89" s="1" t="str">
        <f ca="1"/>
        <v>cn=1</v>
      </c>
      <c r="X89" s="1" t="str">
        <f ca="1"/>
        <v>ds=x</v>
      </c>
      <c r="Y89" s="1" t="str">
        <f ca="1"/>
        <v>dr=x</v>
      </c>
      <c r="Z89" s="1" t="str">
        <f ca="1"/>
        <v>d=N</v>
      </c>
      <c r="AA89" s="1" t="str">
        <f ca="1"/>
        <v>to=Y</v>
      </c>
      <c r="AB89" s="1" t="str">
        <f ca="1"/>
        <v>cf=N</v>
      </c>
      <c r="AC89" s="1" t="str">
        <f ca="1"/>
        <v>co=Evlat olsa seçilmez amk, robotun şasesi de bozuk driveri da bozuk yoldan geçen bi robotu çevirmişler gelmiş mekanizma falan bişe yok piston climb var o bişe çalışmıo amk</v>
      </c>
    </row>
    <row r="90" spans="1:29" ht="20" x14ac:dyDescent="0.2">
      <c r="A90" s="5" t="s">
        <v>118</v>
      </c>
      <c r="B90" s="1" t="str" cm="1">
        <f t="array" aca="1" ref="B90:AC90" ca="1">TRANSPOSE(TRIM(MID(SUBSTITUTE(";"&amp;A90,";",REPT(" ",LEN(A90)+1)),ROW(INDIRECT("A1:A"&amp;LEN(A90)-LEN(SUBSTITUTE(A90,";",""))+1))*LEN(A90)+1,LEN(A90)+1)))</f>
        <v>s=Sudenaz</v>
      </c>
      <c r="C90" s="1" t="str">
        <f ca="1"/>
        <v>e=Pendik Off-Season 2022</v>
      </c>
      <c r="D90" s="1" t="str">
        <f ca="1"/>
        <v>l=qm</v>
      </c>
      <c r="E90" s="1" t="str">
        <f ca="1"/>
        <v>m=16</v>
      </c>
      <c r="F90" s="1" t="str">
        <f ca="1"/>
        <v>r=b1</v>
      </c>
      <c r="G90" s="1" t="str">
        <f ca="1"/>
        <v>t=6436</v>
      </c>
      <c r="H90" s="1" t="str">
        <f ca="1"/>
        <v>tn=Pars</v>
      </c>
      <c r="I90" s="1" t="str">
        <f ca="1"/>
        <v>as=[55]</v>
      </c>
      <c r="J90" s="1" t="str">
        <f ca="1"/>
        <v>at=Y</v>
      </c>
      <c r="K90" s="1" t="str">
        <f ca="1"/>
        <v>au=3</v>
      </c>
      <c r="L90" s="1" t="str">
        <f ca="1"/>
        <v>al=0</v>
      </c>
      <c r="M90" s="1" t="str">
        <f ca="1"/>
        <v>ac=N</v>
      </c>
      <c r="N90" s="1" t="str">
        <f ca="1"/>
        <v>tu=13</v>
      </c>
      <c r="O90" s="1" t="str">
        <f ca="1"/>
        <v>tl=0</v>
      </c>
      <c r="P90" s="1" t="str">
        <f ca="1"/>
        <v>tm=3</v>
      </c>
      <c r="Q90" s="1" t="str">
        <f ca="1"/>
        <v>tn=0</v>
      </c>
      <c r="R90" s="1" t="str">
        <f ca="1"/>
        <v>wd=N</v>
      </c>
      <c r="S90" s="1" t="str">
        <f ca="1"/>
        <v>cl=g</v>
      </c>
      <c r="T90" s="1" t="str">
        <f ca="1"/>
        <v>ss=</v>
      </c>
      <c r="U90" s="1" t="str">
        <f ca="1"/>
        <v>c=2</v>
      </c>
      <c r="V90" s="1" t="str">
        <f ca="1"/>
        <v>be=Y</v>
      </c>
      <c r="W90" s="1" t="str">
        <f ca="1"/>
        <v>cn=1</v>
      </c>
      <c r="X90" s="1" t="str">
        <f ca="1"/>
        <v>ds=v</v>
      </c>
      <c r="Y90" s="1" t="str">
        <f ca="1"/>
        <v>dr=a</v>
      </c>
      <c r="Z90" s="1" t="str">
        <f ca="1"/>
        <v>d=N</v>
      </c>
      <c r="AA90" s="1" t="str">
        <f ca="1"/>
        <v>to=N</v>
      </c>
      <c r="AB90" s="1" t="str">
        <f ca="1"/>
        <v>cf=N</v>
      </c>
      <c r="AC90" s="1" t="str">
        <f ca="1"/>
        <v>co=</v>
      </c>
    </row>
    <row r="91" spans="1:29" ht="20" x14ac:dyDescent="0.2">
      <c r="A91" s="5" t="s">
        <v>119</v>
      </c>
      <c r="B91" s="1" t="str" cm="1">
        <f t="array" aca="1" ref="B91:AC91" ca="1">TRANSPOSE(TRIM(MID(SUBSTITUTE(";"&amp;A91,";",REPT(" ",LEN(A91)+1)),ROW(INDIRECT("A1:A"&amp;LEN(A91)-LEN(SUBSTITUTE(A91,";",""))+1))*LEN(A91)+1,LEN(A91)+1)))</f>
        <v>s=Mete Özder</v>
      </c>
      <c r="C91" s="1" t="str">
        <f ca="1"/>
        <v>e=Pendik Off-Season 2022</v>
      </c>
      <c r="D91" s="1" t="str">
        <f ca="1"/>
        <v>l=qm</v>
      </c>
      <c r="E91" s="1" t="str">
        <f ca="1"/>
        <v>m=17</v>
      </c>
      <c r="F91" s="1" t="str">
        <f ca="1"/>
        <v>r=b3</v>
      </c>
      <c r="G91" s="1" t="str">
        <f ca="1"/>
        <v>t=9988</v>
      </c>
      <c r="H91" s="1" t="str">
        <f ca="1"/>
        <v>tn=Off-Season Demo Team</v>
      </c>
      <c r="I91" s="1" t="str">
        <f ca="1"/>
        <v>as=[29]</v>
      </c>
      <c r="J91" s="1" t="str">
        <f ca="1"/>
        <v>at=Y</v>
      </c>
      <c r="K91" s="1" t="str">
        <f ca="1"/>
        <v>au=1</v>
      </c>
      <c r="L91" s="1" t="str">
        <f ca="1"/>
        <v>al=0</v>
      </c>
      <c r="M91" s="1" t="str">
        <f ca="1"/>
        <v>ac=Y</v>
      </c>
      <c r="N91" s="1" t="str">
        <f ca="1"/>
        <v>tu=0</v>
      </c>
      <c r="O91" s="1" t="str">
        <f ca="1"/>
        <v>tl=0</v>
      </c>
      <c r="P91" s="1" t="str">
        <f ca="1"/>
        <v>tm=0</v>
      </c>
      <c r="Q91" s="1" t="str">
        <f ca="1"/>
        <v>tn=0</v>
      </c>
      <c r="R91" s="1" t="str">
        <f ca="1"/>
        <v>wd=N</v>
      </c>
      <c r="S91" s="1" t="str">
        <f ca="1"/>
        <v>cl=b</v>
      </c>
      <c r="T91" s="1" t="str">
        <f ca="1"/>
        <v>ss=</v>
      </c>
      <c r="U91" s="1" t="str">
        <f ca="1"/>
        <v>c=x</v>
      </c>
      <c r="V91" s="1" t="str">
        <f ca="1"/>
        <v>be=N</v>
      </c>
      <c r="W91" s="1" t="str">
        <f ca="1"/>
        <v>cn=1</v>
      </c>
      <c r="X91" s="1" t="str">
        <f ca="1"/>
        <v>ds=n</v>
      </c>
      <c r="Y91" s="1" t="str">
        <f ca="1"/>
        <v>dr=n</v>
      </c>
      <c r="Z91" s="1" t="str">
        <f ca="1"/>
        <v>d=N</v>
      </c>
      <c r="AA91" s="1" t="str">
        <f ca="1"/>
        <v>to=N</v>
      </c>
      <c r="AB91" s="1" t="str">
        <f ca="1"/>
        <v>cf=N</v>
      </c>
      <c r="AC91" s="1" t="str">
        <f ca="1"/>
        <v>co=Hiç top atamadılar sanırım aldıkları top shooterda takıldı</v>
      </c>
    </row>
    <row r="92" spans="1:29" ht="20" x14ac:dyDescent="0.2">
      <c r="A92" s="5" t="s">
        <v>120</v>
      </c>
      <c r="B92" s="1" t="str" cm="1">
        <f t="array" aca="1" ref="B92:AC92" ca="1">TRANSPOSE(TRIM(MID(SUBSTITUTE(";"&amp;A92,";",REPT(" ",LEN(A92)+1)),ROW(INDIRECT("A1:A"&amp;LEN(A92)-LEN(SUBSTITUTE(A92,";",""))+1))*LEN(A92)+1,LEN(A92)+1)))</f>
        <v>s=Ela Naz Bayık</v>
      </c>
      <c r="C92" s="1" t="str">
        <f ca="1"/>
        <v>e=Pendik Off-Season 2022</v>
      </c>
      <c r="D92" s="1" t="str">
        <f ca="1"/>
        <v>l=qm</v>
      </c>
      <c r="E92" s="1" t="str">
        <f ca="1"/>
        <v>m=17</v>
      </c>
      <c r="F92" s="1" t="str">
        <f ca="1"/>
        <v>r=b1</v>
      </c>
      <c r="G92" s="1" t="str">
        <f ca="1"/>
        <v>t=7758</v>
      </c>
      <c r="H92" s="1" t="str">
        <f ca="1"/>
        <v>tn=MEVOLUTION</v>
      </c>
      <c r="I92" s="1" t="str">
        <f ca="1"/>
        <v>as=[54]</v>
      </c>
      <c r="J92" s="1" t="str">
        <f ca="1"/>
        <v>at=Y</v>
      </c>
      <c r="K92" s="1" t="str">
        <f ca="1"/>
        <v>au=0</v>
      </c>
      <c r="L92" s="1" t="str">
        <f ca="1"/>
        <v>al=0</v>
      </c>
      <c r="M92" s="1" t="str">
        <f ca="1"/>
        <v>ac=N</v>
      </c>
      <c r="N92" s="1" t="str">
        <f ca="1"/>
        <v>tu=3</v>
      </c>
      <c r="O92" s="1" t="str">
        <f ca="1"/>
        <v>tl=0</v>
      </c>
      <c r="P92" s="1" t="str">
        <f ca="1"/>
        <v>tm=1</v>
      </c>
      <c r="Q92" s="1" t="str">
        <f ca="1"/>
        <v>tn=1</v>
      </c>
      <c r="R92" s="1" t="str">
        <f ca="1"/>
        <v>wd=Y</v>
      </c>
      <c r="S92" s="1" t="str">
        <f ca="1"/>
        <v>cl=x</v>
      </c>
      <c r="T92" s="1" t="str">
        <f ca="1"/>
        <v>ss=</v>
      </c>
      <c r="U92" s="1" t="str">
        <f ca="1"/>
        <v>c=2</v>
      </c>
      <c r="V92" s="1" t="str">
        <f ca="1"/>
        <v>be=Y</v>
      </c>
      <c r="W92" s="1" t="str">
        <f ca="1"/>
        <v>cn=2</v>
      </c>
      <c r="X92" s="1" t="str">
        <f ca="1"/>
        <v>ds=a</v>
      </c>
      <c r="Y92" s="1" t="str">
        <f ca="1"/>
        <v>dr=x</v>
      </c>
      <c r="Z92" s="1" t="str">
        <f ca="1"/>
        <v>d=N</v>
      </c>
      <c r="AA92" s="1" t="str">
        <f ca="1"/>
        <v>to=Y</v>
      </c>
      <c r="AB92" s="1" t="str">
        <f ca="1"/>
        <v>cf=N</v>
      </c>
      <c r="AC92" s="1" t="str">
        <f ca="1"/>
        <v>co=</v>
      </c>
    </row>
    <row r="93" spans="1:29" ht="20" x14ac:dyDescent="0.2">
      <c r="A93" s="5" t="s">
        <v>121</v>
      </c>
      <c r="B93" s="1" t="str" cm="1">
        <f t="array" aca="1" ref="B93:AC93" ca="1">TRANSPOSE(TRIM(MID(SUBSTITUTE(";"&amp;A93,";",REPT(" ",LEN(A93)+1)),ROW(INDIRECT("A1:A"&amp;LEN(A93)-LEN(SUBSTITUTE(A93,";",""))+1))*LEN(A93)+1,LEN(A93)+1)))</f>
        <v>s=öykü</v>
      </c>
      <c r="C93" s="1" t="str">
        <f ca="1"/>
        <v>e=Pendik Off-Season 2022</v>
      </c>
      <c r="D93" s="1" t="str">
        <f ca="1"/>
        <v>l=qm</v>
      </c>
      <c r="E93" s="1" t="str">
        <f ca="1"/>
        <v>m=17</v>
      </c>
      <c r="F93" s="1" t="str">
        <f ca="1"/>
        <v>r=r3</v>
      </c>
      <c r="G93" s="1" t="str">
        <f ca="1"/>
        <v>t=7682</v>
      </c>
      <c r="H93" s="1" t="str">
        <f ca="1"/>
        <v>tn=FUSION ROBOTICS</v>
      </c>
      <c r="I93" s="1" t="str">
        <f ca="1"/>
        <v>as=[56]</v>
      </c>
      <c r="J93" s="1" t="str">
        <f ca="1"/>
        <v>at=N</v>
      </c>
      <c r="K93" s="1" t="str">
        <f ca="1"/>
        <v>au=1</v>
      </c>
      <c r="L93" s="1" t="str">
        <f ca="1"/>
        <v>al=0</v>
      </c>
      <c r="M93" s="1" t="str">
        <f ca="1"/>
        <v>ac=N</v>
      </c>
      <c r="N93" s="1" t="str">
        <f ca="1"/>
        <v>tu=2</v>
      </c>
      <c r="O93" s="1" t="str">
        <f ca="1"/>
        <v>tl=0</v>
      </c>
      <c r="P93" s="1" t="str">
        <f ca="1"/>
        <v>tm=2</v>
      </c>
      <c r="Q93" s="1" t="str">
        <f ca="1"/>
        <v>tn=0</v>
      </c>
      <c r="R93" s="1" t="str">
        <f ca="1"/>
        <v>wd=N</v>
      </c>
      <c r="S93" s="1" t="str">
        <f ca="1"/>
        <v>cl=x</v>
      </c>
      <c r="T93" s="1" t="str">
        <f ca="1"/>
        <v>ss=</v>
      </c>
      <c r="U93" s="1" t="str">
        <f ca="1"/>
        <v>c=x</v>
      </c>
      <c r="V93" s="1" t="str">
        <f ca="1"/>
        <v>be=N</v>
      </c>
      <c r="W93" s="1" t="str">
        <f ca="1"/>
        <v>cn=1</v>
      </c>
      <c r="X93" s="1" t="str">
        <f ca="1"/>
        <v>ds=n</v>
      </c>
      <c r="Y93" s="1" t="str">
        <f ca="1"/>
        <v>dr=n</v>
      </c>
      <c r="Z93" s="1" t="str">
        <f ca="1"/>
        <v>d=N</v>
      </c>
      <c r="AA93" s="1" t="str">
        <f ca="1"/>
        <v>to=N</v>
      </c>
      <c r="AB93" s="1" t="str">
        <f ca="1"/>
        <v>cf=N</v>
      </c>
      <c r="AC93" s="1" t="str">
        <f ca="1"/>
        <v>co=</v>
      </c>
    </row>
    <row r="94" spans="1:29" ht="20" x14ac:dyDescent="0.2">
      <c r="A94" s="5" t="s">
        <v>122</v>
      </c>
      <c r="B94" s="1" t="str" cm="1">
        <f t="array" aca="1" ref="B94:AC94" ca="1">TRANSPOSE(TRIM(MID(SUBSTITUTE(";"&amp;A94,";",REPT(" ",LEN(A94)+1)),ROW(INDIRECT("A1:A"&amp;LEN(A94)-LEN(SUBSTITUTE(A94,";",""))+1))*LEN(A94)+1,LEN(A94)+1)))</f>
        <v>s=defne yucesoy</v>
      </c>
      <c r="C94" s="1" t="str">
        <f ca="1"/>
        <v>e=Pendik Off-Season 2022</v>
      </c>
      <c r="D94" s="1" t="str">
        <f ca="1"/>
        <v>l=qm</v>
      </c>
      <c r="E94" s="1" t="str">
        <f ca="1"/>
        <v>m=18</v>
      </c>
      <c r="F94" s="1" t="str">
        <f ca="1"/>
        <v>r=r1</v>
      </c>
      <c r="G94" s="1" t="str">
        <f ca="1"/>
        <v>t=6989</v>
      </c>
      <c r="H94" s="1" t="str">
        <f ca="1"/>
        <v>tn=KAISER</v>
      </c>
      <c r="I94" s="1" t="str">
        <f ca="1"/>
        <v>as=[20]</v>
      </c>
      <c r="J94" s="1" t="str">
        <f ca="1"/>
        <v>at=N</v>
      </c>
      <c r="K94" s="1" t="str">
        <f ca="1"/>
        <v>au=0</v>
      </c>
      <c r="L94" s="1" t="str">
        <f ca="1"/>
        <v>al=0</v>
      </c>
      <c r="M94" s="1" t="str">
        <f ca="1"/>
        <v>ac=N</v>
      </c>
      <c r="N94" s="1" t="str">
        <f ca="1"/>
        <v>tu=0</v>
      </c>
      <c r="O94" s="1" t="str">
        <f ca="1"/>
        <v>tl=0</v>
      </c>
      <c r="P94" s="1" t="str">
        <f ca="1"/>
        <v>tm=0</v>
      </c>
      <c r="Q94" s="1" t="str">
        <f ca="1"/>
        <v>tn=0</v>
      </c>
      <c r="R94" s="1" t="str">
        <f ca="1"/>
        <v>wd=N</v>
      </c>
      <c r="S94" s="1" t="str">
        <f ca="1"/>
        <v>cl=x</v>
      </c>
      <c r="T94" s="1" t="str">
        <f ca="1"/>
        <v>ss=</v>
      </c>
      <c r="U94" s="1" t="str">
        <f ca="1"/>
        <v>c=x</v>
      </c>
      <c r="V94" s="1" t="str">
        <f ca="1"/>
        <v>be=N</v>
      </c>
      <c r="W94" s="1" t="str">
        <f ca="1"/>
        <v>cn=0</v>
      </c>
      <c r="X94" s="1" t="str">
        <f ca="1"/>
        <v>ds=x</v>
      </c>
      <c r="Y94" s="1" t="str">
        <f ca="1"/>
        <v>dr=x</v>
      </c>
      <c r="Z94" s="1" t="str">
        <f ca="1"/>
        <v>d=N</v>
      </c>
      <c r="AA94" s="1" t="str">
        <f ca="1"/>
        <v>to=N</v>
      </c>
      <c r="AB94" s="1" t="str">
        <f ca="1"/>
        <v>cf=N</v>
      </c>
      <c r="AC94" s="1" t="str">
        <f ca="1"/>
        <v>co=</v>
      </c>
    </row>
    <row r="95" spans="1:29" ht="20" x14ac:dyDescent="0.2">
      <c r="A95" s="5" t="s">
        <v>123</v>
      </c>
      <c r="B95" s="1" t="str" cm="1">
        <f t="array" aca="1" ref="B95:AC95" ca="1">TRANSPOSE(TRIM(MID(SUBSTITUTE(";"&amp;A95,";",REPT(" ",LEN(A95)+1)),ROW(INDIRECT("A1:A"&amp;LEN(A95)-LEN(SUBSTITUTE(A95,";",""))+1))*LEN(A95)+1,LEN(A95)+1)))</f>
        <v>s=Ela Naz Bayık</v>
      </c>
      <c r="C95" s="1" t="str">
        <f ca="1"/>
        <v>e=Pendik Off-Season 2022</v>
      </c>
      <c r="D95" s="1" t="str">
        <f ca="1"/>
        <v>l=qm</v>
      </c>
      <c r="E95" s="1" t="str">
        <f ca="1"/>
        <v>m=19</v>
      </c>
      <c r="F95" s="1" t="str">
        <f ca="1"/>
        <v>r=b1</v>
      </c>
      <c r="G95" s="1" t="str">
        <f ca="1"/>
        <v>t=8146</v>
      </c>
      <c r="H95" s="1" t="str">
        <f ca="1"/>
        <v>tn=—</v>
      </c>
      <c r="I95" s="1" t="str">
        <f ca="1"/>
        <v>as=[54]</v>
      </c>
      <c r="J95" s="1" t="str">
        <f ca="1"/>
        <v>at=Y</v>
      </c>
      <c r="K95" s="1" t="str">
        <f ca="1"/>
        <v>au=1</v>
      </c>
      <c r="L95" s="1" t="str">
        <f ca="1"/>
        <v>al=0</v>
      </c>
      <c r="M95" s="1" t="str">
        <f ca="1"/>
        <v>ac=N</v>
      </c>
      <c r="N95" s="1" t="str">
        <f ca="1"/>
        <v>tu=0</v>
      </c>
      <c r="O95" s="1" t="str">
        <f ca="1"/>
        <v>tl=9</v>
      </c>
      <c r="P95" s="1" t="str">
        <f ca="1"/>
        <v>tm=0</v>
      </c>
      <c r="Q95" s="1" t="str">
        <f ca="1"/>
        <v>tn=0</v>
      </c>
      <c r="R95" s="1" t="str">
        <f ca="1"/>
        <v>wd=Y</v>
      </c>
      <c r="S95" s="1" t="str">
        <f ca="1"/>
        <v>cl=b</v>
      </c>
      <c r="T95" s="1" t="str">
        <f ca="1"/>
        <v>ss=</v>
      </c>
      <c r="U95" s="1" t="str">
        <f ca="1"/>
        <v>c=x</v>
      </c>
      <c r="V95" s="1" t="str">
        <f ca="1"/>
        <v>be=N</v>
      </c>
      <c r="W95" s="1" t="str">
        <f ca="1"/>
        <v>cn=3</v>
      </c>
      <c r="X95" s="1" t="str">
        <f ca="1"/>
        <v>ds=a</v>
      </c>
      <c r="Y95" s="1" t="str">
        <f ca="1"/>
        <v>dr=n</v>
      </c>
      <c r="Z95" s="1" t="str">
        <f ca="1"/>
        <v>d=N</v>
      </c>
      <c r="AA95" s="1" t="str">
        <f ca="1"/>
        <v>to=N</v>
      </c>
      <c r="AB95" s="1" t="str">
        <f ca="1"/>
        <v>cf=N</v>
      </c>
      <c r="AC95" s="1" t="str">
        <f ca="1"/>
        <v>co=</v>
      </c>
    </row>
    <row r="96" spans="1:29" ht="20" x14ac:dyDescent="0.2">
      <c r="A96" s="5" t="s">
        <v>124</v>
      </c>
      <c r="B96" s="1" t="str" cm="1">
        <f t="array" aca="1" ref="B96:AC96" ca="1">TRANSPOSE(TRIM(MID(SUBSTITUTE(";"&amp;A96,";",REPT(" ",LEN(A96)+1)),ROW(INDIRECT("A1:A"&amp;LEN(A96)-LEN(SUBSTITUTE(A96,";",""))+1))*LEN(A96)+1,LEN(A96)+1)))</f>
        <v>s=öykü</v>
      </c>
      <c r="C96" s="1" t="str">
        <f ca="1"/>
        <v>e=Pendik Off-Season 2022</v>
      </c>
      <c r="D96" s="1" t="str">
        <f ca="1"/>
        <v>l=qm</v>
      </c>
      <c r="E96" s="1" t="str">
        <f ca="1"/>
        <v>m=18</v>
      </c>
      <c r="F96" s="1" t="str">
        <f ca="1"/>
        <v>r=r3</v>
      </c>
      <c r="G96" s="1" t="str">
        <f ca="1"/>
        <v>t=6402</v>
      </c>
      <c r="H96" s="1" t="str">
        <f ca="1"/>
        <v>tn=GOKTURKLER GTR</v>
      </c>
      <c r="I96" s="1" t="str">
        <f ca="1"/>
        <v>as=[44]</v>
      </c>
      <c r="J96" s="1" t="str">
        <f ca="1"/>
        <v>at=Y</v>
      </c>
      <c r="K96" s="1" t="str">
        <f ca="1"/>
        <v>au=0</v>
      </c>
      <c r="L96" s="1" t="str">
        <f ca="1"/>
        <v>al=0</v>
      </c>
      <c r="M96" s="1" t="str">
        <f ca="1"/>
        <v>ac=N</v>
      </c>
      <c r="N96" s="1" t="str">
        <f ca="1"/>
        <v>tu=1</v>
      </c>
      <c r="O96" s="1" t="str">
        <f ca="1"/>
        <v>tl=0</v>
      </c>
      <c r="P96" s="1" t="str">
        <f ca="1"/>
        <v>tm=0</v>
      </c>
      <c r="Q96" s="1" t="str">
        <f ca="1"/>
        <v>tn=0</v>
      </c>
      <c r="R96" s="1" t="str">
        <f ca="1"/>
        <v>wd=N</v>
      </c>
      <c r="S96" s="1" t="str">
        <f ca="1"/>
        <v>cl=x</v>
      </c>
      <c r="T96" s="1" t="str">
        <f ca="1"/>
        <v>ss=</v>
      </c>
      <c r="U96" s="1" t="str">
        <f ca="1"/>
        <v>c=2</v>
      </c>
      <c r="V96" s="1" t="str">
        <f ca="1"/>
        <v>be=Y</v>
      </c>
      <c r="W96" s="1" t="str">
        <f ca="1"/>
        <v>cn=0</v>
      </c>
      <c r="X96" s="1" t="str">
        <f ca="1"/>
        <v>ds=a</v>
      </c>
      <c r="Y96" s="1" t="str">
        <f ca="1"/>
        <v>dr=x</v>
      </c>
      <c r="Z96" s="1" t="str">
        <f ca="1"/>
        <v>d=N</v>
      </c>
      <c r="AA96" s="1" t="str">
        <f ca="1"/>
        <v>to=N</v>
      </c>
      <c r="AB96" s="1" t="str">
        <f ca="1"/>
        <v>cf=N</v>
      </c>
      <c r="AC96" s="1" t="str">
        <f ca="1"/>
        <v>co=</v>
      </c>
    </row>
    <row r="97" spans="1:29" ht="20" x14ac:dyDescent="0.2">
      <c r="A97" s="5" t="s">
        <v>125</v>
      </c>
      <c r="B97" s="1" t="str" cm="1">
        <f t="array" aca="1" ref="B97:AC97" ca="1">TRANSPOSE(TRIM(MID(SUBSTITUTE(";"&amp;A97,";",REPT(" ",LEN(A97)+1)),ROW(INDIRECT("A1:A"&amp;LEN(A97)-LEN(SUBSTITUTE(A97,";",""))+1))*LEN(A97)+1,LEN(A97)+1)))</f>
        <v>s=Ilgın Çelik</v>
      </c>
      <c r="C97" s="1" t="str">
        <f ca="1"/>
        <v>e=Pendik Off-Season 2022</v>
      </c>
      <c r="D97" s="1" t="str">
        <f ca="1"/>
        <v>l=qm</v>
      </c>
      <c r="E97" s="1" t="str">
        <f ca="1"/>
        <v>m=18</v>
      </c>
      <c r="F97" s="1" t="str">
        <f ca="1"/>
        <v>r=r2</v>
      </c>
      <c r="G97" s="1" t="str">
        <f ca="1"/>
        <v>t=7444</v>
      </c>
      <c r="H97" s="1" t="str">
        <f ca="1"/>
        <v>tn=Moon star robotics</v>
      </c>
      <c r="I97" s="1" t="str">
        <f ca="1"/>
        <v>as=[19]</v>
      </c>
      <c r="J97" s="1" t="str">
        <f ca="1"/>
        <v>at=N</v>
      </c>
      <c r="K97" s="1" t="str">
        <f ca="1"/>
        <v>au=0</v>
      </c>
      <c r="L97" s="1" t="str">
        <f ca="1"/>
        <v>al=0</v>
      </c>
      <c r="M97" s="1" t="str">
        <f ca="1"/>
        <v>ac=N</v>
      </c>
      <c r="N97" s="1" t="str">
        <f ca="1"/>
        <v>tu=0</v>
      </c>
      <c r="O97" s="1" t="str">
        <f ca="1"/>
        <v>tl=0</v>
      </c>
      <c r="P97" s="1" t="str">
        <f ca="1"/>
        <v>tm=0</v>
      </c>
      <c r="Q97" s="1" t="str">
        <f ca="1"/>
        <v>tn=0</v>
      </c>
      <c r="R97" s="1" t="str">
        <f ca="1"/>
        <v>wd=N</v>
      </c>
      <c r="S97" s="1" t="str">
        <f ca="1"/>
        <v>cl=x</v>
      </c>
      <c r="T97" s="1" t="str">
        <f ca="1"/>
        <v>ss=</v>
      </c>
      <c r="U97" s="1" t="str">
        <f ca="1"/>
        <v>c=x</v>
      </c>
      <c r="V97" s="1" t="str">
        <f ca="1"/>
        <v>be=N</v>
      </c>
      <c r="W97" s="1" t="str">
        <f ca="1"/>
        <v>cn=0</v>
      </c>
      <c r="X97" s="1" t="str">
        <f ca="1"/>
        <v>ds=n</v>
      </c>
      <c r="Y97" s="1" t="str">
        <f ca="1"/>
        <v>dr=n</v>
      </c>
      <c r="Z97" s="1" t="str">
        <f ca="1"/>
        <v>d=N</v>
      </c>
      <c r="AA97" s="1" t="str">
        <f ca="1"/>
        <v>to=N</v>
      </c>
      <c r="AB97" s="1" t="str">
        <f ca="1"/>
        <v>cf=N</v>
      </c>
      <c r="AC97" s="1" t="str">
        <f ca="1"/>
        <v>co=Robotun tek yaptığı şey zıplayarak gitmek ve diğer robotlara hasar için vurmak</v>
      </c>
    </row>
    <row r="98" spans="1:29" ht="20" x14ac:dyDescent="0.2">
      <c r="A98" s="5" t="s">
        <v>126</v>
      </c>
      <c r="B98" s="1" t="str" cm="1">
        <f t="array" aca="1" ref="B98:AC98" ca="1">TRANSPOSE(TRIM(MID(SUBSTITUTE(";"&amp;A98,";",REPT(" ",LEN(A98)+1)),ROW(INDIRECT("A1:A"&amp;LEN(A98)-LEN(SUBSTITUTE(A98,";",""))+1))*LEN(A98)+1,LEN(A98)+1)))</f>
        <v>s=Ela Şişmanyazıcı</v>
      </c>
      <c r="C98" s="1" t="str">
        <f ca="1"/>
        <v>e=Pendik Off-Season 2022</v>
      </c>
      <c r="D98" s="1" t="str">
        <f ca="1"/>
        <v>l=qm</v>
      </c>
      <c r="E98" s="1" t="str">
        <f ca="1"/>
        <v>m=18</v>
      </c>
      <c r="F98" s="1" t="str">
        <f ca="1"/>
        <v>r=b2</v>
      </c>
      <c r="G98" s="1" t="str">
        <f ca="1"/>
        <v>t=7285</v>
      </c>
      <c r="H98" s="1" t="str">
        <f ca="1"/>
        <v>tn=Sneaky Snakes/ Beşiktaş</v>
      </c>
      <c r="I98" s="1" t="str">
        <f ca="1"/>
        <v>as=[54]</v>
      </c>
      <c r="J98" s="1" t="str">
        <f ca="1"/>
        <v>at=Y</v>
      </c>
      <c r="K98" s="1" t="str">
        <f ca="1"/>
        <v>au=5</v>
      </c>
      <c r="L98" s="1" t="str">
        <f ca="1"/>
        <v>al=0</v>
      </c>
      <c r="M98" s="1" t="str">
        <f ca="1"/>
        <v>ac=Y</v>
      </c>
      <c r="N98" s="1" t="str">
        <f ca="1"/>
        <v>tu=11</v>
      </c>
      <c r="O98" s="1" t="str">
        <f ca="1"/>
        <v>tl=0</v>
      </c>
      <c r="P98" s="1" t="str">
        <f ca="1"/>
        <v>tm=1</v>
      </c>
      <c r="Q98" s="1" t="str">
        <f ca="1"/>
        <v>tn=0</v>
      </c>
      <c r="R98" s="1" t="str">
        <f ca="1"/>
        <v>wd=Y</v>
      </c>
      <c r="S98" s="1" t="str">
        <f ca="1"/>
        <v>cl=g</v>
      </c>
      <c r="T98" s="1" t="str">
        <f ca="1"/>
        <v>ss=[30,43,42,30,55,29]</v>
      </c>
      <c r="U98" s="1" t="str">
        <f ca="1"/>
        <v>c=2</v>
      </c>
      <c r="V98" s="1" t="str">
        <f ca="1"/>
        <v>be=N</v>
      </c>
      <c r="W98" s="1" t="str">
        <f ca="1"/>
        <v>cn=2</v>
      </c>
      <c r="X98" s="1" t="str">
        <f ca="1"/>
        <v>ds=v</v>
      </c>
      <c r="Y98" s="1" t="str">
        <f ca="1"/>
        <v>dr=a</v>
      </c>
      <c r="Z98" s="1" t="str">
        <f ca="1"/>
        <v>d=N</v>
      </c>
      <c r="AA98" s="1" t="str">
        <f ca="1"/>
        <v>to=N</v>
      </c>
      <c r="AB98" s="1" t="str">
        <f ca="1"/>
        <v>cf=N</v>
      </c>
      <c r="AC98" s="1" t="str">
        <f ca="1"/>
        <v>co=</v>
      </c>
    </row>
    <row r="99" spans="1:29" ht="20" x14ac:dyDescent="0.2">
      <c r="A99" s="5" t="s">
        <v>127</v>
      </c>
      <c r="B99" s="1" t="str" cm="1">
        <f t="array" aca="1" ref="B99:AC99" ca="1">TRANSPOSE(TRIM(MID(SUBSTITUTE(";"&amp;A99,";",REPT(" ",LEN(A99)+1)),ROW(INDIRECT("A1:A"&amp;LEN(A99)-LEN(SUBSTITUTE(A99,";",""))+1))*LEN(A99)+1,LEN(A99)+1)))</f>
        <v>s=Mete Özder</v>
      </c>
      <c r="C99" s="1" t="str">
        <f ca="1"/>
        <v>e=Pendik Off-Season 2022</v>
      </c>
      <c r="D99" s="1" t="str">
        <f ca="1"/>
        <v>l=qm</v>
      </c>
      <c r="E99" s="1" t="str">
        <f ca="1"/>
        <v>m=18</v>
      </c>
      <c r="F99" s="1" t="str">
        <f ca="1"/>
        <v>r=b3</v>
      </c>
      <c r="G99" s="1" t="str">
        <f ca="1"/>
        <v>t=6985</v>
      </c>
      <c r="H99" s="1" t="str">
        <f ca="1"/>
        <v>tn=ENKA TECH</v>
      </c>
      <c r="I99" s="1" t="str">
        <f ca="1"/>
        <v>as=[29]</v>
      </c>
      <c r="J99" s="1" t="str">
        <f ca="1"/>
        <v>at=Y</v>
      </c>
      <c r="K99" s="1" t="str">
        <f ca="1"/>
        <v>au=2</v>
      </c>
      <c r="L99" s="1" t="str">
        <f ca="1"/>
        <v>al=0</v>
      </c>
      <c r="M99" s="1" t="str">
        <f ca="1"/>
        <v>ac=Y</v>
      </c>
      <c r="N99" s="1" t="str">
        <f ca="1"/>
        <v>tu=6</v>
      </c>
      <c r="O99" s="1" t="str">
        <f ca="1"/>
        <v>tl=0</v>
      </c>
      <c r="P99" s="1" t="str">
        <f ca="1"/>
        <v>tm=1</v>
      </c>
      <c r="Q99" s="1" t="str">
        <f ca="1"/>
        <v>tn=0</v>
      </c>
      <c r="R99" s="1" t="str">
        <f ca="1"/>
        <v>wd=N</v>
      </c>
      <c r="S99" s="1" t="str">
        <f ca="1"/>
        <v>cl=g</v>
      </c>
      <c r="T99" s="1" t="str">
        <f ca="1"/>
        <v>ss=</v>
      </c>
      <c r="U99" s="1" t="str">
        <f ca="1"/>
        <v>c=4</v>
      </c>
      <c r="V99" s="1" t="str">
        <f ca="1"/>
        <v>be=Y</v>
      </c>
      <c r="W99" s="1" t="str">
        <f ca="1"/>
        <v>cn=2</v>
      </c>
      <c r="X99" s="1" t="str">
        <f ca="1"/>
        <v>ds=v</v>
      </c>
      <c r="Y99" s="1" t="str">
        <f ca="1"/>
        <v>dr=a</v>
      </c>
      <c r="Z99" s="1" t="str">
        <f ca="1"/>
        <v>d=N</v>
      </c>
      <c r="AA99" s="1" t="str">
        <f ca="1"/>
        <v>to=N</v>
      </c>
      <c r="AB99" s="1" t="str">
        <f ca="1"/>
        <v>cf=N</v>
      </c>
      <c r="AC99" s="1" t="str">
        <f ca="1"/>
        <v>co=Otonomları iyi çalışıyor</v>
      </c>
    </row>
    <row r="100" spans="1:29" ht="20" x14ac:dyDescent="0.2">
      <c r="A100" s="5" t="s">
        <v>128</v>
      </c>
      <c r="B100" s="1" t="str" cm="1">
        <f t="array" aca="1" ref="B100:AC100" ca="1">TRANSPOSE(TRIM(MID(SUBSTITUTE(";"&amp;A100,";",REPT(" ",LEN(A100)+1)),ROW(INDIRECT("A1:A"&amp;LEN(A100)-LEN(SUBSTITUTE(A100,";",""))+1))*LEN(A100)+1,LEN(A100)+1)))</f>
        <v>s=defne yucesoy</v>
      </c>
      <c r="C100" s="1" t="str">
        <f ca="1"/>
        <v>e=Pendik Off-Season 2022</v>
      </c>
      <c r="D100" s="1" t="str">
        <f ca="1"/>
        <v>l=qm</v>
      </c>
      <c r="E100" s="1" t="str">
        <f ca="1"/>
        <v>m=19</v>
      </c>
      <c r="F100" s="1" t="str">
        <f ca="1"/>
        <v>r=r1</v>
      </c>
      <c r="G100" s="1" t="str">
        <f ca="1"/>
        <v>t=8798</v>
      </c>
      <c r="H100" s="1" t="str">
        <f ca="1"/>
        <v>tn=damas</v>
      </c>
      <c r="I100" s="1" t="str">
        <f ca="1"/>
        <v>as=[19]</v>
      </c>
      <c r="J100" s="1" t="str">
        <f ca="1"/>
        <v>at=N</v>
      </c>
      <c r="K100" s="1" t="str">
        <f ca="1"/>
        <v>au=0</v>
      </c>
      <c r="L100" s="1" t="str">
        <f ca="1"/>
        <v>al=0</v>
      </c>
      <c r="M100" s="1" t="str">
        <f ca="1"/>
        <v>ac=N</v>
      </c>
      <c r="N100" s="1" t="str">
        <f ca="1"/>
        <v>tu=0</v>
      </c>
      <c r="O100" s="1" t="str">
        <f ca="1"/>
        <v>tl=0</v>
      </c>
      <c r="P100" s="1" t="str">
        <f ca="1"/>
        <v>tm=2</v>
      </c>
      <c r="Q100" s="1" t="str">
        <f ca="1"/>
        <v>tn=0</v>
      </c>
      <c r="R100" s="1" t="str">
        <f ca="1"/>
        <v>wd=N</v>
      </c>
      <c r="S100" s="1" t="str">
        <f ca="1"/>
        <v>cl=x</v>
      </c>
      <c r="T100" s="1" t="str">
        <f ca="1"/>
        <v>ss=</v>
      </c>
      <c r="U100" s="1" t="str">
        <f ca="1"/>
        <v>c=2</v>
      </c>
      <c r="V100" s="1" t="str">
        <f ca="1"/>
        <v>be=Y</v>
      </c>
      <c r="W100" s="1" t="str">
        <f ca="1"/>
        <v>cn=0</v>
      </c>
      <c r="X100" s="1" t="str">
        <f ca="1"/>
        <v>ds=a</v>
      </c>
      <c r="Y100" s="1" t="str">
        <f ca="1"/>
        <v>dr=a</v>
      </c>
      <c r="Z100" s="1" t="str">
        <f ca="1"/>
        <v>d=N</v>
      </c>
      <c r="AA100" s="1" t="str">
        <f ca="1"/>
        <v>to=N</v>
      </c>
      <c r="AB100" s="1" t="str">
        <f ca="1"/>
        <v>cf=N</v>
      </c>
      <c r="AC100" s="1" t="str">
        <f ca="1"/>
        <v>co=</v>
      </c>
    </row>
    <row r="101" spans="1:29" ht="20" x14ac:dyDescent="0.2">
      <c r="A101" s="5" t="s">
        <v>129</v>
      </c>
      <c r="B101" s="1" t="str" cm="1">
        <f t="array" aca="1" ref="B101:AC101" ca="1">TRANSPOSE(TRIM(MID(SUBSTITUTE(";"&amp;A101,";",REPT(" ",LEN(A101)+1)),ROW(INDIRECT("A1:A"&amp;LEN(A101)-LEN(SUBSTITUTE(A101,";",""))+1))*LEN(A101)+1,LEN(A101)+1)))</f>
        <v>s=Ilgın Çelik</v>
      </c>
      <c r="C101" s="1" t="str">
        <f ca="1"/>
        <v>e=Pendik Off-Season 2022</v>
      </c>
      <c r="D101" s="1" t="str">
        <f ca="1"/>
        <v>l=qm</v>
      </c>
      <c r="E101" s="1" t="str">
        <f ca="1"/>
        <v>m=19</v>
      </c>
      <c r="F101" s="1" t="str">
        <f ca="1"/>
        <v>r=r2</v>
      </c>
      <c r="G101" s="1" t="str">
        <f ca="1"/>
        <v>t=8054</v>
      </c>
      <c r="H101" s="1" t="str">
        <f ca="1"/>
        <v>tn=FLARE</v>
      </c>
      <c r="I101" s="1" t="str">
        <f ca="1"/>
        <v>as=[44]</v>
      </c>
      <c r="J101" s="1" t="str">
        <f ca="1"/>
        <v>at=N</v>
      </c>
      <c r="K101" s="1" t="str">
        <f ca="1"/>
        <v>au=0</v>
      </c>
      <c r="L101" s="1" t="str">
        <f ca="1"/>
        <v>al=0</v>
      </c>
      <c r="M101" s="1" t="str">
        <f ca="1"/>
        <v>ac=N</v>
      </c>
      <c r="N101" s="1" t="str">
        <f ca="1"/>
        <v>tu=0</v>
      </c>
      <c r="O101" s="1" t="str">
        <f ca="1"/>
        <v>tl=0</v>
      </c>
      <c r="P101" s="1" t="str">
        <f ca="1"/>
        <v>tm=0</v>
      </c>
      <c r="Q101" s="1" t="str">
        <f ca="1"/>
        <v>tn=0</v>
      </c>
      <c r="R101" s="1" t="str">
        <f ca="1"/>
        <v>wd=N</v>
      </c>
      <c r="S101" s="1" t="str">
        <f ca="1"/>
        <v>cl=x</v>
      </c>
      <c r="T101" s="1" t="str">
        <f ca="1"/>
        <v>ss=</v>
      </c>
      <c r="U101" s="1" t="str">
        <f ca="1"/>
        <v>c=x</v>
      </c>
      <c r="V101" s="1" t="str">
        <f ca="1"/>
        <v>be=N</v>
      </c>
      <c r="W101" s="1" t="str">
        <f ca="1"/>
        <v>cn=0</v>
      </c>
      <c r="X101" s="1" t="str">
        <f ca="1"/>
        <v>ds=n</v>
      </c>
      <c r="Y101" s="1" t="str">
        <f ca="1"/>
        <v>dr=n</v>
      </c>
      <c r="Z101" s="1" t="str">
        <f ca="1"/>
        <v>d=N</v>
      </c>
      <c r="AA101" s="1" t="str">
        <f ca="1"/>
        <v>to=Y</v>
      </c>
      <c r="AB101" s="1" t="str">
        <f ca="1"/>
        <v>cf=N</v>
      </c>
      <c r="AC101" s="1" t="str">
        <f ca="1"/>
        <v>co=robot afk oldu cok az calıstı</v>
      </c>
    </row>
    <row r="102" spans="1:29" ht="20" x14ac:dyDescent="0.2">
      <c r="A102" s="5" t="s">
        <v>130</v>
      </c>
      <c r="B102" s="1" t="str" cm="1">
        <f t="array" aca="1" ref="B102:AC102" ca="1">TRANSPOSE(TRIM(MID(SUBSTITUTE(";"&amp;A102,";",REPT(" ",LEN(A102)+1)),ROW(INDIRECT("A1:A"&amp;LEN(A102)-LEN(SUBSTITUTE(A102,";",""))+1))*LEN(A102)+1,LEN(A102)+1)))</f>
        <v>s=Ela Şişmanyazıcı</v>
      </c>
      <c r="C102" s="1" t="str">
        <f ca="1"/>
        <v>e=Pendik Off-Season 2022</v>
      </c>
      <c r="D102" s="1" t="str">
        <f ca="1"/>
        <v>l=qm</v>
      </c>
      <c r="E102" s="1" t="str">
        <f ca="1"/>
        <v>m=19</v>
      </c>
      <c r="F102" s="1" t="str">
        <f ca="1"/>
        <v>r=b2</v>
      </c>
      <c r="G102" s="1" t="str">
        <f ca="1"/>
        <v>t=8209</v>
      </c>
      <c r="H102" s="1" t="str">
        <f ca="1"/>
        <v>tn=SEZMECH</v>
      </c>
      <c r="I102" s="1" t="str">
        <f ca="1"/>
        <v>as=[29]</v>
      </c>
      <c r="J102" s="1" t="str">
        <f ca="1"/>
        <v>at=Y</v>
      </c>
      <c r="K102" s="1" t="str">
        <f ca="1"/>
        <v>au=0</v>
      </c>
      <c r="L102" s="1" t="str">
        <f ca="1"/>
        <v>al=1</v>
      </c>
      <c r="M102" s="1" t="str">
        <f ca="1"/>
        <v>ac=Y</v>
      </c>
      <c r="N102" s="1" t="str">
        <f ca="1"/>
        <v>tu=11</v>
      </c>
      <c r="O102" s="1" t="str">
        <f ca="1"/>
        <v>tl=0</v>
      </c>
      <c r="P102" s="1" t="str">
        <f ca="1"/>
        <v>tm=1</v>
      </c>
      <c r="Q102" s="1" t="str">
        <f ca="1"/>
        <v>tn=0</v>
      </c>
      <c r="R102" s="1" t="str">
        <f ca="1"/>
        <v>wd=Y</v>
      </c>
      <c r="S102" s="1" t="str">
        <f ca="1"/>
        <v>cl=g</v>
      </c>
      <c r="T102" s="1" t="str">
        <f ca="1"/>
        <v>ss=[30,43,42,30,55,29]</v>
      </c>
      <c r="U102" s="1" t="str">
        <f ca="1"/>
        <v>c=x</v>
      </c>
      <c r="V102" s="1" t="str">
        <f ca="1"/>
        <v>be=N</v>
      </c>
      <c r="W102" s="1" t="str">
        <f ca="1"/>
        <v>cn=1</v>
      </c>
      <c r="X102" s="1" t="str">
        <f ca="1"/>
        <v>ds=a</v>
      </c>
      <c r="Y102" s="1" t="str">
        <f ca="1"/>
        <v>dr=a</v>
      </c>
      <c r="Z102" s="1" t="str">
        <f ca="1"/>
        <v>d=Y</v>
      </c>
      <c r="AA102" s="1" t="str">
        <f ca="1"/>
        <v>to=N</v>
      </c>
      <c r="AB102" s="1" t="str">
        <f ca="1"/>
        <v>cf=N</v>
      </c>
      <c r="AC102" s="1" t="str">
        <f ca="1"/>
        <v>co=Sonunda robot parçalandı</v>
      </c>
    </row>
    <row r="103" spans="1:29" ht="20" x14ac:dyDescent="0.2">
      <c r="A103" s="5" t="s">
        <v>131</v>
      </c>
      <c r="B103" s="1" t="str" cm="1">
        <f t="array" aca="1" ref="B103:AC103" ca="1">TRANSPOSE(TRIM(MID(SUBSTITUTE(";"&amp;A103,";",REPT(" ",LEN(A103)+1)),ROW(INDIRECT("A1:A"&amp;LEN(A103)-LEN(SUBSTITUTE(A103,";",""))+1))*LEN(A103)+1,LEN(A103)+1)))</f>
        <v>s=Ela Naz Bayık</v>
      </c>
      <c r="C103" s="1" t="str">
        <f ca="1"/>
        <v>e=Pendik Off-Season 2022</v>
      </c>
      <c r="D103" s="1" t="str">
        <f ca="1"/>
        <v>l=qm</v>
      </c>
      <c r="E103" s="1" t="str">
        <f ca="1"/>
        <v>m=19</v>
      </c>
      <c r="F103" s="1" t="str">
        <f ca="1"/>
        <v>r=b1</v>
      </c>
      <c r="G103" s="1" t="str">
        <f ca="1"/>
        <v>t=7576</v>
      </c>
      <c r="H103" s="1" t="str">
        <f ca="1"/>
        <v>tn=FMWill</v>
      </c>
      <c r="I103" s="1" t="str">
        <f ca="1"/>
        <v>as=[29]</v>
      </c>
      <c r="J103" s="1" t="str">
        <f ca="1"/>
        <v>at=Y</v>
      </c>
      <c r="K103" s="1" t="str">
        <f ca="1"/>
        <v>au=0</v>
      </c>
      <c r="L103" s="1" t="str">
        <f ca="1"/>
        <v>al=0</v>
      </c>
      <c r="M103" s="1" t="str">
        <f ca="1"/>
        <v>ac=N</v>
      </c>
      <c r="N103" s="1" t="str">
        <f ca="1"/>
        <v>tu=0</v>
      </c>
      <c r="O103" s="1" t="str">
        <f ca="1"/>
        <v>tl=0</v>
      </c>
      <c r="P103" s="1" t="str">
        <f ca="1"/>
        <v>tm=0</v>
      </c>
      <c r="Q103" s="1" t="str">
        <f ca="1"/>
        <v>tn=0</v>
      </c>
      <c r="R103" s="1" t="str">
        <f ca="1"/>
        <v>wd=Y</v>
      </c>
      <c r="S103" s="1" t="str">
        <f ca="1"/>
        <v>cl=x</v>
      </c>
      <c r="T103" s="1" t="str">
        <f ca="1"/>
        <v>ss=</v>
      </c>
      <c r="U103" s="1" t="str">
        <f ca="1"/>
        <v>c=2</v>
      </c>
      <c r="V103" s="1" t="str">
        <f ca="1"/>
        <v>be=N</v>
      </c>
      <c r="W103" s="1" t="str">
        <f ca="1"/>
        <v>cn=2</v>
      </c>
      <c r="X103" s="1" t="str">
        <f ca="1"/>
        <v>ds=n</v>
      </c>
      <c r="Y103" s="1" t="str">
        <f ca="1"/>
        <v>dr=n</v>
      </c>
      <c r="Z103" s="1" t="str">
        <f ca="1"/>
        <v>d=N</v>
      </c>
      <c r="AA103" s="1" t="str">
        <f ca="1"/>
        <v>to=Y</v>
      </c>
      <c r="AB103" s="1" t="str">
        <f ca="1"/>
        <v>cf=N</v>
      </c>
      <c r="AC103" s="1" t="str">
        <f ca="1"/>
        <v>co=düzgün ilerleyemediler, sürekli darbe aldılar</v>
      </c>
    </row>
    <row r="104" spans="1:29" ht="20" x14ac:dyDescent="0.2">
      <c r="A104" s="5" t="s">
        <v>132</v>
      </c>
      <c r="B104" s="1" t="str" cm="1">
        <f t="array" aca="1" ref="B104:AC104" ca="1">TRANSPOSE(TRIM(MID(SUBSTITUTE(";"&amp;A104,";",REPT(" ",LEN(A104)+1)),ROW(INDIRECT("A1:A"&amp;LEN(A104)-LEN(SUBSTITUTE(A104,";",""))+1))*LEN(A104)+1,LEN(A104)+1)))</f>
        <v>s=öykü</v>
      </c>
      <c r="C104" s="1" t="str">
        <f ca="1"/>
        <v>e=Pendik Off-Season 2022</v>
      </c>
      <c r="D104" s="1" t="str">
        <f ca="1"/>
        <v>l=qm</v>
      </c>
      <c r="E104" s="1" t="str">
        <f ca="1"/>
        <v>m=19</v>
      </c>
      <c r="F104" s="1" t="str">
        <f ca="1"/>
        <v>r=r3</v>
      </c>
      <c r="G104" s="1" t="str">
        <f ca="1"/>
        <v>t=7600</v>
      </c>
      <c r="H104" s="1" t="str">
        <f ca="1"/>
        <v>tn=VORTEX</v>
      </c>
      <c r="I104" s="1" t="str">
        <f ca="1"/>
        <v>as=[19]</v>
      </c>
      <c r="J104" s="1" t="str">
        <f ca="1"/>
        <v>at=Y</v>
      </c>
      <c r="K104" s="1" t="str">
        <f ca="1"/>
        <v>au=0</v>
      </c>
      <c r="L104" s="1" t="str">
        <f ca="1"/>
        <v>al=0</v>
      </c>
      <c r="M104" s="1" t="str">
        <f ca="1"/>
        <v>ac=N</v>
      </c>
      <c r="N104" s="1" t="str">
        <f ca="1"/>
        <v>tu=0</v>
      </c>
      <c r="O104" s="1" t="str">
        <f ca="1"/>
        <v>tl=0</v>
      </c>
      <c r="P104" s="1" t="str">
        <f ca="1"/>
        <v>tm=0</v>
      </c>
      <c r="Q104" s="1" t="str">
        <f ca="1"/>
        <v>tn=0</v>
      </c>
      <c r="R104" s="1" t="str">
        <f ca="1"/>
        <v>wd=N</v>
      </c>
      <c r="S104" s="1" t="str">
        <f ca="1"/>
        <v>cl=x</v>
      </c>
      <c r="T104" s="1" t="str">
        <f ca="1"/>
        <v>ss=</v>
      </c>
      <c r="U104" s="1" t="str">
        <f ca="1"/>
        <v>c=x</v>
      </c>
      <c r="V104" s="1" t="str">
        <f ca="1"/>
        <v>be=N</v>
      </c>
      <c r="W104" s="1" t="str">
        <f ca="1"/>
        <v>cn=0</v>
      </c>
      <c r="X104" s="1" t="str">
        <f ca="1"/>
        <v>ds=n</v>
      </c>
      <c r="Y104" s="1" t="str">
        <f ca="1"/>
        <v>dr=x</v>
      </c>
      <c r="Z104" s="1" t="str">
        <f ca="1"/>
        <v>d=N</v>
      </c>
      <c r="AA104" s="1" t="str">
        <f ca="1"/>
        <v>to=Y</v>
      </c>
      <c r="AB104" s="1" t="str">
        <f ca="1"/>
        <v>cf=N</v>
      </c>
      <c r="AC104" s="1" t="str">
        <f ca="1"/>
        <v>co=</v>
      </c>
    </row>
    <row r="105" spans="1:29" ht="20" x14ac:dyDescent="0.2">
      <c r="A105" s="5" t="s">
        <v>133</v>
      </c>
      <c r="B105" s="1" t="str" cm="1">
        <f t="array" aca="1" ref="B105:AC105" ca="1">TRANSPOSE(TRIM(MID(SUBSTITUTE(";"&amp;A105,";",REPT(" ",LEN(A105)+1)),ROW(INDIRECT("A1:A"&amp;LEN(A105)-LEN(SUBSTITUTE(A105,";",""))+1))*LEN(A105)+1,LEN(A105)+1)))</f>
        <v>s=Mete Özder</v>
      </c>
      <c r="C105" s="1" t="str">
        <f ca="1"/>
        <v>e=Pendik Off-Season 2022</v>
      </c>
      <c r="D105" s="1" t="str">
        <f ca="1"/>
        <v>l=qm</v>
      </c>
      <c r="E105" s="1" t="str">
        <f ca="1"/>
        <v>m=19</v>
      </c>
      <c r="F105" s="1" t="str">
        <f ca="1"/>
        <v>r=b3</v>
      </c>
      <c r="G105" s="1" t="str">
        <f ca="1"/>
        <v>t=6014</v>
      </c>
      <c r="H105" s="1" t="str">
        <f ca="1"/>
        <v>tn=ARC</v>
      </c>
      <c r="I105" s="1" t="str">
        <f ca="1"/>
        <v>as=[54]</v>
      </c>
      <c r="J105" s="1" t="str">
        <f ca="1"/>
        <v>at=Y</v>
      </c>
      <c r="K105" s="1" t="str">
        <f ca="1"/>
        <v>au=0</v>
      </c>
      <c r="L105" s="1" t="str">
        <f ca="1"/>
        <v>al=1</v>
      </c>
      <c r="M105" s="1" t="str">
        <f ca="1"/>
        <v>ac=N</v>
      </c>
      <c r="N105" s="1" t="str">
        <f ca="1"/>
        <v>tu=0</v>
      </c>
      <c r="O105" s="1" t="str">
        <f ca="1"/>
        <v>tl=0</v>
      </c>
      <c r="P105" s="1" t="str">
        <f ca="1"/>
        <v>tm=0</v>
      </c>
      <c r="Q105" s="1" t="str">
        <f ca="1"/>
        <v>tn=0</v>
      </c>
      <c r="R105" s="1" t="str">
        <f ca="1"/>
        <v>wd=N</v>
      </c>
      <c r="S105" s="1" t="str">
        <f ca="1"/>
        <v>cl=g</v>
      </c>
      <c r="T105" s="1" t="str">
        <f ca="1"/>
        <v>ss=</v>
      </c>
      <c r="U105" s="1" t="str">
        <f ca="1"/>
        <v>c=x</v>
      </c>
      <c r="V105" s="1" t="str">
        <f ca="1"/>
        <v>be=N</v>
      </c>
      <c r="W105" s="1" t="str">
        <f ca="1"/>
        <v>cn=1</v>
      </c>
      <c r="X105" s="1" t="str">
        <f ca="1"/>
        <v>ds=x</v>
      </c>
      <c r="Y105" s="1" t="str">
        <f ca="1"/>
        <v>dr=x</v>
      </c>
      <c r="Z105" s="1" t="str">
        <f ca="1"/>
        <v>d=N</v>
      </c>
      <c r="AA105" s="1" t="str">
        <f ca="1"/>
        <v>to=N</v>
      </c>
      <c r="AB105" s="1" t="str">
        <f ca="1"/>
        <v>cf=N</v>
      </c>
      <c r="AC105" s="1" t="str">
        <f ca="1"/>
        <v>co=ARC'ın intakei çalışmadı başkalarına vurarak düzeltmeye çalıştılar ama düzelmedi</v>
      </c>
    </row>
    <row r="106" spans="1:29" ht="20" x14ac:dyDescent="0.2">
      <c r="A106" s="5" t="s">
        <v>134</v>
      </c>
      <c r="B106" s="1" t="str" cm="1">
        <f t="array" aca="1" ref="B106:AC106" ca="1">TRANSPOSE(TRIM(MID(SUBSTITUTE(";"&amp;A106,";",REPT(" ",LEN(A106)+1)),ROW(INDIRECT("A1:A"&amp;LEN(A106)-LEN(SUBSTITUTE(A106,";",""))+1))*LEN(A106)+1,LEN(A106)+1)))</f>
        <v>s=öykü</v>
      </c>
      <c r="C106" s="1" t="str">
        <f ca="1"/>
        <v>e=Pendik Off-Season 2022</v>
      </c>
      <c r="D106" s="1" t="str">
        <f ca="1"/>
        <v>l=qm</v>
      </c>
      <c r="E106" s="1" t="str">
        <f ca="1"/>
        <v>m=20</v>
      </c>
      <c r="F106" s="1" t="str">
        <f ca="1"/>
        <v>r=r3</v>
      </c>
      <c r="G106" s="1" t="str">
        <f ca="1"/>
        <v>t=8557</v>
      </c>
      <c r="H106" s="1" t="str">
        <f ca="1"/>
        <v>tn=ConquEra</v>
      </c>
      <c r="I106" s="1" t="str">
        <f ca="1"/>
        <v>as=[18]</v>
      </c>
      <c r="J106" s="1" t="str">
        <f ca="1"/>
        <v>at=Y</v>
      </c>
      <c r="K106" s="1" t="str">
        <f ca="1"/>
        <v>au=0</v>
      </c>
      <c r="L106" s="1" t="str">
        <f ca="1"/>
        <v>al=0</v>
      </c>
      <c r="M106" s="1" t="str">
        <f ca="1"/>
        <v>ac=N</v>
      </c>
      <c r="N106" s="1" t="str">
        <f ca="1"/>
        <v>tu=0</v>
      </c>
      <c r="O106" s="1" t="str">
        <f ca="1"/>
        <v>tl=0</v>
      </c>
      <c r="P106" s="1" t="str">
        <f ca="1"/>
        <v>tm=0</v>
      </c>
      <c r="Q106" s="1" t="str">
        <f ca="1"/>
        <v>tn=0</v>
      </c>
      <c r="R106" s="1" t="str">
        <f ca="1"/>
        <v>wd=N</v>
      </c>
      <c r="S106" s="1" t="str">
        <f ca="1"/>
        <v>cl=x</v>
      </c>
      <c r="T106" s="1" t="str">
        <f ca="1"/>
        <v>ss=</v>
      </c>
      <c r="U106" s="1" t="str">
        <f ca="1"/>
        <v>c=x</v>
      </c>
      <c r="V106" s="1" t="str">
        <f ca="1"/>
        <v>be=N</v>
      </c>
      <c r="W106" s="1" t="str">
        <f ca="1"/>
        <v>cn=0</v>
      </c>
      <c r="X106" s="1" t="str">
        <f ca="1"/>
        <v>ds=x</v>
      </c>
      <c r="Y106" s="1" t="str">
        <f ca="1"/>
        <v>dr=x</v>
      </c>
      <c r="Z106" s="1" t="str">
        <f ca="1"/>
        <v>d=Y</v>
      </c>
      <c r="AA106" s="1" t="str">
        <f ca="1"/>
        <v>to=N</v>
      </c>
      <c r="AB106" s="1" t="str">
        <f ca="1"/>
        <v>cf=N</v>
      </c>
      <c r="AC106" s="1" t="str">
        <f ca="1"/>
        <v>co=</v>
      </c>
    </row>
    <row r="107" spans="1:29" ht="20" x14ac:dyDescent="0.2">
      <c r="A107" s="5" t="s">
        <v>135</v>
      </c>
      <c r="B107" s="1" t="str" cm="1">
        <f t="array" aca="1" ref="B107:AC107" ca="1">TRANSPOSE(TRIM(MID(SUBSTITUTE(";"&amp;A107,";",REPT(" ",LEN(A107)+1)),ROW(INDIRECT("A1:A"&amp;LEN(A107)-LEN(SUBSTITUTE(A107,";",""))+1))*LEN(A107)+1,LEN(A107)+1)))</f>
        <v>s=Ilgın Çelik</v>
      </c>
      <c r="C107" s="1" t="str">
        <f ca="1"/>
        <v>e=Pendik Off-Season 2022</v>
      </c>
      <c r="D107" s="1" t="str">
        <f ca="1"/>
        <v>l=qm</v>
      </c>
      <c r="E107" s="1" t="str">
        <f ca="1"/>
        <v>m=20</v>
      </c>
      <c r="F107" s="1" t="str">
        <f ca="1"/>
        <v>r=r2</v>
      </c>
      <c r="G107" s="1" t="str">
        <f ca="1"/>
        <v>t=6948</v>
      </c>
      <c r="H107" s="1" t="str">
        <f ca="1"/>
        <v>tn=EAGLES</v>
      </c>
      <c r="I107" s="1" t="str">
        <f ca="1"/>
        <v>as=[19]</v>
      </c>
      <c r="J107" s="1" t="str">
        <f ca="1"/>
        <v>at=Y</v>
      </c>
      <c r="K107" s="1" t="str">
        <f ca="1"/>
        <v>au=0</v>
      </c>
      <c r="L107" s="1" t="str">
        <f ca="1"/>
        <v>al=0</v>
      </c>
      <c r="M107" s="1" t="str">
        <f ca="1"/>
        <v>ac=N</v>
      </c>
      <c r="N107" s="1" t="str">
        <f ca="1"/>
        <v>tu=0</v>
      </c>
      <c r="O107" s="1" t="str">
        <f ca="1"/>
        <v>tl=0</v>
      </c>
      <c r="P107" s="1" t="str">
        <f ca="1"/>
        <v>tm=0</v>
      </c>
      <c r="Q107" s="1" t="str">
        <f ca="1"/>
        <v>tn=0</v>
      </c>
      <c r="R107" s="1" t="str">
        <f ca="1"/>
        <v>wd=N</v>
      </c>
      <c r="S107" s="1" t="str">
        <f ca="1"/>
        <v>cl=g</v>
      </c>
      <c r="T107" s="1" t="str">
        <f ca="1"/>
        <v>ss=</v>
      </c>
      <c r="U107" s="1" t="str">
        <f ca="1"/>
        <v>c=x</v>
      </c>
      <c r="V107" s="1" t="str">
        <f ca="1"/>
        <v>be=N</v>
      </c>
      <c r="W107" s="1" t="str">
        <f ca="1"/>
        <v>cn=0</v>
      </c>
      <c r="X107" s="1" t="str">
        <f ca="1"/>
        <v>ds=n</v>
      </c>
      <c r="Y107" s="1" t="str">
        <f ca="1"/>
        <v>dr=n</v>
      </c>
      <c r="Z107" s="1" t="str">
        <f ca="1"/>
        <v>d=N</v>
      </c>
      <c r="AA107" s="1" t="str">
        <f ca="1"/>
        <v>to=Y</v>
      </c>
      <c r="AB107" s="1" t="str">
        <f ca="1"/>
        <v>cf=N</v>
      </c>
      <c r="AC107" s="1" t="str">
        <f ca="1"/>
        <v>co=Driver kullanamadı</v>
      </c>
    </row>
    <row r="108" spans="1:29" ht="20" x14ac:dyDescent="0.2">
      <c r="A108" s="5" t="s">
        <v>136</v>
      </c>
      <c r="B108" s="1" t="str" cm="1">
        <f t="array" aca="1" ref="B108:AC108" ca="1">TRANSPOSE(TRIM(MID(SUBSTITUTE(";"&amp;A108,";",REPT(" ",LEN(A108)+1)),ROW(INDIRECT("A1:A"&amp;LEN(A108)-LEN(SUBSTITUTE(A108,";",""))+1))*LEN(A108)+1,LEN(A108)+1)))</f>
        <v>s=Ela Naz Bayık</v>
      </c>
      <c r="C108" s="1" t="str">
        <f ca="1"/>
        <v>e=Pendik Off-Season 2022</v>
      </c>
      <c r="D108" s="1" t="str">
        <f ca="1"/>
        <v>l=qm</v>
      </c>
      <c r="E108" s="1" t="str">
        <f ca="1"/>
        <v>m=20</v>
      </c>
      <c r="F108" s="1" t="str">
        <f ca="1"/>
        <v>r=b1</v>
      </c>
      <c r="G108" s="1" t="str">
        <f ca="1"/>
        <v>t=8058</v>
      </c>
      <c r="H108" s="1" t="str">
        <f ca="1"/>
        <v>tn=—</v>
      </c>
      <c r="I108" s="1" t="str">
        <f ca="1"/>
        <v>as=[54]</v>
      </c>
      <c r="J108" s="1" t="str">
        <f ca="1"/>
        <v>at=Y</v>
      </c>
      <c r="K108" s="1" t="str">
        <f ca="1"/>
        <v>au=0</v>
      </c>
      <c r="L108" s="1" t="str">
        <f ca="1"/>
        <v>al=0</v>
      </c>
      <c r="M108" s="1" t="str">
        <f ca="1"/>
        <v>ac=N</v>
      </c>
      <c r="N108" s="1" t="str">
        <f ca="1"/>
        <v>tu=0</v>
      </c>
      <c r="O108" s="1" t="str">
        <f ca="1"/>
        <v>tl=0</v>
      </c>
      <c r="P108" s="1" t="str">
        <f ca="1"/>
        <v>tm=0</v>
      </c>
      <c r="Q108" s="1" t="str">
        <f ca="1"/>
        <v>tn=0</v>
      </c>
      <c r="R108" s="1" t="str">
        <f ca="1"/>
        <v>wd=N</v>
      </c>
      <c r="S108" s="1" t="str">
        <f ca="1"/>
        <v>cl=x</v>
      </c>
      <c r="T108" s="1" t="str">
        <f ca="1"/>
        <v>ss=</v>
      </c>
      <c r="U108" s="1" t="str">
        <f ca="1"/>
        <v>c=x</v>
      </c>
      <c r="V108" s="1" t="str">
        <f ca="1"/>
        <v>be=N</v>
      </c>
      <c r="W108" s="1" t="str">
        <f ca="1"/>
        <v>cn=1</v>
      </c>
      <c r="X108" s="1" t="str">
        <f ca="1"/>
        <v>ds=x</v>
      </c>
      <c r="Y108" s="1" t="str">
        <f ca="1"/>
        <v>dr=x</v>
      </c>
      <c r="Z108" s="1" t="str">
        <f ca="1"/>
        <v>d=Y</v>
      </c>
      <c r="AA108" s="1" t="str">
        <f ca="1"/>
        <v>to=Y</v>
      </c>
      <c r="AB108" s="1" t="str">
        <f ca="1"/>
        <v>cf=N</v>
      </c>
      <c r="AC108" s="1" t="str">
        <f ca="1"/>
        <v>co=</v>
      </c>
    </row>
    <row r="109" spans="1:29" ht="20" x14ac:dyDescent="0.2">
      <c r="A109" s="5" t="s">
        <v>137</v>
      </c>
      <c r="B109" s="1" t="str" cm="1">
        <f t="array" aca="1" ref="B109:AC109" ca="1">TRANSPOSE(TRIM(MID(SUBSTITUTE(";"&amp;A109,";",REPT(" ",LEN(A109)+1)),ROW(INDIRECT("A1:A"&amp;LEN(A109)-LEN(SUBSTITUTE(A109,";",""))+1))*LEN(A109)+1,LEN(A109)+1)))</f>
        <v>s=Mete Özder</v>
      </c>
      <c r="C109" s="1" t="str">
        <f ca="1"/>
        <v>e=Pendik Off-Season 2022</v>
      </c>
      <c r="D109" s="1" t="str">
        <f ca="1"/>
        <v>l=qm</v>
      </c>
      <c r="E109" s="1" t="str">
        <f ca="1"/>
        <v>m=20</v>
      </c>
      <c r="F109" s="1" t="str">
        <f ca="1"/>
        <v>r=b3</v>
      </c>
      <c r="G109" s="1" t="str">
        <f ca="1"/>
        <v>t=7672</v>
      </c>
      <c r="H109" s="1" t="str">
        <f ca="1"/>
        <v>tn=Scorpions</v>
      </c>
      <c r="I109" s="1" t="str">
        <f ca="1"/>
        <v>as=[29]</v>
      </c>
      <c r="J109" s="1" t="str">
        <f ca="1"/>
        <v>at=Y</v>
      </c>
      <c r="K109" s="1" t="str">
        <f ca="1"/>
        <v>au=0</v>
      </c>
      <c r="L109" s="1" t="str">
        <f ca="1"/>
        <v>al=0</v>
      </c>
      <c r="M109" s="1" t="str">
        <f ca="1"/>
        <v>ac=N</v>
      </c>
      <c r="N109" s="1" t="str">
        <f ca="1"/>
        <v>tu=1</v>
      </c>
      <c r="O109" s="1" t="str">
        <f ca="1"/>
        <v>tl=0</v>
      </c>
      <c r="P109" s="1" t="str">
        <f ca="1"/>
        <v>tm=1</v>
      </c>
      <c r="Q109" s="1" t="str">
        <f ca="1"/>
        <v>tn=0</v>
      </c>
      <c r="R109" s="1" t="str">
        <f ca="1"/>
        <v>wd=N</v>
      </c>
      <c r="S109" s="1" t="str">
        <f ca="1"/>
        <v>cl=x</v>
      </c>
      <c r="T109" s="1" t="str">
        <f ca="1"/>
        <v>ss=</v>
      </c>
      <c r="U109" s="1" t="str">
        <f ca="1"/>
        <v>c=4</v>
      </c>
      <c r="V109" s="1" t="str">
        <f ca="1"/>
        <v>be=Y</v>
      </c>
      <c r="W109" s="1" t="str">
        <f ca="1"/>
        <v>cn=1</v>
      </c>
      <c r="X109" s="1" t="str">
        <f ca="1"/>
        <v>ds=n</v>
      </c>
      <c r="Y109" s="1" t="str">
        <f ca="1"/>
        <v>dr=n</v>
      </c>
      <c r="Z109" s="1" t="str">
        <f ca="1"/>
        <v>d=N</v>
      </c>
      <c r="AA109" s="1" t="str">
        <f ca="1"/>
        <v>to=Y</v>
      </c>
      <c r="AB109" s="1" t="str">
        <f ca="1"/>
        <v>cf=N</v>
      </c>
      <c r="AC109" s="1" t="str">
        <f ca="1"/>
        <v>co=Robot çok cargo atamadı</v>
      </c>
    </row>
    <row r="110" spans="1:29" ht="20" x14ac:dyDescent="0.2">
      <c r="A110" s="5" t="s">
        <v>138</v>
      </c>
      <c r="B110" s="1" t="str" cm="1">
        <f t="array" aca="1" ref="B110:AC110" ca="1">TRANSPOSE(TRIM(MID(SUBSTITUTE(";"&amp;A110,";",REPT(" ",LEN(A110)+1)),ROW(INDIRECT("A1:A"&amp;LEN(A110)-LEN(SUBSTITUTE(A110,";",""))+1))*LEN(A110)+1,LEN(A110)+1)))</f>
        <v>s=Ela Şişmanyazıcı</v>
      </c>
      <c r="C110" s="1" t="str">
        <f ca="1"/>
        <v>e=Pendik Off-Season 2022</v>
      </c>
      <c r="D110" s="1" t="str">
        <f ca="1"/>
        <v>l=qm</v>
      </c>
      <c r="E110" s="1" t="str">
        <f ca="1"/>
        <v>m=20</v>
      </c>
      <c r="F110" s="1" t="str">
        <f ca="1"/>
        <v>r=b2</v>
      </c>
      <c r="G110" s="1" t="str">
        <f ca="1"/>
        <v>t=8261</v>
      </c>
      <c r="H110" s="1" t="str">
        <f ca="1"/>
        <v>tn=Progressus</v>
      </c>
      <c r="I110" s="1" t="str">
        <f ca="1"/>
        <v>as=[55]</v>
      </c>
      <c r="J110" s="1" t="str">
        <f ca="1"/>
        <v>at=N</v>
      </c>
      <c r="K110" s="1" t="str">
        <f ca="1"/>
        <v>au=0</v>
      </c>
      <c r="L110" s="1" t="str">
        <f ca="1"/>
        <v>al=0</v>
      </c>
      <c r="M110" s="1" t="str">
        <f ca="1"/>
        <v>ac=N</v>
      </c>
      <c r="N110" s="1" t="str">
        <f ca="1"/>
        <v>tu=0</v>
      </c>
      <c r="O110" s="1" t="str">
        <f ca="1"/>
        <v>tl=0</v>
      </c>
      <c r="P110" s="1" t="str">
        <f ca="1"/>
        <v>tm=2</v>
      </c>
      <c r="Q110" s="1" t="str">
        <f ca="1"/>
        <v>tn=0</v>
      </c>
      <c r="R110" s="1" t="str">
        <f ca="1"/>
        <v>wd=N</v>
      </c>
      <c r="S110" s="1" t="str">
        <f ca="1"/>
        <v>cl=g</v>
      </c>
      <c r="T110" s="1" t="str">
        <f ca="1"/>
        <v>ss=[30,43,42,30,55,29]</v>
      </c>
      <c r="U110" s="1" t="str">
        <f ca="1"/>
        <v>c=x</v>
      </c>
      <c r="V110" s="1" t="str">
        <f ca="1"/>
        <v>be=N</v>
      </c>
      <c r="W110" s="1" t="str">
        <f ca="1"/>
        <v>cn=2</v>
      </c>
      <c r="X110" s="1" t="str">
        <f ca="1"/>
        <v>ds=a</v>
      </c>
      <c r="Y110" s="1" t="str">
        <f ca="1"/>
        <v>dr=n</v>
      </c>
      <c r="Z110" s="1" t="str">
        <f ca="1"/>
        <v>d=N</v>
      </c>
      <c r="AA110" s="1" t="str">
        <f ca="1"/>
        <v>to=N</v>
      </c>
      <c r="AB110" s="1" t="str">
        <f ca="1"/>
        <v>cf=N</v>
      </c>
      <c r="AC110" s="1" t="str">
        <f ca="1"/>
        <v>co=</v>
      </c>
    </row>
    <row r="111" spans="1:29" ht="20" x14ac:dyDescent="0.2">
      <c r="A111" s="5" t="s">
        <v>139</v>
      </c>
      <c r="B111" s="1" t="str" cm="1">
        <f t="array" aca="1" ref="B111:AC111" ca="1">TRANSPOSE(TRIM(MID(SUBSTITUTE(";"&amp;A111,";",REPT(" ",LEN(A111)+1)),ROW(INDIRECT("A1:A"&amp;LEN(A111)-LEN(SUBSTITUTE(A111,";",""))+1))*LEN(A111)+1,LEN(A111)+1)))</f>
        <v>s=Demir</v>
      </c>
      <c r="C111" s="1" t="str">
        <f ca="1"/>
        <v>e=Pendik Off-Season 2022</v>
      </c>
      <c r="D111" s="1" t="str">
        <f ca="1"/>
        <v>l=qm</v>
      </c>
      <c r="E111" s="1" t="str">
        <f ca="1"/>
        <v>m=21</v>
      </c>
      <c r="F111" s="1" t="str">
        <f ca="1"/>
        <v>r=r3</v>
      </c>
      <c r="G111" s="1" t="str">
        <f ca="1"/>
        <v>t=7748</v>
      </c>
      <c r="H111" s="1" t="str">
        <f ca="1"/>
        <v>tn=Techtolia robotics</v>
      </c>
      <c r="I111" s="1" t="str">
        <f ca="1"/>
        <v>as=[19]</v>
      </c>
      <c r="J111" s="1" t="str">
        <f ca="1"/>
        <v>at=Y</v>
      </c>
      <c r="K111" s="1" t="str">
        <f ca="1"/>
        <v>au=2</v>
      </c>
      <c r="L111" s="1" t="str">
        <f ca="1"/>
        <v>al=0</v>
      </c>
      <c r="M111" s="1" t="str">
        <f ca="1"/>
        <v>ac=N</v>
      </c>
      <c r="N111" s="1" t="str">
        <f ca="1"/>
        <v>tu=0</v>
      </c>
      <c r="O111" s="1" t="str">
        <f ca="1"/>
        <v>tl=4</v>
      </c>
      <c r="P111" s="1" t="str">
        <f ca="1"/>
        <v>tm=0</v>
      </c>
      <c r="Q111" s="1" t="str">
        <f ca="1"/>
        <v>tn=2</v>
      </c>
      <c r="R111" s="1" t="str">
        <f ca="1"/>
        <v>wd=N</v>
      </c>
      <c r="S111" s="1" t="str">
        <f ca="1"/>
        <v>cl=g</v>
      </c>
      <c r="T111" s="1" t="str">
        <f ca="1"/>
        <v>ss=[31,19,44,44,54,29]</v>
      </c>
      <c r="U111" s="1" t="str">
        <f ca="1"/>
        <v>c=2</v>
      </c>
      <c r="V111" s="1" t="str">
        <f ca="1"/>
        <v>be=N</v>
      </c>
      <c r="W111" s="1" t="str">
        <f ca="1"/>
        <v>cn=2</v>
      </c>
      <c r="X111" s="1" t="str">
        <f ca="1"/>
        <v>ds=x</v>
      </c>
      <c r="Y111" s="1" t="str">
        <f ca="1"/>
        <v>dr=x</v>
      </c>
      <c r="Z111" s="1" t="str">
        <f ca="1"/>
        <v>d=N</v>
      </c>
      <c r="AA111" s="1" t="str">
        <f ca="1"/>
        <v>to=N</v>
      </c>
      <c r="AB111" s="1" t="str">
        <f ca="1"/>
        <v>cf=N</v>
      </c>
      <c r="AC111" s="1" t="str">
        <f ca="1"/>
        <v>co=</v>
      </c>
    </row>
    <row r="112" spans="1:29" ht="20" x14ac:dyDescent="0.2">
      <c r="A112" s="5" t="s">
        <v>140</v>
      </c>
      <c r="B112" s="1" t="str" cm="1">
        <f t="array" aca="1" ref="B112:AC112" ca="1">TRANSPOSE(TRIM(MID(SUBSTITUTE(";"&amp;A112,";",REPT(" ",LEN(A112)+1)),ROW(INDIRECT("A1:A"&amp;LEN(A112)-LEN(SUBSTITUTE(A112,";",""))+1))*LEN(A112)+1,LEN(A112)+1)))</f>
        <v>s=Kayra</v>
      </c>
      <c r="C112" s="1" t="str">
        <f ca="1"/>
        <v>e=Pendik Off-Season 2022</v>
      </c>
      <c r="D112" s="1" t="str">
        <f ca="1"/>
        <v>l=qm</v>
      </c>
      <c r="E112" s="1" t="str">
        <f ca="1"/>
        <v>m=21</v>
      </c>
      <c r="F112" s="1" t="str">
        <f ca="1"/>
        <v>r=r2</v>
      </c>
      <c r="G112" s="1" t="str">
        <f ca="1"/>
        <v>t=8859</v>
      </c>
      <c r="H112" s="1" t="str">
        <f ca="1"/>
        <v>tn=Bora</v>
      </c>
      <c r="I112" s="1" t="str">
        <f ca="1"/>
        <v>as=[32]</v>
      </c>
      <c r="J112" s="1" t="str">
        <f ca="1"/>
        <v>at=Y</v>
      </c>
      <c r="K112" s="1" t="str">
        <f ca="1"/>
        <v>au=0</v>
      </c>
      <c r="L112" s="1" t="str">
        <f ca="1"/>
        <v>al=0</v>
      </c>
      <c r="M112" s="1" t="str">
        <f ca="1"/>
        <v>ac=N</v>
      </c>
      <c r="N112" s="1" t="str">
        <f ca="1"/>
        <v>tu=0</v>
      </c>
      <c r="O112" s="1" t="str">
        <f ca="1"/>
        <v>tl=0</v>
      </c>
      <c r="P112" s="1" t="str">
        <f ca="1"/>
        <v>tm=0</v>
      </c>
      <c r="Q112" s="1" t="str">
        <f ca="1"/>
        <v>tn=0</v>
      </c>
      <c r="R112" s="1" t="str">
        <f ca="1"/>
        <v>wd=N</v>
      </c>
      <c r="S112" s="1" t="str">
        <f ca="1"/>
        <v>cl=x</v>
      </c>
      <c r="T112" s="1" t="str">
        <f ca="1"/>
        <v>ss=</v>
      </c>
      <c r="U112" s="1" t="str">
        <f ca="1"/>
        <v>c=x</v>
      </c>
      <c r="V112" s="1" t="str">
        <f ca="1"/>
        <v>be=N</v>
      </c>
      <c r="W112" s="1" t="str">
        <f ca="1"/>
        <v>cn=1</v>
      </c>
      <c r="X112" s="1" t="str">
        <f ca="1"/>
        <v>ds=x</v>
      </c>
      <c r="Y112" s="1" t="str">
        <f ca="1"/>
        <v>dr=v</v>
      </c>
      <c r="Z112" s="1" t="str">
        <f ca="1"/>
        <v>d=N</v>
      </c>
      <c r="AA112" s="1" t="str">
        <f ca="1"/>
        <v>to=N</v>
      </c>
      <c r="AB112" s="1" t="str">
        <f ca="1"/>
        <v>cf=N</v>
      </c>
      <c r="AC112" s="1" t="str">
        <f ca="1"/>
        <v>co=Sadece defans yaptı sert girdi diğerlerine</v>
      </c>
    </row>
    <row r="113" spans="1:29" ht="20" x14ac:dyDescent="0.2">
      <c r="A113" s="5" t="s">
        <v>141</v>
      </c>
      <c r="B113" s="1" t="str" cm="1">
        <f t="array" aca="1" ref="B113:AC113" ca="1">TRANSPOSE(TRIM(MID(SUBSTITUTE(";"&amp;A113,";",REPT(" ",LEN(A113)+1)),ROW(INDIRECT("A1:A"&amp;LEN(A113)-LEN(SUBSTITUTE(A113,";",""))+1))*LEN(A113)+1,LEN(A113)+1)))</f>
        <v>s=Koray</v>
      </c>
      <c r="C113" s="1" t="str">
        <f ca="1"/>
        <v>e=Pendik Off-Season 2022</v>
      </c>
      <c r="D113" s="1" t="str">
        <f ca="1"/>
        <v>l=qm</v>
      </c>
      <c r="E113" s="1" t="str">
        <f ca="1"/>
        <v>m=21</v>
      </c>
      <c r="F113" s="1" t="str">
        <f ca="1"/>
        <v>r=r1</v>
      </c>
      <c r="G113" s="1" t="str">
        <f ca="1"/>
        <v>t=6838</v>
      </c>
      <c r="H113" s="1" t="str">
        <f ca="1"/>
        <v>tn=XSharc</v>
      </c>
      <c r="I113" s="1" t="str">
        <f ca="1"/>
        <v>as=[19]</v>
      </c>
      <c r="J113" s="1" t="str">
        <f ca="1"/>
        <v>at=Y</v>
      </c>
      <c r="K113" s="1" t="str">
        <f ca="1"/>
        <v>au=2</v>
      </c>
      <c r="L113" s="1" t="str">
        <f ca="1"/>
        <v>al=0</v>
      </c>
      <c r="M113" s="1" t="str">
        <f ca="1"/>
        <v>ac=Y</v>
      </c>
      <c r="N113" s="1" t="str">
        <f ca="1"/>
        <v>tu=17</v>
      </c>
      <c r="O113" s="1" t="str">
        <f ca="1"/>
        <v>tl=0</v>
      </c>
      <c r="P113" s="1" t="str">
        <f ca="1"/>
        <v>tm=3</v>
      </c>
      <c r="Q113" s="1" t="str">
        <f ca="1"/>
        <v>tn=0</v>
      </c>
      <c r="R113" s="1" t="str">
        <f ca="1"/>
        <v>wd=N</v>
      </c>
      <c r="S113" s="1" t="str">
        <f ca="1"/>
        <v>cl=x</v>
      </c>
      <c r="T113" s="1" t="str">
        <f ca="1"/>
        <v>ss=</v>
      </c>
      <c r="U113" s="1" t="str">
        <f ca="1"/>
        <v>c=x</v>
      </c>
      <c r="V113" s="1" t="str">
        <f ca="1"/>
        <v>be=N</v>
      </c>
      <c r="W113" s="1" t="str">
        <f ca="1"/>
        <v>cn=0</v>
      </c>
      <c r="X113" s="1" t="str">
        <f ca="1"/>
        <v>ds=x</v>
      </c>
      <c r="Y113" s="1" t="str">
        <f ca="1"/>
        <v>dr=x</v>
      </c>
      <c r="Z113" s="1" t="str">
        <f ca="1"/>
        <v>d=N</v>
      </c>
      <c r="AA113" s="1" t="str">
        <f ca="1"/>
        <v>to=N</v>
      </c>
      <c r="AB113" s="1" t="str">
        <f ca="1"/>
        <v>cf=N</v>
      </c>
      <c r="AC113" s="1" t="str">
        <f ca="1"/>
        <v>co=</v>
      </c>
    </row>
    <row r="114" spans="1:29" ht="20" x14ac:dyDescent="0.2">
      <c r="A114" s="5" t="s">
        <v>142</v>
      </c>
      <c r="B114" s="1" t="str" cm="1">
        <f t="array" aca="1" ref="B114:AC114" ca="1">TRANSPOSE(TRIM(MID(SUBSTITUTE(";"&amp;A114,";",REPT(" ",LEN(A114)+1)),ROW(INDIRECT("A1:A"&amp;LEN(A114)-LEN(SUBSTITUTE(A114,";",""))+1))*LEN(A114)+1,LEN(A114)+1)))</f>
        <v>s=Sudenaz</v>
      </c>
      <c r="C114" s="1" t="str">
        <f ca="1"/>
        <v>e=Pendik Off-Season 2022</v>
      </c>
      <c r="D114" s="1" t="str">
        <f ca="1"/>
        <v>l=qm</v>
      </c>
      <c r="E114" s="1" t="str">
        <f ca="1"/>
        <v>m=21</v>
      </c>
      <c r="F114" s="1" t="str">
        <f ca="1"/>
        <v>r=b1</v>
      </c>
      <c r="G114" s="1" t="str">
        <f ca="1"/>
        <v>t=8079</v>
      </c>
      <c r="H114" s="1" t="str">
        <f ca="1"/>
        <v>tn=River</v>
      </c>
      <c r="I114" s="1" t="str">
        <f ca="1"/>
        <v>as=[29]</v>
      </c>
      <c r="J114" s="1" t="str">
        <f ca="1"/>
        <v>at=Y</v>
      </c>
      <c r="K114" s="1" t="str">
        <f ca="1"/>
        <v>au=2</v>
      </c>
      <c r="L114" s="1" t="str">
        <f ca="1"/>
        <v>al=0</v>
      </c>
      <c r="M114" s="1" t="str">
        <f ca="1"/>
        <v>ac=N</v>
      </c>
      <c r="N114" s="1" t="str">
        <f ca="1"/>
        <v>tu=3</v>
      </c>
      <c r="O114" s="1" t="str">
        <f ca="1"/>
        <v>tl=0</v>
      </c>
      <c r="P114" s="1" t="str">
        <f ca="1"/>
        <v>tm=3</v>
      </c>
      <c r="Q114" s="1" t="str">
        <f ca="1"/>
        <v>tn=0</v>
      </c>
      <c r="R114" s="1" t="str">
        <f ca="1"/>
        <v>wd=N</v>
      </c>
      <c r="S114" s="1" t="str">
        <f ca="1"/>
        <v>cl=g</v>
      </c>
      <c r="T114" s="1" t="str">
        <f ca="1"/>
        <v>ss=</v>
      </c>
      <c r="U114" s="1" t="str">
        <f ca="1"/>
        <v>c=x</v>
      </c>
      <c r="V114" s="1" t="str">
        <f ca="1"/>
        <v>be=N</v>
      </c>
      <c r="W114" s="1" t="str">
        <f ca="1"/>
        <v>cn=2</v>
      </c>
      <c r="X114" s="1" t="str">
        <f ca="1"/>
        <v>ds=n</v>
      </c>
      <c r="Y114" s="1" t="str">
        <f ca="1"/>
        <v>dr=a</v>
      </c>
      <c r="Z114" s="1" t="str">
        <f ca="1"/>
        <v>d=N</v>
      </c>
      <c r="AA114" s="1" t="str">
        <f ca="1"/>
        <v>to=N</v>
      </c>
      <c r="AB114" s="1" t="str">
        <f ca="1"/>
        <v>cf=N</v>
      </c>
      <c r="AC114" s="1" t="str">
        <f ca="1"/>
        <v>co=</v>
      </c>
    </row>
    <row r="115" spans="1:29" ht="20" x14ac:dyDescent="0.2">
      <c r="A115" s="5" t="s">
        <v>143</v>
      </c>
      <c r="B115" s="1" t="str" cm="1">
        <f t="array" aca="1" ref="B115:AC115" ca="1">TRANSPOSE(TRIM(MID(SUBSTITUTE(";"&amp;A115,";",REPT(" ",LEN(A115)+1)),ROW(INDIRECT("A1:A"&amp;LEN(A115)-LEN(SUBSTITUTE(A115,";",""))+1))*LEN(A115)+1,LEN(A115)+1)))</f>
        <v>s=Alp</v>
      </c>
      <c r="C115" s="1" t="str">
        <f ca="1"/>
        <v>e=Pendik Off-Season 2022</v>
      </c>
      <c r="D115" s="1" t="str">
        <f ca="1"/>
        <v>l=qm</v>
      </c>
      <c r="E115" s="1" t="str">
        <f ca="1"/>
        <v>m=21</v>
      </c>
      <c r="F115" s="1" t="str">
        <f ca="1"/>
        <v>r=b3</v>
      </c>
      <c r="G115" s="1" t="str">
        <f ca="1"/>
        <v>t=8240</v>
      </c>
      <c r="H115" s="1" t="str">
        <f ca="1"/>
        <v>tn=Atatürk</v>
      </c>
      <c r="I115" s="1" t="str">
        <f ca="1"/>
        <v>as=[44]</v>
      </c>
      <c r="J115" s="1" t="str">
        <f ca="1"/>
        <v>at=Y</v>
      </c>
      <c r="K115" s="1" t="str">
        <f ca="1"/>
        <v>au=1</v>
      </c>
      <c r="L115" s="1" t="str">
        <f ca="1"/>
        <v>al=0</v>
      </c>
      <c r="M115" s="1" t="str">
        <f ca="1"/>
        <v>ac=N</v>
      </c>
      <c r="N115" s="1" t="str">
        <f ca="1"/>
        <v>tu=0</v>
      </c>
      <c r="O115" s="1" t="str">
        <f ca="1"/>
        <v>tl=0</v>
      </c>
      <c r="P115" s="1" t="str">
        <f ca="1"/>
        <v>tm=0</v>
      </c>
      <c r="Q115" s="1" t="str">
        <f ca="1"/>
        <v>tn=0</v>
      </c>
      <c r="R115" s="1" t="str">
        <f ca="1"/>
        <v>wd=Y</v>
      </c>
      <c r="S115" s="1" t="str">
        <f ca="1"/>
        <v>cl=x</v>
      </c>
      <c r="T115" s="1" t="str">
        <f ca="1"/>
        <v>ss=</v>
      </c>
      <c r="U115" s="1" t="str">
        <f ca="1"/>
        <v>c=x</v>
      </c>
      <c r="V115" s="1" t="str">
        <f ca="1"/>
        <v>be=Y</v>
      </c>
      <c r="W115" s="1" t="str">
        <f ca="1"/>
        <v>cn=2</v>
      </c>
      <c r="X115" s="1" t="str">
        <f ca="1"/>
        <v>ds=a</v>
      </c>
      <c r="Y115" s="1" t="str">
        <f ca="1"/>
        <v>dr=a</v>
      </c>
      <c r="Z115" s="1" t="str">
        <f ca="1"/>
        <v>d=N</v>
      </c>
      <c r="AA115" s="1" t="str">
        <f ca="1"/>
        <v>to=N</v>
      </c>
      <c r="AB115" s="1" t="str">
        <f ca="1"/>
        <v>cf=N</v>
      </c>
      <c r="AC115" s="1" t="str">
        <f ca="1"/>
        <v>co=Bizi ve başka bir robotu aynı anda savunmaya çalıştı.</v>
      </c>
    </row>
    <row r="116" spans="1:29" ht="20" x14ac:dyDescent="0.2">
      <c r="A116" s="5" t="s">
        <v>144</v>
      </c>
      <c r="B116" s="1" t="str" cm="1">
        <f t="array" aca="1" ref="B116:AC116" ca="1">TRANSPOSE(TRIM(MID(SUBSTITUTE(";"&amp;A116,";",REPT(" ",LEN(A116)+1)),ROW(INDIRECT("A1:A"&amp;LEN(A116)-LEN(SUBSTITUTE(A116,";",""))+1))*LEN(A116)+1,LEN(A116)+1)))</f>
        <v>s=Demir</v>
      </c>
      <c r="C116" s="1" t="str">
        <f ca="1"/>
        <v>e=Pendik Off-Season 2022</v>
      </c>
      <c r="D116" s="1" t="str">
        <f ca="1"/>
        <v>l=qm</v>
      </c>
      <c r="E116" s="1" t="str">
        <f ca="1"/>
        <v>m=22</v>
      </c>
      <c r="F116" s="1" t="str">
        <f ca="1"/>
        <v>r=r3</v>
      </c>
      <c r="G116" s="1" t="str">
        <f ca="1"/>
        <v>t=8159</v>
      </c>
      <c r="H116" s="1" t="str">
        <f ca="1"/>
        <v>tn=?</v>
      </c>
      <c r="I116" s="1" t="str">
        <f ca="1"/>
        <v>as=[19]</v>
      </c>
      <c r="J116" s="1" t="str">
        <f ca="1"/>
        <v>at=N</v>
      </c>
      <c r="K116" s="1" t="str">
        <f ca="1"/>
        <v>au=1</v>
      </c>
      <c r="L116" s="1" t="str">
        <f ca="1"/>
        <v>al=0</v>
      </c>
      <c r="M116" s="1" t="str">
        <f ca="1"/>
        <v>ac=N</v>
      </c>
      <c r="N116" s="1" t="str">
        <f ca="1"/>
        <v>tu=0</v>
      </c>
      <c r="O116" s="1" t="str">
        <f ca="1"/>
        <v>tl=0</v>
      </c>
      <c r="P116" s="1" t="str">
        <f ca="1"/>
        <v>tm=0</v>
      </c>
      <c r="Q116" s="1" t="str">
        <f ca="1"/>
        <v>tn=0</v>
      </c>
      <c r="R116" s="1" t="str">
        <f ca="1"/>
        <v>wd=N</v>
      </c>
      <c r="S116" s="1" t="str">
        <f ca="1"/>
        <v>cl=x</v>
      </c>
      <c r="T116" s="1" t="str">
        <f ca="1"/>
        <v>ss=[]</v>
      </c>
      <c r="U116" s="1" t="str">
        <f ca="1"/>
        <v>c=x</v>
      </c>
      <c r="V116" s="1" t="str">
        <f ca="1"/>
        <v>be=N</v>
      </c>
      <c r="W116" s="1" t="str">
        <f ca="1"/>
        <v>cn=0</v>
      </c>
      <c r="X116" s="1" t="str">
        <f ca="1"/>
        <v>ds=x</v>
      </c>
      <c r="Y116" s="1" t="str">
        <f ca="1"/>
        <v>dr=x</v>
      </c>
      <c r="Z116" s="1" t="str">
        <f ca="1"/>
        <v>d=Y</v>
      </c>
      <c r="AA116" s="1" t="str">
        <f ca="1"/>
        <v>to=Y</v>
      </c>
      <c r="AB116" s="1" t="str">
        <f ca="1"/>
        <v>cf=N</v>
      </c>
      <c r="AC116" s="1" t="str">
        <f ca="1"/>
        <v>co=</v>
      </c>
    </row>
    <row r="117" spans="1:29" ht="20" x14ac:dyDescent="0.2">
      <c r="A117" s="5" t="s">
        <v>145</v>
      </c>
      <c r="B117" s="1" t="str" cm="1">
        <f t="array" aca="1" ref="B117:AC117" ca="1">TRANSPOSE(TRIM(MID(SUBSTITUTE(";"&amp;A117,";",REPT(" ",LEN(A117)+1)),ROW(INDIRECT("A1:A"&amp;LEN(A117)-LEN(SUBSTITUTE(A117,";",""))+1))*LEN(A117)+1,LEN(A117)+1)))</f>
        <v>s=Nil</v>
      </c>
      <c r="C117" s="1" t="str">
        <f ca="1"/>
        <v>e=Pendik Off-Season 2022</v>
      </c>
      <c r="D117" s="1" t="str">
        <f ca="1"/>
        <v>l=qm</v>
      </c>
      <c r="E117" s="1" t="str">
        <f ca="1"/>
        <v>m=22</v>
      </c>
      <c r="F117" s="1" t="str">
        <f ca="1"/>
        <v>r=b2</v>
      </c>
      <c r="G117" s="1" t="str">
        <f ca="1"/>
        <v>t=7682</v>
      </c>
      <c r="H117" s="1" t="str">
        <f ca="1"/>
        <v>tn=Fusion Robotics</v>
      </c>
      <c r="I117" s="1" t="str">
        <f ca="1"/>
        <v>as=[29]</v>
      </c>
      <c r="J117" s="1" t="str">
        <f ca="1"/>
        <v>at=Y</v>
      </c>
      <c r="K117" s="1" t="str">
        <f ca="1"/>
        <v>au=0</v>
      </c>
      <c r="L117" s="1" t="str">
        <f ca="1"/>
        <v>al=0</v>
      </c>
      <c r="M117" s="1" t="str">
        <f ca="1"/>
        <v>ac=N</v>
      </c>
      <c r="N117" s="1" t="str">
        <f ca="1"/>
        <v>tu=3</v>
      </c>
      <c r="O117" s="1" t="str">
        <f ca="1"/>
        <v>tl=0</v>
      </c>
      <c r="P117" s="1" t="str">
        <f ca="1"/>
        <v>tm=5</v>
      </c>
      <c r="Q117" s="1" t="str">
        <f ca="1"/>
        <v>tn=0</v>
      </c>
      <c r="R117" s="1" t="str">
        <f ca="1"/>
        <v>wd=N</v>
      </c>
      <c r="S117" s="1" t="str">
        <f ca="1"/>
        <v>cl=g</v>
      </c>
      <c r="T117" s="1" t="str">
        <f ca="1"/>
        <v>ss=</v>
      </c>
      <c r="U117" s="1" t="str">
        <f ca="1"/>
        <v>c=x</v>
      </c>
      <c r="V117" s="1" t="str">
        <f ca="1"/>
        <v>be=N</v>
      </c>
      <c r="W117" s="1" t="str">
        <f ca="1"/>
        <v>cn=1</v>
      </c>
      <c r="X117" s="1" t="str">
        <f ca="1"/>
        <v>ds=x</v>
      </c>
      <c r="Y117" s="1" t="str">
        <f ca="1"/>
        <v>dr=x</v>
      </c>
      <c r="Z117" s="1" t="str">
        <f ca="1"/>
        <v>d=N</v>
      </c>
      <c r="AA117" s="1" t="str">
        <f ca="1"/>
        <v>to=N</v>
      </c>
      <c r="AB117" s="1" t="str">
        <f ca="1"/>
        <v>cf=N</v>
      </c>
      <c r="AC117" s="1" t="str">
        <f ca="1"/>
        <v>co=</v>
      </c>
    </row>
    <row r="118" spans="1:29" ht="20" x14ac:dyDescent="0.2">
      <c r="A118" s="5" t="s">
        <v>146</v>
      </c>
      <c r="B118" s="1" t="str" cm="1">
        <f t="array" aca="1" ref="B118:AC118" ca="1">TRANSPOSE(TRIM(MID(SUBSTITUTE(";"&amp;A118,";",REPT(" ",LEN(A118)+1)),ROW(INDIRECT("A1:A"&amp;LEN(A118)-LEN(SUBSTITUTE(A118,";",""))+1))*LEN(A118)+1,LEN(A118)+1)))</f>
        <v>s=Koray</v>
      </c>
      <c r="C118" s="1" t="str">
        <f ca="1"/>
        <v>e=Pendik Off-Season 2022</v>
      </c>
      <c r="D118" s="1" t="str">
        <f ca="1"/>
        <v>l=qm</v>
      </c>
      <c r="E118" s="1" t="str">
        <f ca="1"/>
        <v>m=22</v>
      </c>
      <c r="F118" s="1" t="str">
        <f ca="1"/>
        <v>r=r1</v>
      </c>
      <c r="G118" s="1" t="str">
        <f ca="1"/>
        <v>t=7466</v>
      </c>
      <c r="H118" s="1" t="str">
        <f ca="1"/>
        <v>tn=Cymurghs</v>
      </c>
      <c r="I118" s="1" t="str">
        <f ca="1"/>
        <v>as=[19]</v>
      </c>
      <c r="J118" s="1" t="str">
        <f ca="1"/>
        <v>at=Y</v>
      </c>
      <c r="K118" s="1" t="str">
        <f ca="1"/>
        <v>au=1</v>
      </c>
      <c r="L118" s="1" t="str">
        <f ca="1"/>
        <v>al=0</v>
      </c>
      <c r="M118" s="1" t="str">
        <f ca="1"/>
        <v>ac=N</v>
      </c>
      <c r="N118" s="1" t="str">
        <f ca="1"/>
        <v>tu=2</v>
      </c>
      <c r="O118" s="1" t="str">
        <f ca="1"/>
        <v>tl=0</v>
      </c>
      <c r="P118" s="1" t="str">
        <f ca="1"/>
        <v>tm=1</v>
      </c>
      <c r="Q118" s="1" t="str">
        <f ca="1"/>
        <v>tn=0</v>
      </c>
      <c r="R118" s="1" t="str">
        <f ca="1"/>
        <v>wd=N</v>
      </c>
      <c r="S118" s="1" t="str">
        <f ca="1"/>
        <v>cl=x</v>
      </c>
      <c r="T118" s="1" t="str">
        <f ca="1"/>
        <v>ss=</v>
      </c>
      <c r="U118" s="1" t="str">
        <f ca="1"/>
        <v>c=x</v>
      </c>
      <c r="V118" s="1" t="str">
        <f ca="1"/>
        <v>be=N</v>
      </c>
      <c r="W118" s="1" t="str">
        <f ca="1"/>
        <v>cn=0</v>
      </c>
      <c r="X118" s="1" t="str">
        <f ca="1"/>
        <v>ds=n</v>
      </c>
      <c r="Y118" s="1" t="str">
        <f ca="1"/>
        <v>dr=n</v>
      </c>
      <c r="Z118" s="1" t="str">
        <f ca="1"/>
        <v>d=N</v>
      </c>
      <c r="AA118" s="1" t="str">
        <f ca="1"/>
        <v>to=N</v>
      </c>
      <c r="AB118" s="1" t="str">
        <f ca="1"/>
        <v>cf=N</v>
      </c>
      <c r="AC118" s="1" t="str">
        <f ca="1"/>
        <v>co=</v>
      </c>
    </row>
    <row r="119" spans="1:29" ht="20" x14ac:dyDescent="0.2">
      <c r="A119" s="5" t="s">
        <v>126</v>
      </c>
      <c r="B119" s="1" t="str" cm="1">
        <f t="array" aca="1" ref="B119:AC119" ca="1">TRANSPOSE(TRIM(MID(SUBSTITUTE(";"&amp;A119,";",REPT(" ",LEN(A119)+1)),ROW(INDIRECT("A1:A"&amp;LEN(A119)-LEN(SUBSTITUTE(A119,";",""))+1))*LEN(A119)+1,LEN(A119)+1)))</f>
        <v>s=Ela Şişmanyazıcı</v>
      </c>
      <c r="C119" s="1" t="str">
        <f ca="1"/>
        <v>e=Pendik Off-Season 2022</v>
      </c>
      <c r="D119" s="1" t="str">
        <f ca="1"/>
        <v>l=qm</v>
      </c>
      <c r="E119" s="1" t="str">
        <f ca="1"/>
        <v>m=18</v>
      </c>
      <c r="F119" s="1" t="str">
        <f ca="1"/>
        <v>r=b2</v>
      </c>
      <c r="G119" s="1" t="str">
        <f ca="1"/>
        <v>t=7285</v>
      </c>
      <c r="H119" s="1" t="str">
        <f ca="1"/>
        <v>tn=Sneaky Snakes/ Beşiktaş</v>
      </c>
      <c r="I119" s="1" t="str">
        <f ca="1"/>
        <v>as=[54]</v>
      </c>
      <c r="J119" s="1" t="str">
        <f ca="1"/>
        <v>at=Y</v>
      </c>
      <c r="K119" s="1" t="str">
        <f ca="1"/>
        <v>au=5</v>
      </c>
      <c r="L119" s="1" t="str">
        <f ca="1"/>
        <v>al=0</v>
      </c>
      <c r="M119" s="1" t="str">
        <f ca="1"/>
        <v>ac=Y</v>
      </c>
      <c r="N119" s="1" t="str">
        <f ca="1"/>
        <v>tu=11</v>
      </c>
      <c r="O119" s="1" t="str">
        <f ca="1"/>
        <v>tl=0</v>
      </c>
      <c r="P119" s="1" t="str">
        <f ca="1"/>
        <v>tm=1</v>
      </c>
      <c r="Q119" s="1" t="str">
        <f ca="1"/>
        <v>tn=0</v>
      </c>
      <c r="R119" s="1" t="str">
        <f ca="1"/>
        <v>wd=Y</v>
      </c>
      <c r="S119" s="1" t="str">
        <f ca="1"/>
        <v>cl=g</v>
      </c>
      <c r="T119" s="1" t="str">
        <f ca="1"/>
        <v>ss=[30,43,42,30,55,29]</v>
      </c>
      <c r="U119" s="1" t="str">
        <f ca="1"/>
        <v>c=2</v>
      </c>
      <c r="V119" s="1" t="str">
        <f ca="1"/>
        <v>be=N</v>
      </c>
      <c r="W119" s="1" t="str">
        <f ca="1"/>
        <v>cn=2</v>
      </c>
      <c r="X119" s="1" t="str">
        <f ca="1"/>
        <v>ds=v</v>
      </c>
      <c r="Y119" s="1" t="str">
        <f ca="1"/>
        <v>dr=a</v>
      </c>
      <c r="Z119" s="1" t="str">
        <f ca="1"/>
        <v>d=N</v>
      </c>
      <c r="AA119" s="1" t="str">
        <f ca="1"/>
        <v>to=N</v>
      </c>
      <c r="AB119" s="1" t="str">
        <f ca="1"/>
        <v>cf=N</v>
      </c>
      <c r="AC119" s="1" t="str">
        <f ca="1"/>
        <v>co=</v>
      </c>
    </row>
    <row r="120" spans="1:29" ht="20" x14ac:dyDescent="0.2">
      <c r="A120" s="5" t="s">
        <v>147</v>
      </c>
      <c r="B120" s="1" t="str" cm="1">
        <f t="array" aca="1" ref="B120:AC120" ca="1">TRANSPOSE(TRIM(MID(SUBSTITUTE(";"&amp;A120,";",REPT(" ",LEN(A120)+1)),ROW(INDIRECT("A1:A"&amp;LEN(A120)-LEN(SUBSTITUTE(A120,";",""))+1))*LEN(A120)+1,LEN(A120)+1)))</f>
        <v>s=Kayra</v>
      </c>
      <c r="C120" s="1" t="str">
        <f ca="1"/>
        <v>e=Pendik Off-Season 2022</v>
      </c>
      <c r="D120" s="1" t="str">
        <f ca="1"/>
        <v>l=qm</v>
      </c>
      <c r="E120" s="1" t="str">
        <f ca="1"/>
        <v>m=22</v>
      </c>
      <c r="F120" s="1" t="str">
        <f ca="1"/>
        <v>r=r2</v>
      </c>
      <c r="G120" s="1" t="str">
        <f ca="1"/>
        <v>t=5665</v>
      </c>
      <c r="H120" s="1" t="str">
        <f ca="1"/>
        <v>tn=Sparc</v>
      </c>
      <c r="I120" s="1" t="str">
        <f ca="1"/>
        <v>as=[56]</v>
      </c>
      <c r="J120" s="1" t="str">
        <f ca="1"/>
        <v>at=Y</v>
      </c>
      <c r="K120" s="1" t="str">
        <f ca="1"/>
        <v>au=1</v>
      </c>
      <c r="L120" s="1" t="str">
        <f ca="1"/>
        <v>al=0</v>
      </c>
      <c r="M120" s="1" t="str">
        <f ca="1"/>
        <v>ac=Y</v>
      </c>
      <c r="N120" s="1" t="str">
        <f ca="1"/>
        <v>tu=0</v>
      </c>
      <c r="O120" s="1" t="str">
        <f ca="1"/>
        <v>tl=0</v>
      </c>
      <c r="P120" s="1" t="str">
        <f ca="1"/>
        <v>tm=0</v>
      </c>
      <c r="Q120" s="1" t="str">
        <f ca="1"/>
        <v>tn=0</v>
      </c>
      <c r="R120" s="1" t="str">
        <f ca="1"/>
        <v>wd=N</v>
      </c>
      <c r="S120" s="1" t="str">
        <f ca="1"/>
        <v>cl=x</v>
      </c>
      <c r="T120" s="1" t="str">
        <f ca="1"/>
        <v>ss=</v>
      </c>
      <c r="U120" s="1" t="str">
        <f ca="1"/>
        <v>c=4</v>
      </c>
      <c r="V120" s="1" t="str">
        <f ca="1"/>
        <v>be=Y</v>
      </c>
      <c r="W120" s="1" t="str">
        <f ca="1"/>
        <v>cn=1</v>
      </c>
      <c r="X120" s="1" t="str">
        <f ca="1"/>
        <v>ds=x</v>
      </c>
      <c r="Y120" s="1" t="str">
        <f ca="1"/>
        <v>dr=x</v>
      </c>
      <c r="Z120" s="1" t="str">
        <f ca="1"/>
        <v>d=N</v>
      </c>
      <c r="AA120" s="1" t="str">
        <f ca="1"/>
        <v>to=N</v>
      </c>
      <c r="AB120" s="1" t="str">
        <f ca="1"/>
        <v>cf=N</v>
      </c>
      <c r="AC120" s="1" t="str">
        <f ca="1"/>
        <v>co=Otonomdan sonra direkt sadece tırmandı</v>
      </c>
    </row>
    <row r="121" spans="1:29" ht="20" x14ac:dyDescent="0.2">
      <c r="A121" s="5" t="s">
        <v>148</v>
      </c>
      <c r="B121" s="1" t="str" cm="1">
        <f t="array" aca="1" ref="B121:AC121" ca="1">TRANSPOSE(TRIM(MID(SUBSTITUTE(";"&amp;A121,";",REPT(" ",LEN(A121)+1)),ROW(INDIRECT("A1:A"&amp;LEN(A121)-LEN(SUBSTITUTE(A121,";",""))+1))*LEN(A121)+1,LEN(A121)+1)))</f>
        <v>s=Burak Demirelli</v>
      </c>
      <c r="C121" s="1" t="str">
        <f ca="1"/>
        <v>e=Pendik Off-Season 2022</v>
      </c>
      <c r="D121" s="1" t="str">
        <f ca="1"/>
        <v>l=qm</v>
      </c>
      <c r="E121" s="1" t="str">
        <f ca="1"/>
        <v>m=22</v>
      </c>
      <c r="F121" s="1" t="str">
        <f ca="1"/>
        <v>r=b3</v>
      </c>
      <c r="G121" s="1" t="str">
        <f ca="1"/>
        <v>t=8084</v>
      </c>
      <c r="H121" s="1" t="str">
        <f ca="1"/>
        <v>tn=Alfa Robotics</v>
      </c>
      <c r="I121" s="1" t="str">
        <f ca="1"/>
        <v>as=[29]</v>
      </c>
      <c r="J121" s="1" t="str">
        <f ca="1"/>
        <v>at=Y</v>
      </c>
      <c r="K121" s="1" t="str">
        <f ca="1"/>
        <v>au=2</v>
      </c>
      <c r="L121" s="1" t="str">
        <f ca="1"/>
        <v>al=0</v>
      </c>
      <c r="M121" s="1" t="str">
        <f ca="1"/>
        <v>ac=Y</v>
      </c>
      <c r="N121" s="1" t="str">
        <f ca="1"/>
        <v>tu=4</v>
      </c>
      <c r="O121" s="1" t="str">
        <f ca="1"/>
        <v>tl=0</v>
      </c>
      <c r="P121" s="1" t="str">
        <f ca="1"/>
        <v>tm=0</v>
      </c>
      <c r="Q121" s="1" t="str">
        <f ca="1"/>
        <v>tn=1</v>
      </c>
      <c r="R121" s="1" t="str">
        <f ca="1"/>
        <v>wd=N</v>
      </c>
      <c r="S121" s="1" t="str">
        <f ca="1"/>
        <v>cl=g</v>
      </c>
      <c r="T121" s="1" t="str">
        <f ca="1"/>
        <v>ss=[27,19,21,53]</v>
      </c>
      <c r="U121" s="1" t="str">
        <f ca="1"/>
        <v>c=x</v>
      </c>
      <c r="V121" s="1" t="str">
        <f ca="1"/>
        <v>be=N</v>
      </c>
      <c r="W121" s="1" t="str">
        <f ca="1"/>
        <v>cn=1</v>
      </c>
      <c r="X121" s="1" t="str">
        <f ca="1"/>
        <v>ds=n</v>
      </c>
      <c r="Y121" s="1" t="str">
        <f ca="1"/>
        <v>dr=x</v>
      </c>
      <c r="Z121" s="1" t="str">
        <f ca="1"/>
        <v>d=N</v>
      </c>
      <c r="AA121" s="1" t="str">
        <f ca="1"/>
        <v>to=N</v>
      </c>
      <c r="AB121" s="1" t="str">
        <f ca="1"/>
        <v>cf=N</v>
      </c>
      <c r="AC121" s="1" t="str">
        <f ca="1"/>
        <v>co=İyi başladı sonradan robot yavaş ve kötü hareket etmeye başladı.</v>
      </c>
    </row>
    <row r="122" spans="1:29" ht="20" x14ac:dyDescent="0.2">
      <c r="A122" s="5" t="s">
        <v>149</v>
      </c>
      <c r="B122" s="1" t="str" cm="1">
        <f t="array" aca="1" ref="B122:AC122" ca="1">TRANSPOSE(TRIM(MID(SUBSTITUTE(";"&amp;A122,";",REPT(" ",LEN(A122)+1)),ROW(INDIRECT("A1:A"&amp;LEN(A122)-LEN(SUBSTITUTE(A122,";",""))+1))*LEN(A122)+1,LEN(A122)+1)))</f>
        <v>s=Koray</v>
      </c>
      <c r="C122" s="1" t="str">
        <f ca="1"/>
        <v>e=Pendik Off-Season 2022</v>
      </c>
      <c r="D122" s="1" t="str">
        <f ca="1"/>
        <v>l=qm</v>
      </c>
      <c r="E122" s="1" t="str">
        <f ca="1"/>
        <v>m=23</v>
      </c>
      <c r="F122" s="1" t="str">
        <f ca="1"/>
        <v>r=r1</v>
      </c>
      <c r="G122" s="1" t="str">
        <f ca="1"/>
        <v>t=7600</v>
      </c>
      <c r="H122" s="1" t="str">
        <f ca="1"/>
        <v>tn=Vortex</v>
      </c>
      <c r="I122" s="1" t="str">
        <f ca="1"/>
        <v>as=[32]</v>
      </c>
      <c r="J122" s="1" t="str">
        <f ca="1"/>
        <v>at=Y</v>
      </c>
      <c r="K122" s="1" t="str">
        <f ca="1"/>
        <v>au=0</v>
      </c>
      <c r="L122" s="1" t="str">
        <f ca="1"/>
        <v>al=0</v>
      </c>
      <c r="M122" s="1" t="str">
        <f ca="1"/>
        <v>ac=N</v>
      </c>
      <c r="N122" s="1" t="str">
        <f ca="1"/>
        <v>tu=0</v>
      </c>
      <c r="O122" s="1" t="str">
        <f ca="1"/>
        <v>tl=0</v>
      </c>
      <c r="P122" s="1" t="str">
        <f ca="1"/>
        <v>tm=0</v>
      </c>
      <c r="Q122" s="1" t="str">
        <f ca="1"/>
        <v>tn=0</v>
      </c>
      <c r="R122" s="1" t="str">
        <f ca="1"/>
        <v>wd=N</v>
      </c>
      <c r="S122" s="1" t="str">
        <f ca="1"/>
        <v>cl=x</v>
      </c>
      <c r="T122" s="1" t="str">
        <f ca="1"/>
        <v>ss=</v>
      </c>
      <c r="U122" s="1" t="str">
        <f ca="1"/>
        <v>c=x</v>
      </c>
      <c r="V122" s="1" t="str">
        <f ca="1"/>
        <v>be=N</v>
      </c>
      <c r="W122" s="1" t="str">
        <f ca="1"/>
        <v>cn=0</v>
      </c>
      <c r="X122" s="1" t="str">
        <f ca="1"/>
        <v>ds=n</v>
      </c>
      <c r="Y122" s="1" t="str">
        <f ca="1"/>
        <v>dr=n</v>
      </c>
      <c r="Z122" s="1" t="str">
        <f ca="1"/>
        <v>d=N</v>
      </c>
      <c r="AA122" s="1" t="str">
        <f ca="1"/>
        <v>to=Y</v>
      </c>
      <c r="AB122" s="1" t="str">
        <f ca="1"/>
        <v>cf=N</v>
      </c>
      <c r="AC122" s="1" t="str">
        <f ca="1"/>
        <v>co=Robot bum oldu otodan hemen sonra</v>
      </c>
    </row>
    <row r="123" spans="1:29" ht="20" x14ac:dyDescent="0.2">
      <c r="A123" s="5" t="s">
        <v>150</v>
      </c>
      <c r="B123" s="1" t="str" cm="1">
        <f t="array" aca="1" ref="B123:AC123" ca="1">TRANSPOSE(TRIM(MID(SUBSTITUTE(";"&amp;A123,";",REPT(" ",LEN(A123)+1)),ROW(INDIRECT("A1:A"&amp;LEN(A123)-LEN(SUBSTITUTE(A123,";",""))+1))*LEN(A123)+1,LEN(A123)+1)))</f>
        <v>s=Demir</v>
      </c>
      <c r="C123" s="1" t="str">
        <f ca="1"/>
        <v>e=Pendik Off-Season 2022</v>
      </c>
      <c r="D123" s="1" t="str">
        <f ca="1"/>
        <v>l=qm</v>
      </c>
      <c r="E123" s="1" t="str">
        <f ca="1"/>
        <v>m=23</v>
      </c>
      <c r="F123" s="1" t="str">
        <f ca="1"/>
        <v>r=r3</v>
      </c>
      <c r="G123" s="1" t="str">
        <f ca="1"/>
        <v>t=8146</v>
      </c>
      <c r="H123" s="1" t="str">
        <f ca="1"/>
        <v>tn=Albartos ostimtech</v>
      </c>
      <c r="I123" s="1" t="str">
        <f ca="1"/>
        <v>as=[55]</v>
      </c>
      <c r="J123" s="1" t="str">
        <f ca="1"/>
        <v>at=Y</v>
      </c>
      <c r="K123" s="1" t="str">
        <f ca="1"/>
        <v>au=2</v>
      </c>
      <c r="L123" s="1" t="str">
        <f ca="1"/>
        <v>al=0</v>
      </c>
      <c r="M123" s="1" t="str">
        <f ca="1"/>
        <v>ac=N</v>
      </c>
      <c r="N123" s="1" t="str">
        <f ca="1"/>
        <v>tu=0</v>
      </c>
      <c r="O123" s="1" t="str">
        <f ca="1"/>
        <v>tl=12</v>
      </c>
      <c r="P123" s="1" t="str">
        <f ca="1"/>
        <v>tm=0</v>
      </c>
      <c r="Q123" s="1" t="str">
        <f ca="1"/>
        <v>tn=0</v>
      </c>
      <c r="R123" s="1" t="str">
        <f ca="1"/>
        <v>wd=N</v>
      </c>
      <c r="S123" s="1" t="str">
        <f ca="1"/>
        <v>cl=x</v>
      </c>
      <c r="T123" s="1" t="str">
        <f ca="1"/>
        <v>ss=[44,19,17,42,44,19,29,42,44,31,29,44,29,19,42]</v>
      </c>
      <c r="U123" s="1" t="str">
        <f ca="1"/>
        <v>c=x</v>
      </c>
      <c r="V123" s="1" t="str">
        <f ca="1"/>
        <v>be=N</v>
      </c>
      <c r="W123" s="1" t="str">
        <f ca="1"/>
        <v>cn=0</v>
      </c>
      <c r="X123" s="1" t="str">
        <f ca="1"/>
        <v>ds=x</v>
      </c>
      <c r="Y123" s="1" t="str">
        <f ca="1"/>
        <v>dr=x</v>
      </c>
      <c r="Z123" s="1" t="str">
        <f ca="1"/>
        <v>d=Y</v>
      </c>
      <c r="AA123" s="1" t="str">
        <f ca="1"/>
        <v>to=Y</v>
      </c>
      <c r="AB123" s="1" t="str">
        <f ca="1"/>
        <v>cf=N</v>
      </c>
      <c r="AC123" s="1" t="str">
        <f ca="1"/>
        <v>co=</v>
      </c>
    </row>
    <row r="124" spans="1:29" ht="20" x14ac:dyDescent="0.2">
      <c r="A124" s="5" t="s">
        <v>151</v>
      </c>
      <c r="B124" s="1" t="str" cm="1">
        <f t="array" aca="1" ref="B124:AC124" ca="1">TRANSPOSE(TRIM(MID(SUBSTITUTE(";"&amp;A124,";",REPT(" ",LEN(A124)+1)),ROW(INDIRECT("A1:A"&amp;LEN(A124)-LEN(SUBSTITUTE(A124,";",""))+1))*LEN(A124)+1,LEN(A124)+1)))</f>
        <v>s=Nil</v>
      </c>
      <c r="C124" s="1" t="str">
        <f ca="1"/>
        <v>e=Pendik Off-Season 2022</v>
      </c>
      <c r="D124" s="1" t="str">
        <f ca="1"/>
        <v>l=qm</v>
      </c>
      <c r="E124" s="1" t="str">
        <f ca="1"/>
        <v>m=23</v>
      </c>
      <c r="F124" s="1" t="str">
        <f ca="1"/>
        <v>r=b2</v>
      </c>
      <c r="G124" s="1" t="str">
        <f ca="1"/>
        <v>t=9987</v>
      </c>
      <c r="H124" s="1" t="str">
        <f ca="1"/>
        <v>tn=Off season demo team</v>
      </c>
      <c r="I124" s="1" t="str">
        <f ca="1"/>
        <v>as=[29]</v>
      </c>
      <c r="J124" s="1" t="str">
        <f ca="1"/>
        <v>at=Y</v>
      </c>
      <c r="K124" s="1" t="str">
        <f ca="1"/>
        <v>au=0</v>
      </c>
      <c r="L124" s="1" t="str">
        <f ca="1"/>
        <v>al=0</v>
      </c>
      <c r="M124" s="1" t="str">
        <f ca="1"/>
        <v>ac=Y</v>
      </c>
      <c r="N124" s="1" t="str">
        <f ca="1"/>
        <v>tu=0</v>
      </c>
      <c r="O124" s="1" t="str">
        <f ca="1"/>
        <v>tl=0</v>
      </c>
      <c r="P124" s="1" t="str">
        <f ca="1"/>
        <v>tm=0</v>
      </c>
      <c r="Q124" s="1" t="str">
        <f ca="1"/>
        <v>tn=0</v>
      </c>
      <c r="R124" s="1" t="str">
        <f ca="1"/>
        <v>wd=N</v>
      </c>
      <c r="S124" s="1" t="str">
        <f ca="1"/>
        <v>cl=x</v>
      </c>
      <c r="T124" s="1" t="str">
        <f ca="1"/>
        <v>ss=</v>
      </c>
      <c r="U124" s="1" t="str">
        <f ca="1"/>
        <v>c=x</v>
      </c>
      <c r="V124" s="1" t="str">
        <f ca="1"/>
        <v>be=N</v>
      </c>
      <c r="W124" s="1" t="str">
        <f ca="1"/>
        <v>cn=0</v>
      </c>
      <c r="X124" s="1" t="str">
        <f ca="1"/>
        <v>ds=x</v>
      </c>
      <c r="Y124" s="1" t="str">
        <f ca="1"/>
        <v>dr=x</v>
      </c>
      <c r="Z124" s="1" t="str">
        <f ca="1"/>
        <v>d=Y</v>
      </c>
      <c r="AA124" s="1" t="str">
        <f ca="1"/>
        <v>to=N</v>
      </c>
      <c r="AB124" s="1" t="str">
        <f ca="1"/>
        <v>cf=N</v>
      </c>
      <c r="AC124" s="1" t="str">
        <f ca="1"/>
        <v>co=öldü gitti</v>
      </c>
    </row>
    <row r="125" spans="1:29" ht="20" x14ac:dyDescent="0.2">
      <c r="A125" s="5" t="s">
        <v>152</v>
      </c>
      <c r="B125" s="1" t="str" cm="1">
        <f t="array" aca="1" ref="B125:AC125" ca="1">TRANSPOSE(TRIM(MID(SUBSTITUTE(";"&amp;A125,";",REPT(" ",LEN(A125)+1)),ROW(INDIRECT("A1:A"&amp;LEN(A125)-LEN(SUBSTITUTE(A125,";",""))+1))*LEN(A125)+1,LEN(A125)+1)))</f>
        <v>s=Kayra</v>
      </c>
      <c r="C125" s="1" t="str">
        <f ca="1"/>
        <v>e=Pendik Off-Season 2022</v>
      </c>
      <c r="D125" s="1" t="str">
        <f ca="1"/>
        <v>l=qm</v>
      </c>
      <c r="E125" s="1" t="str">
        <f ca="1"/>
        <v>m=23</v>
      </c>
      <c r="F125" s="1" t="str">
        <f ca="1"/>
        <v>r=r2</v>
      </c>
      <c r="G125" s="1" t="str">
        <f ca="1"/>
        <v>t=7758</v>
      </c>
      <c r="H125" s="1" t="str">
        <f ca="1"/>
        <v>tn=Mevolution</v>
      </c>
      <c r="I125" s="1" t="str">
        <f ca="1"/>
        <v>as=[18]</v>
      </c>
      <c r="J125" s="1" t="str">
        <f ca="1"/>
        <v>at=Y</v>
      </c>
      <c r="K125" s="1" t="str">
        <f ca="1"/>
        <v>au=1</v>
      </c>
      <c r="L125" s="1" t="str">
        <f ca="1"/>
        <v>al=0</v>
      </c>
      <c r="M125" s="1" t="str">
        <f ca="1"/>
        <v>ac=N</v>
      </c>
      <c r="N125" s="1" t="str">
        <f ca="1"/>
        <v>tu=3</v>
      </c>
      <c r="O125" s="1" t="str">
        <f ca="1"/>
        <v>tl=0</v>
      </c>
      <c r="P125" s="1" t="str">
        <f ca="1"/>
        <v>tm=1</v>
      </c>
      <c r="Q125" s="1" t="str">
        <f ca="1"/>
        <v>tn=0</v>
      </c>
      <c r="R125" s="1" t="str">
        <f ca="1"/>
        <v>wd=N</v>
      </c>
      <c r="S125" s="1" t="str">
        <f ca="1"/>
        <v>cl=g</v>
      </c>
      <c r="T125" s="1" t="str">
        <f ca="1"/>
        <v>ss=[20]</v>
      </c>
      <c r="U125" s="1" t="str">
        <f ca="1"/>
        <v>c=f</v>
      </c>
      <c r="V125" s="1" t="str">
        <f ca="1"/>
        <v>be=Y</v>
      </c>
      <c r="W125" s="1" t="str">
        <f ca="1"/>
        <v>cn=0</v>
      </c>
      <c r="X125" s="1" t="str">
        <f ca="1"/>
        <v>ds=a</v>
      </c>
      <c r="Y125" s="1" t="str">
        <f ca="1"/>
        <v>dr=x</v>
      </c>
      <c r="Z125" s="1" t="str">
        <f ca="1"/>
        <v>d=N</v>
      </c>
      <c r="AA125" s="1" t="str">
        <f ca="1"/>
        <v>to=N</v>
      </c>
      <c r="AB125" s="1" t="str">
        <f ca="1"/>
        <v>cf=N</v>
      </c>
      <c r="AC125" s="1" t="str">
        <f ca="1"/>
        <v>co=Yarışın ortasında tırmanmaya çalıştı beceremeyince top atmaya devam etti</v>
      </c>
    </row>
    <row r="126" spans="1:29" ht="20" x14ac:dyDescent="0.2">
      <c r="A126" s="5" t="s">
        <v>153</v>
      </c>
      <c r="B126" s="1" t="str" cm="1">
        <f t="array" aca="1" ref="B126:AC126" ca="1">TRANSPOSE(TRIM(MID(SUBSTITUTE(";"&amp;A126,";",REPT(" ",LEN(A126)+1)),ROW(INDIRECT("A1:A"&amp;LEN(A126)-LEN(SUBSTITUTE(A126,";",""))+1))*LEN(A126)+1,LEN(A126)+1)))</f>
        <v>s=Sudenaz</v>
      </c>
      <c r="C126" s="1" t="str">
        <f ca="1"/>
        <v>e=Pendik Off-Season 2022</v>
      </c>
      <c r="D126" s="1" t="str">
        <f ca="1"/>
        <v>l=qm</v>
      </c>
      <c r="E126" s="1" t="str">
        <f ca="1"/>
        <v>m=23</v>
      </c>
      <c r="F126" s="1" t="str">
        <f ca="1"/>
        <v>r=b1</v>
      </c>
      <c r="G126" s="1" t="str">
        <f ca="1"/>
        <v>t=6985</v>
      </c>
      <c r="H126" s="1" t="str">
        <f ca="1"/>
        <v>tn=Enka</v>
      </c>
      <c r="I126" s="1" t="str">
        <f ca="1"/>
        <v>as=[17]</v>
      </c>
      <c r="J126" s="1" t="str">
        <f ca="1"/>
        <v>at=Y</v>
      </c>
      <c r="K126" s="1" t="str">
        <f ca="1"/>
        <v>au=0</v>
      </c>
      <c r="L126" s="1" t="str">
        <f ca="1"/>
        <v>al=0</v>
      </c>
      <c r="M126" s="1" t="str">
        <f ca="1"/>
        <v>ac=N</v>
      </c>
      <c r="N126" s="1" t="str">
        <f ca="1"/>
        <v>tu=8</v>
      </c>
      <c r="O126" s="1" t="str">
        <f ca="1"/>
        <v>tl=0</v>
      </c>
      <c r="P126" s="1" t="str">
        <f ca="1"/>
        <v>tm=1</v>
      </c>
      <c r="Q126" s="1" t="str">
        <f ca="1"/>
        <v>tn=0</v>
      </c>
      <c r="R126" s="1" t="str">
        <f ca="1"/>
        <v>wd=N</v>
      </c>
      <c r="S126" s="1" t="str">
        <f ca="1"/>
        <v>cl=g</v>
      </c>
      <c r="T126" s="1" t="str">
        <f ca="1"/>
        <v>ss=</v>
      </c>
      <c r="U126" s="1" t="str">
        <f ca="1"/>
        <v>c=4</v>
      </c>
      <c r="V126" s="1" t="str">
        <f ca="1"/>
        <v>be=N</v>
      </c>
      <c r="W126" s="1" t="str">
        <f ca="1"/>
        <v>cn=1</v>
      </c>
      <c r="X126" s="1" t="str">
        <f ca="1"/>
        <v>ds=v</v>
      </c>
      <c r="Y126" s="1" t="str">
        <f ca="1"/>
        <v>dr=x</v>
      </c>
      <c r="Z126" s="1" t="str">
        <f ca="1"/>
        <v>d=N</v>
      </c>
      <c r="AA126" s="1" t="str">
        <f ca="1"/>
        <v>to=N</v>
      </c>
      <c r="AB126" s="1" t="str">
        <f ca="1"/>
        <v>cf=N</v>
      </c>
      <c r="AC126" s="1" t="str">
        <f ca="1"/>
        <v>co=</v>
      </c>
    </row>
    <row r="127" spans="1:29" ht="20" x14ac:dyDescent="0.2">
      <c r="A127" s="5" t="s">
        <v>154</v>
      </c>
      <c r="B127" s="1" t="str" cm="1">
        <f t="array" aca="1" ref="B127:AC127" ca="1">TRANSPOSE(TRIM(MID(SUBSTITUTE(";"&amp;A127,";",REPT(" ",LEN(A127)+1)),ROW(INDIRECT("A1:A"&amp;LEN(A127)-LEN(SUBSTITUTE(A127,";",""))+1))*LEN(A127)+1,LEN(A127)+1)))</f>
        <v>s=Burak</v>
      </c>
      <c r="C127" s="1" t="str">
        <f ca="1"/>
        <v>e=Pendik Off-Season 2022</v>
      </c>
      <c r="D127" s="1" t="str">
        <f ca="1"/>
        <v>l=qm</v>
      </c>
      <c r="E127" s="1" t="str">
        <f ca="1"/>
        <v>m=23</v>
      </c>
      <c r="F127" s="1" t="str">
        <f ca="1"/>
        <v>r=b3</v>
      </c>
      <c r="G127" s="1" t="str">
        <f ca="1"/>
        <v>t=8054</v>
      </c>
      <c r="H127" s="1" t="str">
        <f ca="1"/>
        <v>tn=Flare</v>
      </c>
      <c r="I127" s="1" t="str">
        <f ca="1"/>
        <v>as=[54]</v>
      </c>
      <c r="J127" s="1" t="str">
        <f ca="1"/>
        <v>at=Y</v>
      </c>
      <c r="K127" s="1" t="str">
        <f ca="1"/>
        <v>au=0</v>
      </c>
      <c r="L127" s="1" t="str">
        <f ca="1"/>
        <v>al=0</v>
      </c>
      <c r="M127" s="1" t="str">
        <f ca="1"/>
        <v>ac=N</v>
      </c>
      <c r="N127" s="1" t="str">
        <f ca="1"/>
        <v>tu=2</v>
      </c>
      <c r="O127" s="1" t="str">
        <f ca="1"/>
        <v>tl=0</v>
      </c>
      <c r="P127" s="1" t="str">
        <f ca="1"/>
        <v>tm=0</v>
      </c>
      <c r="Q127" s="1" t="str">
        <f ca="1"/>
        <v>tn=0</v>
      </c>
      <c r="R127" s="1" t="str">
        <f ca="1"/>
        <v>wd=N</v>
      </c>
      <c r="S127" s="1" t="str">
        <f ca="1"/>
        <v>cl=g</v>
      </c>
      <c r="T127" s="1" t="str">
        <f ca="1"/>
        <v>ss=</v>
      </c>
      <c r="U127" s="1" t="str">
        <f ca="1"/>
        <v>c=x</v>
      </c>
      <c r="V127" s="1" t="str">
        <f ca="1"/>
        <v>be=N</v>
      </c>
      <c r="W127" s="1" t="str">
        <f ca="1"/>
        <v>cn=1</v>
      </c>
      <c r="X127" s="1" t="str">
        <f ca="1"/>
        <v>ds=n</v>
      </c>
      <c r="Y127" s="1" t="str">
        <f ca="1"/>
        <v>dr=x</v>
      </c>
      <c r="Z127" s="1" t="str">
        <f ca="1"/>
        <v>d=N</v>
      </c>
      <c r="AA127" s="1" t="str">
        <f ca="1"/>
        <v>to=Y</v>
      </c>
      <c r="AB127" s="1" t="str">
        <f ca="1"/>
        <v>cf=N</v>
      </c>
      <c r="AC127" s="1" t="str">
        <f ca="1"/>
        <v>co=Salak gibi dolaştı üç top aldı şaseleri de arada durdu etti. Intakeleri zaten allaha emanet ama top alıyo atamıyo. Sebebi vision bence. Driver kötü bir hayrı olmaz robotun.</v>
      </c>
    </row>
    <row r="128" spans="1:29" ht="20" x14ac:dyDescent="0.2">
      <c r="A128" s="5" t="s">
        <v>155</v>
      </c>
      <c r="B128" s="1" t="str" cm="1">
        <f t="array" aca="1" ref="B128:AC128" ca="1">TRANSPOSE(TRIM(MID(SUBSTITUTE(";"&amp;A128,";",REPT(" ",LEN(A128)+1)),ROW(INDIRECT("A1:A"&amp;LEN(A128)-LEN(SUBSTITUTE(A128,";",""))+1))*LEN(A128)+1,LEN(A128)+1)))</f>
        <v>s=Kayra</v>
      </c>
      <c r="C128" s="1" t="str">
        <f ca="1"/>
        <v>e=Pendik Off-Season 2022</v>
      </c>
      <c r="D128" s="1" t="str">
        <f ca="1"/>
        <v>l=qm</v>
      </c>
      <c r="E128" s="1" t="str">
        <f ca="1"/>
        <v>m=24</v>
      </c>
      <c r="F128" s="1" t="str">
        <f ca="1"/>
        <v>r=r2</v>
      </c>
      <c r="G128" s="1" t="str">
        <f ca="1"/>
        <v>t=9986</v>
      </c>
      <c r="H128" s="1" t="str">
        <f ca="1"/>
        <v>tn=Demo Team</v>
      </c>
      <c r="I128" s="1" t="str">
        <f ca="1"/>
        <v>as=[43]</v>
      </c>
      <c r="J128" s="1" t="str">
        <f ca="1"/>
        <v>at=N</v>
      </c>
      <c r="K128" s="1" t="str">
        <f ca="1"/>
        <v>au=0</v>
      </c>
      <c r="L128" s="1" t="str">
        <f ca="1"/>
        <v>al=0</v>
      </c>
      <c r="M128" s="1" t="str">
        <f ca="1"/>
        <v>ac=N</v>
      </c>
      <c r="N128" s="1" t="str">
        <f ca="1"/>
        <v>tu=0</v>
      </c>
      <c r="O128" s="1" t="str">
        <f ca="1"/>
        <v>tl=0</v>
      </c>
      <c r="P128" s="1" t="str">
        <f ca="1"/>
        <v>tm=0</v>
      </c>
      <c r="Q128" s="1" t="str">
        <f ca="1"/>
        <v>tn=0</v>
      </c>
      <c r="R128" s="1" t="str">
        <f ca="1"/>
        <v>wd=N</v>
      </c>
      <c r="S128" s="1" t="str">
        <f ca="1"/>
        <v>cl=x</v>
      </c>
      <c r="T128" s="1" t="str">
        <f ca="1"/>
        <v>ss=</v>
      </c>
      <c r="U128" s="1" t="str">
        <f ca="1"/>
        <v>c=x</v>
      </c>
      <c r="V128" s="1" t="str">
        <f ca="1"/>
        <v>be=N</v>
      </c>
      <c r="W128" s="1" t="str">
        <f ca="1"/>
        <v>cn=0</v>
      </c>
      <c r="X128" s="1" t="str">
        <f ca="1"/>
        <v>ds=x</v>
      </c>
      <c r="Y128" s="1" t="str">
        <f ca="1"/>
        <v>dr=x</v>
      </c>
      <c r="Z128" s="1" t="str">
        <f ca="1"/>
        <v>d=N</v>
      </c>
      <c r="AA128" s="1" t="str">
        <f ca="1"/>
        <v>to=N</v>
      </c>
      <c r="AB128" s="1" t="str">
        <f ca="1"/>
        <v>cf=N</v>
      </c>
      <c r="AC128" s="1" t="str">
        <f ca="1"/>
        <v>co=Maça çıkmadı</v>
      </c>
    </row>
    <row r="129" spans="1:29" ht="20" x14ac:dyDescent="0.2">
      <c r="A129" s="5" t="s">
        <v>156</v>
      </c>
      <c r="B129" s="1" t="str" cm="1">
        <f t="array" aca="1" ref="B129:AC129" ca="1">TRANSPOSE(TRIM(MID(SUBSTITUTE(";"&amp;A129,";",REPT(" ",LEN(A129)+1)),ROW(INDIRECT("A1:A"&amp;LEN(A129)-LEN(SUBSTITUTE(A129,";",""))+1))*LEN(A129)+1,LEN(A129)+1)))</f>
        <v>s=Koray</v>
      </c>
      <c r="C129" s="1" t="str">
        <f ca="1"/>
        <v>e=Pendik Off-Season 2022</v>
      </c>
      <c r="D129" s="1" t="str">
        <f ca="1"/>
        <v>l=qm</v>
      </c>
      <c r="E129" s="1" t="str">
        <f ca="1"/>
        <v>m=24</v>
      </c>
      <c r="F129" s="1" t="str">
        <f ca="1"/>
        <v>r=r1</v>
      </c>
      <c r="G129" s="1" t="str">
        <f ca="1"/>
        <v>t=7439</v>
      </c>
      <c r="H129" s="1" t="str">
        <f ca="1"/>
        <v>tn=QUBIT</v>
      </c>
      <c r="I129" s="1" t="str">
        <f ca="1"/>
        <v>as=[32]</v>
      </c>
      <c r="J129" s="1" t="str">
        <f ca="1"/>
        <v>at=Y</v>
      </c>
      <c r="K129" s="1" t="str">
        <f ca="1"/>
        <v>au=0</v>
      </c>
      <c r="L129" s="1" t="str">
        <f ca="1"/>
        <v>al=0</v>
      </c>
      <c r="M129" s="1" t="str">
        <f ca="1"/>
        <v>ac=N</v>
      </c>
      <c r="N129" s="1" t="str">
        <f ca="1"/>
        <v>tu=0</v>
      </c>
      <c r="O129" s="1" t="str">
        <f ca="1"/>
        <v>tl=0</v>
      </c>
      <c r="P129" s="1" t="str">
        <f ca="1"/>
        <v>tm=0</v>
      </c>
      <c r="Q129" s="1" t="str">
        <f ca="1"/>
        <v>tn=0</v>
      </c>
      <c r="R129" s="1" t="str">
        <f ca="1"/>
        <v>wd=N</v>
      </c>
      <c r="S129" s="1" t="str">
        <f ca="1"/>
        <v>cl=x</v>
      </c>
      <c r="T129" s="1" t="str">
        <f ca="1"/>
        <v>ss=</v>
      </c>
      <c r="U129" s="1" t="str">
        <f ca="1"/>
        <v>c=2</v>
      </c>
      <c r="V129" s="1" t="str">
        <f ca="1"/>
        <v>be=N</v>
      </c>
      <c r="W129" s="1" t="str">
        <f ca="1"/>
        <v>cn=0</v>
      </c>
      <c r="X129" s="1" t="str">
        <f ca="1"/>
        <v>ds=n</v>
      </c>
      <c r="Y129" s="1" t="str">
        <f ca="1"/>
        <v>dr=v</v>
      </c>
      <c r="Z129" s="1" t="str">
        <f ca="1"/>
        <v>d=N</v>
      </c>
      <c r="AA129" s="1" t="str">
        <f ca="1"/>
        <v>to=N</v>
      </c>
      <c r="AB129" s="1" t="str">
        <f ca="1"/>
        <v>cf=N</v>
      </c>
      <c r="AC129" s="1" t="str">
        <f ca="1"/>
        <v>co=</v>
      </c>
    </row>
    <row r="130" spans="1:29" ht="20" x14ac:dyDescent="0.2">
      <c r="A130" s="5" t="s">
        <v>158</v>
      </c>
      <c r="B130" s="1" t="str" cm="1">
        <f t="array" aca="1" ref="B130:AC130" ca="1">TRANSPOSE(TRIM(MID(SUBSTITUTE(";"&amp;A130,";",REPT(" ",LEN(A130)+1)),ROW(INDIRECT("A1:A"&amp;LEN(A130)-LEN(SUBSTITUTE(A130,";",""))+1))*LEN(A130)+1,LEN(A130)+1)))</f>
        <v>s=Burak Demirelli</v>
      </c>
      <c r="C130" s="1" t="str">
        <f ca="1"/>
        <v>e=Pendik Off-Season 2022</v>
      </c>
      <c r="D130" s="1" t="str">
        <f ca="1"/>
        <v>l=qm</v>
      </c>
      <c r="E130" s="1" t="str">
        <f ca="1"/>
        <v>m=24</v>
      </c>
      <c r="F130" s="1" t="str">
        <f ca="1"/>
        <v>r=b3</v>
      </c>
      <c r="G130" s="1" t="str">
        <f ca="1"/>
        <v>t=6402</v>
      </c>
      <c r="H130" s="1" t="str">
        <f ca="1"/>
        <v>tn=GOKTURKLER | GTR</v>
      </c>
      <c r="I130" s="1" t="str">
        <f ca="1"/>
        <v>as=[29]</v>
      </c>
      <c r="J130" s="1" t="str">
        <f ca="1"/>
        <v>at=Y</v>
      </c>
      <c r="K130" s="1" t="str">
        <f ca="1"/>
        <v>au=0</v>
      </c>
      <c r="L130" s="1" t="str">
        <f ca="1"/>
        <v>al=0</v>
      </c>
      <c r="M130" s="1" t="str">
        <f ca="1"/>
        <v>ac=N</v>
      </c>
      <c r="N130" s="1" t="str">
        <f ca="1"/>
        <v>tu=1</v>
      </c>
      <c r="O130" s="1" t="str">
        <f ca="1"/>
        <v>tl=0</v>
      </c>
      <c r="P130" s="1" t="str">
        <f ca="1"/>
        <v>tm=0</v>
      </c>
      <c r="Q130" s="1" t="str">
        <f ca="1"/>
        <v>tn=0</v>
      </c>
      <c r="R130" s="1" t="str">
        <f ca="1"/>
        <v>wd=N</v>
      </c>
      <c r="S130" s="1" t="str">
        <f ca="1"/>
        <v>cl=x</v>
      </c>
      <c r="T130" s="1" t="str">
        <f ca="1"/>
        <v>ss=</v>
      </c>
      <c r="U130" s="1" t="str">
        <f ca="1"/>
        <v>c=2</v>
      </c>
      <c r="V130" s="1" t="str">
        <f ca="1"/>
        <v>be=Y</v>
      </c>
      <c r="W130" s="1" t="str">
        <f ca="1"/>
        <v>cn=0</v>
      </c>
      <c r="X130" s="1" t="str">
        <f ca="1"/>
        <v>ds=n</v>
      </c>
      <c r="Y130" s="1" t="str">
        <f ca="1"/>
        <v>dr=x</v>
      </c>
      <c r="Z130" s="1" t="str">
        <f ca="1"/>
        <v>d=Y</v>
      </c>
      <c r="AA130" s="1" t="str">
        <f ca="1"/>
        <v>to=Y</v>
      </c>
      <c r="AB130" s="1" t="str">
        <f ca="1"/>
        <v>cf=N</v>
      </c>
      <c r="AC130" s="1" t="str">
        <f ca="1"/>
        <v>co=Robot disabled yedi, baya erkenden tırmandı, daha yükseğe de tırmanabiliyo olmalı ama başaramadık abi oldu. İntake yok gibi sadece içindeki tek topu gülleledi. Hayırlı seçimler.</v>
      </c>
    </row>
    <row r="131" spans="1:29" ht="20" x14ac:dyDescent="0.2">
      <c r="A131" s="5" t="s">
        <v>157</v>
      </c>
      <c r="B131" s="1" t="str" cm="1">
        <f t="array" aca="1" ref="B131:AC131" ca="1">TRANSPOSE(TRIM(MID(SUBSTITUTE(";"&amp;A131,";",REPT(" ",LEN(A131)+1)),ROW(INDIRECT("A1:A"&amp;LEN(A131)-LEN(SUBSTITUTE(A131,";",""))+1))*LEN(A131)+1,LEN(A131)+1)))</f>
        <v>s=Sudenaz</v>
      </c>
      <c r="C131" s="1" t="str">
        <f ca="1"/>
        <v>e=Pendik Off-Season 2022</v>
      </c>
      <c r="D131" s="1" t="str">
        <f ca="1"/>
        <v>l=qm</v>
      </c>
      <c r="E131" s="1" t="str">
        <f ca="1"/>
        <v>m=24</v>
      </c>
      <c r="F131" s="1" t="str">
        <f ca="1"/>
        <v>r=b1</v>
      </c>
      <c r="G131" s="1" t="str">
        <f ca="1"/>
        <v>t=8798</v>
      </c>
      <c r="H131" s="1" t="str">
        <f ca="1"/>
        <v>tn=DAMAS</v>
      </c>
      <c r="I131" s="1" t="str">
        <f ca="1"/>
        <v>as=[55]</v>
      </c>
      <c r="J131" s="1" t="str">
        <f ca="1"/>
        <v>at=Y</v>
      </c>
      <c r="K131" s="1" t="str">
        <f ca="1"/>
        <v>au=0</v>
      </c>
      <c r="L131" s="1" t="str">
        <f ca="1"/>
        <v>al=0</v>
      </c>
      <c r="M131" s="1" t="str">
        <f ca="1"/>
        <v>ac=N</v>
      </c>
      <c r="N131" s="1" t="str">
        <f ca="1"/>
        <v>tu=0</v>
      </c>
      <c r="O131" s="1" t="str">
        <f ca="1"/>
        <v>tl=0</v>
      </c>
      <c r="P131" s="1" t="str">
        <f ca="1"/>
        <v>tm=0</v>
      </c>
      <c r="Q131" s="1" t="str">
        <f ca="1"/>
        <v>tn=0</v>
      </c>
      <c r="R131" s="1" t="str">
        <f ca="1"/>
        <v>wd=N</v>
      </c>
      <c r="S131" s="1" t="str">
        <f ca="1"/>
        <v>cl=g</v>
      </c>
      <c r="T131" s="1" t="str">
        <f ca="1"/>
        <v>ss=</v>
      </c>
      <c r="U131" s="1" t="str">
        <f ca="1"/>
        <v>c=x</v>
      </c>
      <c r="V131" s="1" t="str">
        <f ca="1"/>
        <v>be=N</v>
      </c>
      <c r="W131" s="1" t="str">
        <f ca="1"/>
        <v>cn=4</v>
      </c>
      <c r="X131" s="1" t="str">
        <f ca="1"/>
        <v>ds=n</v>
      </c>
      <c r="Y131" s="1" t="str">
        <f ca="1"/>
        <v>dr=x</v>
      </c>
      <c r="Z131" s="1" t="str">
        <f ca="1"/>
        <v>d=N</v>
      </c>
      <c r="AA131" s="1" t="str">
        <f ca="1"/>
        <v>to=N</v>
      </c>
      <c r="AB131" s="1" t="str">
        <f ca="1"/>
        <v>cf=N</v>
      </c>
      <c r="AC131" s="1" t="str">
        <f ca="1"/>
        <v>co=</v>
      </c>
    </row>
    <row r="132" spans="1:29" ht="20" x14ac:dyDescent="0.2">
      <c r="A132" s="5" t="s">
        <v>159</v>
      </c>
      <c r="B132" s="1" t="str" cm="1">
        <f t="array" aca="1" ref="B132:AC132" ca="1">TRANSPOSE(TRIM(MID(SUBSTITUTE(";"&amp;A132,";",REPT(" ",LEN(A132)+1)),ROW(INDIRECT("A1:A"&amp;LEN(A132)-LEN(SUBSTITUTE(A132,";",""))+1))*LEN(A132)+1,LEN(A132)+1)))</f>
        <v>s=Alp</v>
      </c>
      <c r="C132" s="1" t="str">
        <f ca="1"/>
        <v>e=Pendik Off-Season 2022</v>
      </c>
      <c r="D132" s="1" t="str">
        <f ca="1"/>
        <v>l=qm</v>
      </c>
      <c r="E132" s="1" t="str">
        <f ca="1"/>
        <v>m=24</v>
      </c>
      <c r="F132" s="1" t="str">
        <f ca="1"/>
        <v>r=b2</v>
      </c>
      <c r="G132" s="1" t="str">
        <f ca="1"/>
        <v>t=9985</v>
      </c>
      <c r="H132" s="1" t="str">
        <f ca="1"/>
        <v>tn=Off Season Demo Team</v>
      </c>
      <c r="I132" s="1" t="str">
        <f ca="1"/>
        <v>as=[43]</v>
      </c>
      <c r="J132" s="1" t="str">
        <f ca="1"/>
        <v>at=Y</v>
      </c>
      <c r="K132" s="1" t="str">
        <f ca="1"/>
        <v>au=0</v>
      </c>
      <c r="L132" s="1" t="str">
        <f ca="1"/>
        <v>al=0</v>
      </c>
      <c r="M132" s="1" t="str">
        <f ca="1"/>
        <v>ac=N</v>
      </c>
      <c r="N132" s="1" t="str">
        <f ca="1"/>
        <v>tu=0</v>
      </c>
      <c r="O132" s="1" t="str">
        <f ca="1"/>
        <v>tl=0</v>
      </c>
      <c r="P132" s="1" t="str">
        <f ca="1"/>
        <v>tm=2</v>
      </c>
      <c r="Q132" s="1" t="str">
        <f ca="1"/>
        <v>tn=0</v>
      </c>
      <c r="R132" s="1" t="str">
        <f ca="1"/>
        <v>wd=N</v>
      </c>
      <c r="S132" s="1" t="str">
        <f ca="1"/>
        <v>cl=x</v>
      </c>
      <c r="T132" s="1" t="str">
        <f ca="1"/>
        <v>ss=[44]</v>
      </c>
      <c r="U132" s="1" t="str">
        <f ca="1"/>
        <v>c=1</v>
      </c>
      <c r="V132" s="1" t="str">
        <f ca="1"/>
        <v>be=N</v>
      </c>
      <c r="W132" s="1" t="str">
        <f ca="1"/>
        <v>cn=2</v>
      </c>
      <c r="X132" s="1" t="str">
        <f ca="1"/>
        <v>ds=a</v>
      </c>
      <c r="Y132" s="1" t="str">
        <f ca="1"/>
        <v>dr=x</v>
      </c>
      <c r="Z132" s="1" t="str">
        <f ca="1"/>
        <v>d=N</v>
      </c>
      <c r="AA132" s="1" t="str">
        <f ca="1"/>
        <v>to=N</v>
      </c>
      <c r="AB132" s="1" t="str">
        <f ca="1"/>
        <v>cf=N</v>
      </c>
      <c r="AC132" s="1" t="str">
        <f ca="1"/>
        <v>co=O kadar yavaş ki.</v>
      </c>
    </row>
    <row r="133" spans="1:29" ht="20" x14ac:dyDescent="0.2">
      <c r="A133" s="5" t="s">
        <v>160</v>
      </c>
      <c r="B133" s="1" t="str" cm="1">
        <f t="array" aca="1" ref="B133:AC133" ca="1">TRANSPOSE(TRIM(MID(SUBSTITUTE(";"&amp;A133,";",REPT(" ",LEN(A133)+1)),ROW(INDIRECT("A1:A"&amp;LEN(A133)-LEN(SUBSTITUTE(A133,";",""))+1))*LEN(A133)+1,LEN(A133)+1)))</f>
        <v>s=Ilgın Çelik</v>
      </c>
      <c r="C133" s="1" t="str">
        <f ca="1"/>
        <v>e=Pendik Off-Season 2022</v>
      </c>
      <c r="D133" s="1" t="str">
        <f ca="1"/>
        <v>l=qm</v>
      </c>
      <c r="E133" s="1" t="str">
        <f ca="1"/>
        <v>m=25</v>
      </c>
      <c r="F133" s="1" t="str">
        <f ca="1"/>
        <v>r=r2</v>
      </c>
      <c r="G133" s="1" t="str">
        <f ca="1"/>
        <v>t=8209</v>
      </c>
      <c r="H133" s="1" t="str">
        <f ca="1"/>
        <v>tn=SEZMECH</v>
      </c>
      <c r="I133" s="1" t="str">
        <f ca="1"/>
        <v>as=[32]</v>
      </c>
      <c r="J133" s="1" t="str">
        <f ca="1"/>
        <v>at=Y</v>
      </c>
      <c r="K133" s="1" t="str">
        <f ca="1"/>
        <v>au=0</v>
      </c>
      <c r="L133" s="1" t="str">
        <f ca="1"/>
        <v>al=0</v>
      </c>
      <c r="M133" s="1" t="str">
        <f ca="1"/>
        <v>ac=N</v>
      </c>
      <c r="N133" s="1" t="str">
        <f ca="1"/>
        <v>tu=0</v>
      </c>
      <c r="O133" s="1" t="str">
        <f ca="1"/>
        <v>tl=0</v>
      </c>
      <c r="P133" s="1" t="str">
        <f ca="1"/>
        <v>tm=0</v>
      </c>
      <c r="Q133" s="1" t="str">
        <f ca="1"/>
        <v>tn=0</v>
      </c>
      <c r="R133" s="1" t="str">
        <f ca="1"/>
        <v>wd=N</v>
      </c>
      <c r="S133" s="1" t="str">
        <f ca="1"/>
        <v>cl=x</v>
      </c>
      <c r="T133" s="1" t="str">
        <f ca="1"/>
        <v>ss=</v>
      </c>
      <c r="U133" s="1" t="str">
        <f ca="1"/>
        <v>c=x</v>
      </c>
      <c r="V133" s="1" t="str">
        <f ca="1"/>
        <v>be=N</v>
      </c>
      <c r="W133" s="1" t="str">
        <f ca="1"/>
        <v>cn=0</v>
      </c>
      <c r="X133" s="1" t="str">
        <f ca="1"/>
        <v>ds=x</v>
      </c>
      <c r="Y133" s="1" t="str">
        <f ca="1"/>
        <v>dr=x</v>
      </c>
      <c r="Z133" s="1" t="str">
        <f ca="1"/>
        <v>d=N</v>
      </c>
      <c r="AA133" s="1" t="str">
        <f ca="1"/>
        <v>to=Y</v>
      </c>
      <c r="AB133" s="1" t="str">
        <f ca="1"/>
        <v>cf=N</v>
      </c>
      <c r="AC133" s="1" t="str">
        <f ca="1"/>
        <v>co=robot düzgün calısmadı</v>
      </c>
    </row>
    <row r="134" spans="1:29" ht="20" x14ac:dyDescent="0.2">
      <c r="A134" s="5" t="s">
        <v>161</v>
      </c>
      <c r="B134" s="1" t="str" cm="1">
        <f t="array" aca="1" ref="B134:AC134" ca="1">TRANSPOSE(TRIM(MID(SUBSTITUTE(";"&amp;A134,";",REPT(" ",LEN(A134)+1)),ROW(INDIRECT("A1:A"&amp;LEN(A134)-LEN(SUBSTITUTE(A134,";",""))+1))*LEN(A134)+1,LEN(A134)+1)))</f>
        <v>s=Mete Özder</v>
      </c>
      <c r="C134" s="1" t="str">
        <f ca="1"/>
        <v>e=Pendik Off-Season 2022</v>
      </c>
      <c r="D134" s="1" t="str">
        <f ca="1"/>
        <v>l=qm</v>
      </c>
      <c r="E134" s="1" t="str">
        <f ca="1"/>
        <v>m=25</v>
      </c>
      <c r="F134" s="1" t="str">
        <f ca="1"/>
        <v>r=b3</v>
      </c>
      <c r="G134" s="1" t="str">
        <f ca="1"/>
        <v>t=9988</v>
      </c>
      <c r="H134" s="1" t="str">
        <f ca="1"/>
        <v>tn=Off-Season Demo Team</v>
      </c>
      <c r="I134" s="1" t="str">
        <f ca="1"/>
        <v>as=[29]</v>
      </c>
      <c r="J134" s="1" t="str">
        <f ca="1"/>
        <v>at=Y</v>
      </c>
      <c r="K134" s="1" t="str">
        <f ca="1"/>
        <v>au=0</v>
      </c>
      <c r="L134" s="1" t="str">
        <f ca="1"/>
        <v>al=0</v>
      </c>
      <c r="M134" s="1" t="str">
        <f ca="1"/>
        <v>ac=Y</v>
      </c>
      <c r="N134" s="1" t="str">
        <f ca="1"/>
        <v>tu=2</v>
      </c>
      <c r="O134" s="1" t="str">
        <f ca="1"/>
        <v>tl=0</v>
      </c>
      <c r="P134" s="1" t="str">
        <f ca="1"/>
        <v>tm=2</v>
      </c>
      <c r="Q134" s="1" t="str">
        <f ca="1"/>
        <v>tn=0</v>
      </c>
      <c r="R134" s="1" t="str">
        <f ca="1"/>
        <v>wd=N</v>
      </c>
      <c r="S134" s="1" t="str">
        <f ca="1"/>
        <v>cl=g</v>
      </c>
      <c r="T134" s="1" t="str">
        <f ca="1"/>
        <v>ss=</v>
      </c>
      <c r="U134" s="1" t="str">
        <f ca="1"/>
        <v>c=2</v>
      </c>
      <c r="V134" s="1" t="str">
        <f ca="1"/>
        <v>be=N</v>
      </c>
      <c r="W134" s="1" t="str">
        <f ca="1"/>
        <v>cn=1</v>
      </c>
      <c r="X134" s="1" t="str">
        <f ca="1"/>
        <v>ds=n</v>
      </c>
      <c r="Y134" s="1" t="str">
        <f ca="1"/>
        <v>dr=n</v>
      </c>
      <c r="Z134" s="1" t="str">
        <f ca="1"/>
        <v>d=N</v>
      </c>
      <c r="AA134" s="1" t="str">
        <f ca="1"/>
        <v>to=N</v>
      </c>
      <c r="AB134" s="1" t="str">
        <f ca="1"/>
        <v>cf=N</v>
      </c>
      <c r="AC134" s="1" t="str">
        <f ca="1"/>
        <v>co=</v>
      </c>
    </row>
    <row r="135" spans="1:29" ht="20" x14ac:dyDescent="0.2">
      <c r="A135" s="5" t="s">
        <v>162</v>
      </c>
      <c r="B135" s="1" t="str" cm="1">
        <f t="array" aca="1" ref="B135:AC135" ca="1">TRANSPOSE(TRIM(MID(SUBSTITUTE(";"&amp;A135,";",REPT(" ",LEN(A135)+1)),ROW(INDIRECT("A1:A"&amp;LEN(A135)-LEN(SUBSTITUTE(A135,";",""))+1))*LEN(A135)+1,LEN(A135)+1)))</f>
        <v>s=öykü adına burak</v>
      </c>
      <c r="C135" s="1" t="str">
        <f ca="1"/>
        <v>e=Pendik Off-Season 2022</v>
      </c>
      <c r="D135" s="1" t="str">
        <f ca="1"/>
        <v>l=qm</v>
      </c>
      <c r="E135" s="1" t="str">
        <f ca="1"/>
        <v>m=25</v>
      </c>
      <c r="F135" s="1" t="str">
        <f ca="1"/>
        <v>r=r3</v>
      </c>
      <c r="G135" s="1" t="str">
        <f ca="1"/>
        <v>t=6989</v>
      </c>
      <c r="H135" s="1" t="str">
        <f ca="1"/>
        <v>tn=KAISER</v>
      </c>
      <c r="I135" s="1" t="str">
        <f ca="1"/>
        <v>as=[44]</v>
      </c>
      <c r="J135" s="1" t="str">
        <f ca="1"/>
        <v>at=Y</v>
      </c>
      <c r="K135" s="1" t="str">
        <f ca="1"/>
        <v>au=0</v>
      </c>
      <c r="L135" s="1" t="str">
        <f ca="1"/>
        <v>al=0</v>
      </c>
      <c r="M135" s="1" t="str">
        <f ca="1"/>
        <v>ac=N</v>
      </c>
      <c r="N135" s="1" t="str">
        <f ca="1"/>
        <v>tu=0</v>
      </c>
      <c r="O135" s="1" t="str">
        <f ca="1"/>
        <v>tl=0</v>
      </c>
      <c r="P135" s="1" t="str">
        <f ca="1"/>
        <v>tm=0</v>
      </c>
      <c r="Q135" s="1" t="str">
        <f ca="1"/>
        <v>tn=0</v>
      </c>
      <c r="R135" s="1" t="str">
        <f ca="1"/>
        <v>wd=N</v>
      </c>
      <c r="S135" s="1" t="str">
        <f ca="1"/>
        <v>cl=x</v>
      </c>
      <c r="T135" s="1" t="str">
        <f ca="1"/>
        <v>ss=</v>
      </c>
      <c r="U135" s="1" t="str">
        <f ca="1"/>
        <v>c=x</v>
      </c>
      <c r="V135" s="1" t="str">
        <f ca="1"/>
        <v>be=N</v>
      </c>
      <c r="W135" s="1" t="str">
        <f ca="1"/>
        <v>cn=1</v>
      </c>
      <c r="X135" s="1" t="str">
        <f ca="1"/>
        <v>ds=n</v>
      </c>
      <c r="Y135" s="1" t="str">
        <f ca="1"/>
        <v>dr=a</v>
      </c>
      <c r="Z135" s="1" t="str">
        <f ca="1"/>
        <v>d=Y</v>
      </c>
      <c r="AA135" s="1" t="str">
        <f ca="1"/>
        <v>to=N</v>
      </c>
      <c r="AB135" s="1" t="str">
        <f ca="1"/>
        <v>cf=N</v>
      </c>
      <c r="AC135" s="1" t="str">
        <f ca="1"/>
        <v>co=otonomda baya geç taxi yaptı, agresif defans yaparken disabled yedi (öfkeyle kalkan zararla oturur)</v>
      </c>
    </row>
    <row r="136" spans="1:29" ht="20" x14ac:dyDescent="0.2">
      <c r="A136" s="5" t="s">
        <v>163</v>
      </c>
      <c r="B136" s="1" t="str" cm="1">
        <f t="array" aca="1" ref="B136:AC136" ca="1">TRANSPOSE(TRIM(MID(SUBSTITUTE(";"&amp;A136,";",REPT(" ",LEN(A136)+1)),ROW(INDIRECT("A1:A"&amp;LEN(A136)-LEN(SUBSTITUTE(A136,";",""))+1))*LEN(A136)+1,LEN(A136)+1)))</f>
        <v>s=Defne Yücesoy</v>
      </c>
      <c r="C136" s="1" t="str">
        <f ca="1"/>
        <v>e=Pendik Off-Season 2022</v>
      </c>
      <c r="D136" s="1" t="str">
        <f ca="1"/>
        <v>l=qm</v>
      </c>
      <c r="E136" s="1" t="str">
        <f ca="1"/>
        <v>m=25</v>
      </c>
      <c r="F136" s="1" t="str">
        <f ca="1"/>
        <v>r=r1</v>
      </c>
      <c r="G136" s="1" t="str">
        <f ca="1"/>
        <v>t=4191</v>
      </c>
      <c r="H136" s="1" t="str">
        <f ca="1"/>
        <v>tn=IMC</v>
      </c>
      <c r="I136" s="1" t="str">
        <f ca="1"/>
        <v>as=[19]</v>
      </c>
      <c r="J136" s="1" t="str">
        <f ca="1"/>
        <v>at=Y</v>
      </c>
      <c r="K136" s="1" t="str">
        <f ca="1"/>
        <v>au=1</v>
      </c>
      <c r="L136" s="1" t="str">
        <f ca="1"/>
        <v>al=0</v>
      </c>
      <c r="M136" s="1" t="str">
        <f ca="1"/>
        <v>ac=Y</v>
      </c>
      <c r="N136" s="1" t="str">
        <f ca="1"/>
        <v>tu=1</v>
      </c>
      <c r="O136" s="1" t="str">
        <f ca="1"/>
        <v>tl=0</v>
      </c>
      <c r="P136" s="1" t="str">
        <f ca="1"/>
        <v>tm=1</v>
      </c>
      <c r="Q136" s="1" t="str">
        <f ca="1"/>
        <v>tn=0</v>
      </c>
      <c r="R136" s="1" t="str">
        <f ca="1"/>
        <v>wd=N</v>
      </c>
      <c r="S136" s="1" t="str">
        <f ca="1"/>
        <v>cl=x</v>
      </c>
      <c r="T136" s="1" t="str">
        <f ca="1"/>
        <v>ss=</v>
      </c>
      <c r="U136" s="1" t="str">
        <f ca="1"/>
        <v>c=2</v>
      </c>
      <c r="V136" s="1" t="str">
        <f ca="1"/>
        <v>be=N</v>
      </c>
      <c r="W136" s="1" t="str">
        <f ca="1"/>
        <v>cn=0</v>
      </c>
      <c r="X136" s="1" t="str">
        <f ca="1"/>
        <v>ds=a</v>
      </c>
      <c r="Y136" s="1" t="str">
        <f ca="1"/>
        <v>dr=a</v>
      </c>
      <c r="Z136" s="1" t="str">
        <f ca="1"/>
        <v>d=N</v>
      </c>
      <c r="AA136" s="1" t="str">
        <f ca="1"/>
        <v>to=N</v>
      </c>
      <c r="AB136" s="1" t="str">
        <f ca="1"/>
        <v>cf=N</v>
      </c>
      <c r="AC136" s="1" t="str">
        <f ca="1"/>
        <v>co=</v>
      </c>
    </row>
    <row r="137" spans="1:29" ht="20" x14ac:dyDescent="0.2">
      <c r="A137" s="5" t="s">
        <v>164</v>
      </c>
      <c r="B137" s="1" t="str" cm="1">
        <f t="array" aca="1" ref="B137:AC137" ca="1">TRANSPOSE(TRIM(MID(SUBSTITUTE(";"&amp;A137,";",REPT(" ",LEN(A137)+1)),ROW(INDIRECT("A1:A"&amp;LEN(A137)-LEN(SUBSTITUTE(A137,";",""))+1))*LEN(A137)+1,LEN(A137)+1)))</f>
        <v>s=Ela Naz Bayık</v>
      </c>
      <c r="C137" s="1" t="str">
        <f ca="1"/>
        <v>e=Pendik Off-Season 2022</v>
      </c>
      <c r="D137" s="1" t="str">
        <f ca="1"/>
        <v>l=qm</v>
      </c>
      <c r="E137" s="1" t="str">
        <f ca="1"/>
        <v>m=25</v>
      </c>
      <c r="F137" s="1" t="str">
        <f ca="1"/>
        <v>r=b1</v>
      </c>
      <c r="G137" s="1" t="str">
        <f ca="1"/>
        <v>t=8795</v>
      </c>
      <c r="H137" s="1" t="str">
        <f ca="1"/>
        <v>tn=The Chaotics</v>
      </c>
      <c r="I137" s="1" t="str">
        <f ca="1"/>
        <v>as=[30]</v>
      </c>
      <c r="J137" s="1" t="str">
        <f ca="1"/>
        <v>at=Y</v>
      </c>
      <c r="K137" s="1" t="str">
        <f ca="1"/>
        <v>au=0</v>
      </c>
      <c r="L137" s="1" t="str">
        <f ca="1"/>
        <v>al=0</v>
      </c>
      <c r="M137" s="1" t="str">
        <f ca="1"/>
        <v>ac=N</v>
      </c>
      <c r="N137" s="1" t="str">
        <f ca="1"/>
        <v>tu=0</v>
      </c>
      <c r="O137" s="1" t="str">
        <f ca="1"/>
        <v>tl=1</v>
      </c>
      <c r="P137" s="1" t="str">
        <f ca="1"/>
        <v>tm=1</v>
      </c>
      <c r="Q137" s="1" t="str">
        <f ca="1"/>
        <v>tn=2</v>
      </c>
      <c r="R137" s="1" t="str">
        <f ca="1"/>
        <v>wd=N</v>
      </c>
      <c r="S137" s="1" t="str">
        <f ca="1"/>
        <v>cl=g</v>
      </c>
      <c r="T137" s="1" t="str">
        <f ca="1"/>
        <v>ss=</v>
      </c>
      <c r="U137" s="1" t="str">
        <f ca="1"/>
        <v>c=x</v>
      </c>
      <c r="V137" s="1" t="str">
        <f ca="1"/>
        <v>be=N</v>
      </c>
      <c r="W137" s="1" t="str">
        <f ca="1"/>
        <v>cn=2</v>
      </c>
      <c r="X137" s="1" t="str">
        <f ca="1"/>
        <v>ds=n</v>
      </c>
      <c r="Y137" s="1" t="str">
        <f ca="1"/>
        <v>dr=n</v>
      </c>
      <c r="Z137" s="1" t="str">
        <f ca="1"/>
        <v>d=N</v>
      </c>
      <c r="AA137" s="1" t="str">
        <f ca="1"/>
        <v>to=N</v>
      </c>
      <c r="AB137" s="1" t="str">
        <f ca="1"/>
        <v>cf=N</v>
      </c>
      <c r="AC137" s="1" t="str">
        <f ca="1"/>
        <v>co=</v>
      </c>
    </row>
    <row r="138" spans="1:29" ht="20" x14ac:dyDescent="0.2">
      <c r="A138" s="5" t="s">
        <v>165</v>
      </c>
      <c r="B138" s="1" t="str" cm="1">
        <f t="array" aca="1" ref="B138:AC138" ca="1">TRANSPOSE(TRIM(MID(SUBSTITUTE(";"&amp;A138,";",REPT(" ",LEN(A138)+1)),ROW(INDIRECT("A1:A"&amp;LEN(A138)-LEN(SUBSTITUTE(A138,";",""))+1))*LEN(A138)+1,LEN(A138)+1)))</f>
        <v>s=Ela Şişmanyazıcı</v>
      </c>
      <c r="C138" s="1" t="str">
        <f ca="1"/>
        <v>e=Pendik Off-Season 2022</v>
      </c>
      <c r="D138" s="1" t="str">
        <f ca="1"/>
        <v>l=qm</v>
      </c>
      <c r="E138" s="1" t="str">
        <f ca="1"/>
        <v>m=25</v>
      </c>
      <c r="F138" s="1" t="str">
        <f ca="1"/>
        <v>r=b2</v>
      </c>
      <c r="G138" s="1" t="str">
        <f ca="1"/>
        <v>t=6436</v>
      </c>
      <c r="H138" s="1" t="str">
        <f ca="1"/>
        <v>tn=PARS ROBOTICS</v>
      </c>
      <c r="I138" s="1" t="str">
        <f ca="1"/>
        <v>as=[42]</v>
      </c>
      <c r="J138" s="1" t="str">
        <f ca="1"/>
        <v>at=Y</v>
      </c>
      <c r="K138" s="1" t="str">
        <f ca="1"/>
        <v>au=2</v>
      </c>
      <c r="L138" s="1" t="str">
        <f ca="1"/>
        <v>al=0</v>
      </c>
      <c r="M138" s="1" t="str">
        <f ca="1"/>
        <v>ac=Y</v>
      </c>
      <c r="N138" s="1" t="str">
        <f ca="1"/>
        <v>tu=10</v>
      </c>
      <c r="O138" s="1" t="str">
        <f ca="1"/>
        <v>tl=0</v>
      </c>
      <c r="P138" s="1" t="str">
        <f ca="1"/>
        <v>tm=6</v>
      </c>
      <c r="Q138" s="1" t="str">
        <f ca="1"/>
        <v>tn=0</v>
      </c>
      <c r="R138" s="1" t="str">
        <f ca="1"/>
        <v>wd=N</v>
      </c>
      <c r="S138" s="1" t="str">
        <f ca="1"/>
        <v>cl=g</v>
      </c>
      <c r="T138" s="1" t="str">
        <f ca="1"/>
        <v>ss=[30,43,42,30,55,29,44,44,19,19]</v>
      </c>
      <c r="U138" s="1" t="str">
        <f ca="1"/>
        <v>c=2</v>
      </c>
      <c r="V138" s="1" t="str">
        <f ca="1"/>
        <v>be=N</v>
      </c>
      <c r="W138" s="1" t="str">
        <f ca="1"/>
        <v>cn=1</v>
      </c>
      <c r="X138" s="1" t="str">
        <f ca="1"/>
        <v>ds=v</v>
      </c>
      <c r="Y138" s="1" t="str">
        <f ca="1"/>
        <v>dr=n</v>
      </c>
      <c r="Z138" s="1" t="str">
        <f ca="1"/>
        <v>d=N</v>
      </c>
      <c r="AA138" s="1" t="str">
        <f ca="1"/>
        <v>to=N</v>
      </c>
      <c r="AB138" s="1" t="str">
        <f ca="1"/>
        <v>cf=N</v>
      </c>
      <c r="AC138" s="1" t="str">
        <f ca="1"/>
        <v>co=</v>
      </c>
    </row>
    <row r="139" spans="1:29" ht="20" x14ac:dyDescent="0.2">
      <c r="A139" s="5" t="s">
        <v>166</v>
      </c>
      <c r="B139" s="1" t="str" cm="1">
        <f t="array" aca="1" ref="B139:AC139" ca="1">TRANSPOSE(TRIM(MID(SUBSTITUTE(";"&amp;A139,";",REPT(" ",LEN(A139)+1)),ROW(INDIRECT("A1:A"&amp;LEN(A139)-LEN(SUBSTITUTE(A139,";",""))+1))*LEN(A139)+1,LEN(A139)+1)))</f>
        <v>s=Ela Naz Bayık</v>
      </c>
      <c r="C139" s="1" t="str">
        <f ca="1"/>
        <v>e=Pendik Off-Season 2022</v>
      </c>
      <c r="D139" s="1" t="str">
        <f ca="1"/>
        <v>l=qm</v>
      </c>
      <c r="E139" s="1" t="str">
        <f ca="1"/>
        <v>m=26</v>
      </c>
      <c r="F139" s="1" t="str">
        <f ca="1"/>
        <v>r=b1</v>
      </c>
      <c r="G139" s="1" t="str">
        <f ca="1"/>
        <v>t=6014</v>
      </c>
      <c r="H139" s="1" t="str">
        <f ca="1"/>
        <v>tn=ARC</v>
      </c>
      <c r="I139" s="1" t="str">
        <f ca="1"/>
        <v>as=[48]</v>
      </c>
      <c r="J139" s="1" t="str">
        <f ca="1"/>
        <v>at=Y</v>
      </c>
      <c r="K139" s="1" t="str">
        <f ca="1"/>
        <v>au=0</v>
      </c>
      <c r="L139" s="1" t="str">
        <f ca="1"/>
        <v>al=0</v>
      </c>
      <c r="M139" s="1" t="str">
        <f ca="1"/>
        <v>ac=N</v>
      </c>
      <c r="N139" s="1" t="str">
        <f ca="1"/>
        <v>tu=0</v>
      </c>
      <c r="O139" s="1" t="str">
        <f ca="1"/>
        <v>tl=0</v>
      </c>
      <c r="P139" s="1" t="str">
        <f ca="1"/>
        <v>tm=2</v>
      </c>
      <c r="Q139" s="1" t="str">
        <f ca="1"/>
        <v>tn=0</v>
      </c>
      <c r="R139" s="1" t="str">
        <f ca="1"/>
        <v>wd=N</v>
      </c>
      <c r="S139" s="1" t="str">
        <f ca="1"/>
        <v>cl=g</v>
      </c>
      <c r="T139" s="1" t="str">
        <f ca="1"/>
        <v>ss=</v>
      </c>
      <c r="U139" s="1" t="str">
        <f ca="1"/>
        <v>c=x</v>
      </c>
      <c r="V139" s="1" t="str">
        <f ca="1"/>
        <v>be=N</v>
      </c>
      <c r="W139" s="1" t="str">
        <f ca="1"/>
        <v>cn=1</v>
      </c>
      <c r="X139" s="1" t="str">
        <f ca="1"/>
        <v>ds=n</v>
      </c>
      <c r="Y139" s="1" t="str">
        <f ca="1"/>
        <v>dr=n</v>
      </c>
      <c r="Z139" s="1" t="str">
        <f ca="1"/>
        <v>d=Y</v>
      </c>
      <c r="AA139" s="1" t="str">
        <f ca="1"/>
        <v>to=N</v>
      </c>
      <c r="AB139" s="1" t="str">
        <f ca="1"/>
        <v>cf=N</v>
      </c>
      <c r="AC139" s="1" t="str">
        <f ca="1"/>
        <v>co=</v>
      </c>
    </row>
    <row r="140" spans="1:29" ht="20" x14ac:dyDescent="0.2">
      <c r="A140" s="5" t="s">
        <v>167</v>
      </c>
      <c r="B140" s="1" t="str" cm="1">
        <f t="array" aca="1" ref="B140:AC140" ca="1">TRANSPOSE(TRIM(MID(SUBSTITUTE(";"&amp;A140,";",REPT(" ",LEN(A140)+1)),ROW(INDIRECT("A1:A"&amp;LEN(A140)-LEN(SUBSTITUTE(A140,";",""))+1))*LEN(A140)+1,LEN(A140)+1)))</f>
        <v>s=Mete Özder</v>
      </c>
      <c r="C140" s="1" t="str">
        <f ca="1"/>
        <v>e=Pendik Off-Season 2022</v>
      </c>
      <c r="D140" s="1" t="str">
        <f ca="1"/>
        <v>l=qm</v>
      </c>
      <c r="E140" s="1" t="str">
        <f ca="1"/>
        <v>m=26</v>
      </c>
      <c r="F140" s="1" t="str">
        <f ca="1"/>
        <v>r=b3</v>
      </c>
      <c r="G140" s="1" t="str">
        <f ca="1"/>
        <v>t=8079</v>
      </c>
      <c r="H140" s="1" t="str">
        <f ca="1"/>
        <v>tn=River Robotics Team</v>
      </c>
      <c r="I140" s="1" t="str">
        <f ca="1"/>
        <v>as=[41]</v>
      </c>
      <c r="J140" s="1" t="str">
        <f ca="1"/>
        <v>at=Y</v>
      </c>
      <c r="K140" s="1" t="str">
        <f ca="1"/>
        <v>au=1</v>
      </c>
      <c r="L140" s="1" t="str">
        <f ca="1"/>
        <v>al=0</v>
      </c>
      <c r="M140" s="1" t="str">
        <f ca="1"/>
        <v>ac=Y</v>
      </c>
      <c r="N140" s="1" t="str">
        <f ca="1"/>
        <v>tu=5</v>
      </c>
      <c r="O140" s="1" t="str">
        <f ca="1"/>
        <v>tl=0</v>
      </c>
      <c r="P140" s="1" t="str">
        <f ca="1"/>
        <v>tm=2</v>
      </c>
      <c r="Q140" s="1" t="str">
        <f ca="1"/>
        <v>tn=0</v>
      </c>
      <c r="R140" s="1" t="str">
        <f ca="1"/>
        <v>wd=N</v>
      </c>
      <c r="S140" s="1" t="str">
        <f ca="1"/>
        <v>cl=g</v>
      </c>
      <c r="T140" s="1" t="str">
        <f ca="1"/>
        <v>ss=</v>
      </c>
      <c r="U140" s="1" t="str">
        <f ca="1"/>
        <v>c=x</v>
      </c>
      <c r="V140" s="1" t="str">
        <f ca="1"/>
        <v>be=N</v>
      </c>
      <c r="W140" s="1" t="str">
        <f ca="1"/>
        <v>cn=0</v>
      </c>
      <c r="X140" s="1" t="str">
        <f ca="1"/>
        <v>ds=a</v>
      </c>
      <c r="Y140" s="1" t="str">
        <f ca="1"/>
        <v>dr=a</v>
      </c>
      <c r="Z140" s="1" t="str">
        <f ca="1"/>
        <v>d=N</v>
      </c>
      <c r="AA140" s="1" t="str">
        <f ca="1"/>
        <v>to=N</v>
      </c>
      <c r="AB140" s="1" t="str">
        <f ca="1"/>
        <v>cf=N</v>
      </c>
      <c r="AC140" s="1" t="str">
        <f ca="1"/>
        <v>co=</v>
      </c>
    </row>
    <row r="141" spans="1:29" ht="20" x14ac:dyDescent="0.2">
      <c r="A141" s="5" t="s">
        <v>166</v>
      </c>
      <c r="B141" s="1" t="str" cm="1">
        <f t="array" aca="1" ref="B141:AC141" ca="1">TRANSPOSE(TRIM(MID(SUBSTITUTE(";"&amp;A141,";",REPT(" ",LEN(A141)+1)),ROW(INDIRECT("A1:A"&amp;LEN(A141)-LEN(SUBSTITUTE(A141,";",""))+1))*LEN(A141)+1,LEN(A141)+1)))</f>
        <v>s=Ela Naz Bayık</v>
      </c>
      <c r="C141" s="1" t="str">
        <f ca="1"/>
        <v>e=Pendik Off-Season 2022</v>
      </c>
      <c r="D141" s="1" t="str">
        <f ca="1"/>
        <v>l=qm</v>
      </c>
      <c r="E141" s="1" t="str">
        <f ca="1"/>
        <v>m=26</v>
      </c>
      <c r="F141" s="1" t="str">
        <f ca="1"/>
        <v>r=b1</v>
      </c>
      <c r="G141" s="1" t="str">
        <f ca="1"/>
        <v>t=6014</v>
      </c>
      <c r="H141" s="1" t="str">
        <f ca="1"/>
        <v>tn=ARC</v>
      </c>
      <c r="I141" s="1" t="str">
        <f ca="1"/>
        <v>as=[48]</v>
      </c>
      <c r="J141" s="1" t="str">
        <f ca="1"/>
        <v>at=Y</v>
      </c>
      <c r="K141" s="1" t="str">
        <f ca="1"/>
        <v>au=0</v>
      </c>
      <c r="L141" s="1" t="str">
        <f ca="1"/>
        <v>al=0</v>
      </c>
      <c r="M141" s="1" t="str">
        <f ca="1"/>
        <v>ac=N</v>
      </c>
      <c r="N141" s="1" t="str">
        <f ca="1"/>
        <v>tu=0</v>
      </c>
      <c r="O141" s="1" t="str">
        <f ca="1"/>
        <v>tl=0</v>
      </c>
      <c r="P141" s="1" t="str">
        <f ca="1"/>
        <v>tm=2</v>
      </c>
      <c r="Q141" s="1" t="str">
        <f ca="1"/>
        <v>tn=0</v>
      </c>
      <c r="R141" s="1" t="str">
        <f ca="1"/>
        <v>wd=N</v>
      </c>
      <c r="S141" s="1" t="str">
        <f ca="1"/>
        <v>cl=g</v>
      </c>
      <c r="T141" s="1" t="str">
        <f ca="1"/>
        <v>ss=</v>
      </c>
      <c r="U141" s="1" t="str">
        <f ca="1"/>
        <v>c=x</v>
      </c>
      <c r="V141" s="1" t="str">
        <f ca="1"/>
        <v>be=N</v>
      </c>
      <c r="W141" s="1" t="str">
        <f ca="1"/>
        <v>cn=1</v>
      </c>
      <c r="X141" s="1" t="str">
        <f ca="1"/>
        <v>ds=n</v>
      </c>
      <c r="Y141" s="1" t="str">
        <f ca="1"/>
        <v>dr=n</v>
      </c>
      <c r="Z141" s="1" t="str">
        <f ca="1"/>
        <v>d=Y</v>
      </c>
      <c r="AA141" s="1" t="str">
        <f ca="1"/>
        <v>to=N</v>
      </c>
      <c r="AB141" s="1" t="str">
        <f ca="1"/>
        <v>cf=N</v>
      </c>
      <c r="AC141" s="1" t="str">
        <f ca="1"/>
        <v>co=</v>
      </c>
    </row>
    <row r="142" spans="1:29" ht="20" x14ac:dyDescent="0.2">
      <c r="A142" s="5" t="s">
        <v>168</v>
      </c>
      <c r="B142" s="1" t="str" cm="1">
        <f t="array" aca="1" ref="B142:AC142" ca="1">TRANSPOSE(TRIM(MID(SUBSTITUTE(";"&amp;A142,";",REPT(" ",LEN(A142)+1)),ROW(INDIRECT("A1:A"&amp;LEN(A142)-LEN(SUBSTITUTE(A142,";",""))+1))*LEN(A142)+1,LEN(A142)+1)))</f>
        <v>s=Ilgın Çelik</v>
      </c>
      <c r="C142" s="1" t="str">
        <f ca="1"/>
        <v>e=Pendik Off-Season 2022</v>
      </c>
      <c r="D142" s="1" t="str">
        <f ca="1"/>
        <v>l=qm</v>
      </c>
      <c r="E142" s="1" t="str">
        <f ca="1"/>
        <v>m=26</v>
      </c>
      <c r="F142" s="1" t="str">
        <f ca="1"/>
        <v>r=r2</v>
      </c>
      <c r="G142" s="1" t="str">
        <f ca="1"/>
        <v>t=8084</v>
      </c>
      <c r="H142" s="1" t="str">
        <f ca="1"/>
        <v>tn=ALFA ROBOTICS</v>
      </c>
      <c r="I142" s="1" t="str">
        <f ca="1"/>
        <v>as=[44]</v>
      </c>
      <c r="J142" s="1" t="str">
        <f ca="1"/>
        <v>at=Y</v>
      </c>
      <c r="K142" s="1" t="str">
        <f ca="1"/>
        <v>au=1</v>
      </c>
      <c r="L142" s="1" t="str">
        <f ca="1"/>
        <v>al=0</v>
      </c>
      <c r="M142" s="1" t="str">
        <f ca="1"/>
        <v>ac=N</v>
      </c>
      <c r="N142" s="1" t="str">
        <f ca="1"/>
        <v>tu=1</v>
      </c>
      <c r="O142" s="1" t="str">
        <f ca="1"/>
        <v>tl=0</v>
      </c>
      <c r="P142" s="1" t="str">
        <f ca="1"/>
        <v>tm=1</v>
      </c>
      <c r="Q142" s="1" t="str">
        <f ca="1"/>
        <v>tn=0</v>
      </c>
      <c r="R142" s="1" t="str">
        <f ca="1"/>
        <v>wd=N</v>
      </c>
      <c r="S142" s="1" t="str">
        <f ca="1"/>
        <v>cl=g</v>
      </c>
      <c r="T142" s="1" t="str">
        <f ca="1"/>
        <v>ss=</v>
      </c>
      <c r="U142" s="1" t="str">
        <f ca="1"/>
        <v>c=4</v>
      </c>
      <c r="V142" s="1" t="str">
        <f ca="1"/>
        <v>be=N</v>
      </c>
      <c r="W142" s="1" t="str">
        <f ca="1"/>
        <v>cn=2</v>
      </c>
      <c r="X142" s="1" t="str">
        <f ca="1"/>
        <v>ds=a</v>
      </c>
      <c r="Y142" s="1" t="str">
        <f ca="1"/>
        <v>dr=a</v>
      </c>
      <c r="Z142" s="1" t="str">
        <f ca="1"/>
        <v>d=N</v>
      </c>
      <c r="AA142" s="1" t="str">
        <f ca="1"/>
        <v>to=N</v>
      </c>
      <c r="AB142" s="1" t="str">
        <f ca="1"/>
        <v>cf=N</v>
      </c>
      <c r="AC142" s="1" t="str">
        <f ca="1"/>
        <v>co=atış çok iyi değil</v>
      </c>
    </row>
    <row r="143" spans="1:29" ht="20" x14ac:dyDescent="0.2">
      <c r="A143" s="5" t="s">
        <v>169</v>
      </c>
      <c r="B143" s="1" t="str" cm="1">
        <f t="array" aca="1" ref="B143:AC143" ca="1">TRANSPOSE(TRIM(MID(SUBSTITUTE(";"&amp;A143,";",REPT(" ",LEN(A143)+1)),ROW(INDIRECT("A1:A"&amp;LEN(A143)-LEN(SUBSTITUTE(A143,";",""))+1))*LEN(A143)+1,LEN(A143)+1)))</f>
        <v>s=Defne yucesoy</v>
      </c>
      <c r="C143" s="1" t="str">
        <f ca="1"/>
        <v>e=Pendik Off-Season 2022</v>
      </c>
      <c r="D143" s="1" t="str">
        <f ca="1"/>
        <v>l=qm</v>
      </c>
      <c r="E143" s="1" t="str">
        <f ca="1"/>
        <v>m=26</v>
      </c>
      <c r="F143" s="1" t="str">
        <f ca="1"/>
        <v>r=r1</v>
      </c>
      <c r="G143" s="1" t="str">
        <f ca="1"/>
        <v>t=7576</v>
      </c>
      <c r="H143" s="1" t="str">
        <f ca="1"/>
        <v>tn=FMWill</v>
      </c>
      <c r="I143" s="1" t="str">
        <f ca="1"/>
        <v>as=[32]</v>
      </c>
      <c r="J143" s="1" t="str">
        <f ca="1"/>
        <v>at=Y</v>
      </c>
      <c r="K143" s="1" t="str">
        <f ca="1"/>
        <v>au=0</v>
      </c>
      <c r="L143" s="1" t="str">
        <f ca="1"/>
        <v>al=0</v>
      </c>
      <c r="M143" s="1" t="str">
        <f ca="1"/>
        <v>ac=Y</v>
      </c>
      <c r="N143" s="1" t="str">
        <f ca="1"/>
        <v>tu=2</v>
      </c>
      <c r="O143" s="1" t="str">
        <f ca="1"/>
        <v>tl=0</v>
      </c>
      <c r="P143" s="1" t="str">
        <f ca="1"/>
        <v>tm=1</v>
      </c>
      <c r="Q143" s="1" t="str">
        <f ca="1"/>
        <v>tn=0</v>
      </c>
      <c r="R143" s="1" t="str">
        <f ca="1"/>
        <v>wd=N</v>
      </c>
      <c r="S143" s="1" t="str">
        <f ca="1"/>
        <v>cl=g</v>
      </c>
      <c r="T143" s="1" t="str">
        <f ca="1"/>
        <v>ss=[19]</v>
      </c>
      <c r="U143" s="1" t="str">
        <f ca="1"/>
        <v>c=x</v>
      </c>
      <c r="V143" s="1" t="str">
        <f ca="1"/>
        <v>be=N</v>
      </c>
      <c r="W143" s="1" t="str">
        <f ca="1"/>
        <v>cn=0</v>
      </c>
      <c r="X143" s="1" t="str">
        <f ca="1"/>
        <v>ds=a</v>
      </c>
      <c r="Y143" s="1" t="str">
        <f ca="1"/>
        <v>dr=a</v>
      </c>
      <c r="Z143" s="1" t="str">
        <f ca="1"/>
        <v>d=N</v>
      </c>
      <c r="AA143" s="1" t="str">
        <f ca="1"/>
        <v>to=N</v>
      </c>
      <c r="AB143" s="1" t="str">
        <f ca="1"/>
        <v>cf=N</v>
      </c>
      <c r="AC143" s="1" t="str">
        <f ca="1"/>
        <v>co=</v>
      </c>
    </row>
    <row r="144" spans="1:29" ht="20" x14ac:dyDescent="0.2">
      <c r="A144" s="5" t="s">
        <v>170</v>
      </c>
      <c r="B144" s="1" t="str" cm="1">
        <f t="array" aca="1" ref="B144:AC144" ca="1">TRANSPOSE(TRIM(MID(SUBSTITUTE(";"&amp;A144,";",REPT(" ",LEN(A144)+1)),ROW(INDIRECT("A1:A"&amp;LEN(A144)-LEN(SUBSTITUTE(A144,";",""))+1))*LEN(A144)+1,LEN(A144)+1)))</f>
        <v>s=Burak</v>
      </c>
      <c r="C144" s="1" t="str">
        <f ca="1"/>
        <v>e=Pendik Off-Season 2022</v>
      </c>
      <c r="D144" s="1" t="str">
        <f ca="1"/>
        <v>l=qm</v>
      </c>
      <c r="E144" s="1" t="str">
        <f ca="1"/>
        <v>m=26</v>
      </c>
      <c r="F144" s="1" t="str">
        <f ca="1"/>
        <v>r=r3</v>
      </c>
      <c r="G144" s="1" t="str">
        <f ca="1"/>
        <v>t=8557</v>
      </c>
      <c r="H144" s="1" t="str">
        <f ca="1"/>
        <v>tn=ConquEra</v>
      </c>
      <c r="I144" s="1" t="str">
        <f ca="1"/>
        <v>as=[19]</v>
      </c>
      <c r="J144" s="1" t="str">
        <f ca="1"/>
        <v>at=Y</v>
      </c>
      <c r="K144" s="1" t="str">
        <f ca="1"/>
        <v>au=0</v>
      </c>
      <c r="L144" s="1" t="str">
        <f ca="1"/>
        <v>al=0</v>
      </c>
      <c r="M144" s="1" t="str">
        <f ca="1"/>
        <v>ac=N</v>
      </c>
      <c r="N144" s="1" t="str">
        <f ca="1"/>
        <v>tu=1</v>
      </c>
      <c r="O144" s="1" t="str">
        <f ca="1"/>
        <v>tl=0</v>
      </c>
      <c r="P144" s="1" t="str">
        <f ca="1"/>
        <v>tm=2</v>
      </c>
      <c r="Q144" s="1" t="str">
        <f ca="1"/>
        <v>tn=0</v>
      </c>
      <c r="R144" s="1" t="str">
        <f ca="1"/>
        <v>wd=N</v>
      </c>
      <c r="S144" s="1" t="str">
        <f ca="1"/>
        <v>cl=g</v>
      </c>
      <c r="T144" s="1" t="str">
        <f ca="1"/>
        <v>ss=[42,43]</v>
      </c>
      <c r="U144" s="1" t="str">
        <f ca="1"/>
        <v>c=x</v>
      </c>
      <c r="V144" s="1" t="str">
        <f ca="1"/>
        <v>be=N</v>
      </c>
      <c r="W144" s="1" t="str">
        <f ca="1"/>
        <v>cn=2</v>
      </c>
      <c r="X144" s="1" t="str">
        <f ca="1"/>
        <v>ds=n</v>
      </c>
      <c r="Y144" s="1" t="str">
        <f ca="1"/>
        <v>dr=n</v>
      </c>
      <c r="Z144" s="1" t="str">
        <f ca="1"/>
        <v>d=N</v>
      </c>
      <c r="AA144" s="1" t="str">
        <f ca="1"/>
        <v>to=Y</v>
      </c>
      <c r="AB144" s="1" t="str">
        <f ca="1"/>
        <v>cf=N</v>
      </c>
      <c r="AC144" s="1" t="str">
        <f ca="1"/>
        <v>co=3 robot bunu sıkıştırdı be oynamasina izin vermediler, ama top atma imkani ve kacma imkani varken de gitmedi, neden idk</v>
      </c>
    </row>
    <row r="145" spans="1:29" ht="20" x14ac:dyDescent="0.2">
      <c r="A145" s="5" t="s">
        <v>171</v>
      </c>
      <c r="B145" s="1" t="str" cm="1">
        <f t="array" aca="1" ref="B145:AC145" ca="1">TRANSPOSE(TRIM(MID(SUBSTITUTE(";"&amp;A145,";",REPT(" ",LEN(A145)+1)),ROW(INDIRECT("A1:A"&amp;LEN(A145)-LEN(SUBSTITUTE(A145,";",""))+1))*LEN(A145)+1,LEN(A145)+1)))</f>
        <v>s=Ela Naz Bayık</v>
      </c>
      <c r="C145" s="1" t="str">
        <f ca="1"/>
        <v>e=Pendik Off-Season 2022</v>
      </c>
      <c r="D145" s="1" t="str">
        <f ca="1"/>
        <v>l=qm</v>
      </c>
      <c r="E145" s="1" t="str">
        <f ca="1"/>
        <v>m=27</v>
      </c>
      <c r="F145" s="1" t="str">
        <f ca="1"/>
        <v>r=b1</v>
      </c>
      <c r="G145" s="1" t="str">
        <f ca="1"/>
        <v>t=6948</v>
      </c>
      <c r="H145" s="1" t="str">
        <f ca="1"/>
        <v>tn=EAGLES</v>
      </c>
      <c r="I145" s="1" t="str">
        <f ca="1"/>
        <v>as=[54]</v>
      </c>
      <c r="J145" s="1" t="str">
        <f ca="1"/>
        <v>at=Y</v>
      </c>
      <c r="K145" s="1" t="str">
        <f ca="1"/>
        <v>au=0</v>
      </c>
      <c r="L145" s="1" t="str">
        <f ca="1"/>
        <v>al=0</v>
      </c>
      <c r="M145" s="1" t="str">
        <f ca="1"/>
        <v>ac=N</v>
      </c>
      <c r="N145" s="1" t="str">
        <f ca="1"/>
        <v>tu=2</v>
      </c>
      <c r="O145" s="1" t="str">
        <f ca="1"/>
        <v>tl=0</v>
      </c>
      <c r="P145" s="1" t="str">
        <f ca="1"/>
        <v>tm=0</v>
      </c>
      <c r="Q145" s="1" t="str">
        <f ca="1"/>
        <v>tn=0</v>
      </c>
      <c r="R145" s="1" t="str">
        <f ca="1"/>
        <v>wd=N</v>
      </c>
      <c r="S145" s="1" t="str">
        <f ca="1"/>
        <v>cl=x</v>
      </c>
      <c r="T145" s="1" t="str">
        <f ca="1"/>
        <v>ss=</v>
      </c>
      <c r="U145" s="1" t="str">
        <f ca="1"/>
        <v>c=4</v>
      </c>
      <c r="V145" s="1" t="str">
        <f ca="1"/>
        <v>be=Y</v>
      </c>
      <c r="W145" s="1" t="str">
        <f ca="1"/>
        <v>cn=2</v>
      </c>
      <c r="X145" s="1" t="str">
        <f ca="1"/>
        <v>ds=n</v>
      </c>
      <c r="Y145" s="1" t="str">
        <f ca="1"/>
        <v>dr=n</v>
      </c>
      <c r="Z145" s="1" t="str">
        <f ca="1"/>
        <v>d=N</v>
      </c>
      <c r="AA145" s="1" t="str">
        <f ca="1"/>
        <v>to=N</v>
      </c>
      <c r="AB145" s="1" t="str">
        <f ca="1"/>
        <v>cf=N</v>
      </c>
      <c r="AC145" s="1" t="str">
        <f ca="1"/>
        <v>co=</v>
      </c>
    </row>
    <row r="146" spans="1:29" ht="20" x14ac:dyDescent="0.2">
      <c r="A146" s="5" t="s">
        <v>172</v>
      </c>
      <c r="B146" s="1" t="str" cm="1">
        <f t="array" aca="1" ref="B146:AC146" ca="1">TRANSPOSE(TRIM(MID(SUBSTITUTE(";"&amp;A146,";",REPT(" ",LEN(A146)+1)),ROW(INDIRECT("A1:A"&amp;LEN(A146)-LEN(SUBSTITUTE(A146,";",""))+1))*LEN(A146)+1,LEN(A146)+1)))</f>
        <v>s=Ilgın Çelik</v>
      </c>
      <c r="C146" s="1" t="str">
        <f ca="1"/>
        <v>e=Pendik Off-Season 2022</v>
      </c>
      <c r="D146" s="1" t="str">
        <f ca="1"/>
        <v>l=qm</v>
      </c>
      <c r="E146" s="1" t="str">
        <f ca="1"/>
        <v>m=27</v>
      </c>
      <c r="F146" s="1" t="str">
        <f ca="1"/>
        <v>r=r2</v>
      </c>
      <c r="G146" s="1" t="str">
        <f ca="1"/>
        <v>t=7600</v>
      </c>
      <c r="H146" s="1" t="str">
        <f ca="1"/>
        <v>tn=VORTEX</v>
      </c>
      <c r="I146" s="1" t="str">
        <f ca="1"/>
        <v>as=[32]</v>
      </c>
      <c r="J146" s="1" t="str">
        <f ca="1"/>
        <v>at=Y</v>
      </c>
      <c r="K146" s="1" t="str">
        <f ca="1"/>
        <v>au=0</v>
      </c>
      <c r="L146" s="1" t="str">
        <f ca="1"/>
        <v>al=0</v>
      </c>
      <c r="M146" s="1" t="str">
        <f ca="1"/>
        <v>ac=N</v>
      </c>
      <c r="N146" s="1" t="str">
        <f ca="1"/>
        <v>tu=0</v>
      </c>
      <c r="O146" s="1" t="str">
        <f ca="1"/>
        <v>tl=0</v>
      </c>
      <c r="P146" s="1" t="str">
        <f ca="1"/>
        <v>tm=0</v>
      </c>
      <c r="Q146" s="1" t="str">
        <f ca="1"/>
        <v>tn=0</v>
      </c>
      <c r="R146" s="1" t="str">
        <f ca="1"/>
        <v>wd=N</v>
      </c>
      <c r="S146" s="1" t="str">
        <f ca="1"/>
        <v>cl=x</v>
      </c>
      <c r="T146" s="1" t="str">
        <f ca="1"/>
        <v>ss=</v>
      </c>
      <c r="U146" s="1" t="str">
        <f ca="1"/>
        <v>c=x</v>
      </c>
      <c r="V146" s="1" t="str">
        <f ca="1"/>
        <v>be=N</v>
      </c>
      <c r="W146" s="1" t="str">
        <f ca="1"/>
        <v>cn=0</v>
      </c>
      <c r="X146" s="1" t="str">
        <f ca="1"/>
        <v>ds=n</v>
      </c>
      <c r="Y146" s="1" t="str">
        <f ca="1"/>
        <v>dr=n</v>
      </c>
      <c r="Z146" s="1" t="str">
        <f ca="1"/>
        <v>d=N</v>
      </c>
      <c r="AA146" s="1" t="str">
        <f ca="1"/>
        <v>to=N</v>
      </c>
      <c r="AB146" s="1" t="str">
        <f ca="1"/>
        <v>cf=N</v>
      </c>
      <c r="AC146" s="1" t="str">
        <f ca="1"/>
        <v>co=araba igrenc top bile atamıyor</v>
      </c>
    </row>
    <row r="147" spans="1:29" ht="20" x14ac:dyDescent="0.2">
      <c r="A147" s="5" t="s">
        <v>173</v>
      </c>
      <c r="B147" s="1" t="str" cm="1">
        <f t="array" aca="1" ref="B147:AC147" ca="1">TRANSPOSE(TRIM(MID(SUBSTITUTE(";"&amp;A147,";",REPT(" ",LEN(A147)+1)),ROW(INDIRECT("A1:A"&amp;LEN(A147)-LEN(SUBSTITUTE(A147,";",""))+1))*LEN(A147)+1,LEN(A147)+1)))</f>
        <v>s=Ela Şişmanyazıcı</v>
      </c>
      <c r="C147" s="1" t="str">
        <f ca="1"/>
        <v>e=Pendik Off-Season 2022</v>
      </c>
      <c r="D147" s="1" t="str">
        <f ca="1"/>
        <v>l=qm</v>
      </c>
      <c r="E147" s="1" t="str">
        <f ca="1"/>
        <v>m=27</v>
      </c>
      <c r="F147" s="1" t="str">
        <f ca="1"/>
        <v>r=b2</v>
      </c>
      <c r="G147" s="1" t="str">
        <f ca="1"/>
        <v>t=8054</v>
      </c>
      <c r="H147" s="1" t="str">
        <f ca="1"/>
        <v>tn=FLARE</v>
      </c>
      <c r="I147" s="1" t="str">
        <f ca="1"/>
        <v>as=[29]</v>
      </c>
      <c r="J147" s="1" t="str">
        <f ca="1"/>
        <v>at=N</v>
      </c>
      <c r="K147" s="1" t="str">
        <f ca="1"/>
        <v>au=0</v>
      </c>
      <c r="L147" s="1" t="str">
        <f ca="1"/>
        <v>al=0</v>
      </c>
      <c r="M147" s="1" t="str">
        <f ca="1"/>
        <v>ac=N</v>
      </c>
      <c r="N147" s="1" t="str">
        <f ca="1"/>
        <v>tu=0</v>
      </c>
      <c r="O147" s="1" t="str">
        <f ca="1"/>
        <v>tl=0</v>
      </c>
      <c r="P147" s="1" t="str">
        <f ca="1"/>
        <v>tm=0</v>
      </c>
      <c r="Q147" s="1" t="str">
        <f ca="1"/>
        <v>tn=0</v>
      </c>
      <c r="R147" s="1" t="str">
        <f ca="1"/>
        <v>wd=N</v>
      </c>
      <c r="S147" s="1" t="str">
        <f ca="1"/>
        <v>cl=g</v>
      </c>
      <c r="T147" s="1" t="str">
        <f ca="1"/>
        <v>ss=</v>
      </c>
      <c r="U147" s="1" t="str">
        <f ca="1"/>
        <v>c=x</v>
      </c>
      <c r="V147" s="1" t="str">
        <f ca="1"/>
        <v>be=N</v>
      </c>
      <c r="W147" s="1" t="str">
        <f ca="1"/>
        <v>cn=2</v>
      </c>
      <c r="X147" s="1" t="str">
        <f ca="1"/>
        <v>ds=n</v>
      </c>
      <c r="Y147" s="1" t="str">
        <f ca="1"/>
        <v>dr=n</v>
      </c>
      <c r="Z147" s="1" t="str">
        <f ca="1"/>
        <v>d=N</v>
      </c>
      <c r="AA147" s="1" t="str">
        <f ca="1"/>
        <v>to=Y</v>
      </c>
      <c r="AB147" s="1" t="str">
        <f ca="1"/>
        <v>cf=N</v>
      </c>
      <c r="AC147" s="1" t="str">
        <f ca="1"/>
        <v>co=</v>
      </c>
    </row>
    <row r="148" spans="1:29" ht="20" x14ac:dyDescent="0.2">
      <c r="A148" s="5" t="s">
        <v>174</v>
      </c>
      <c r="B148" s="1" t="str" cm="1">
        <f t="array" aca="1" ref="B148:AC148" ca="1">TRANSPOSE(TRIM(MID(SUBSTITUTE(";"&amp;A148,";",REPT(" ",LEN(A148)+1)),ROW(INDIRECT("A1:A"&amp;LEN(A148)-LEN(SUBSTITUTE(A148,";",""))+1))*LEN(A148)+1,LEN(A148)+1)))</f>
        <v>s=Defne yucesoy</v>
      </c>
      <c r="C148" s="1" t="str">
        <f ca="1"/>
        <v>e=Pendik Off-Season 2022</v>
      </c>
      <c r="D148" s="1" t="str">
        <f ca="1"/>
        <v>l=qm</v>
      </c>
      <c r="E148" s="1" t="str">
        <f ca="1"/>
        <v>m=27</v>
      </c>
      <c r="F148" s="1" t="str">
        <f ca="1"/>
        <v>r=r1</v>
      </c>
      <c r="G148" s="1" t="str">
        <f ca="1"/>
        <v>t=9987</v>
      </c>
      <c r="H148" s="1" t="str">
        <f ca="1"/>
        <v>tn=Off season demo team</v>
      </c>
      <c r="I148" s="1" t="str">
        <f ca="1"/>
        <v>as=[19]</v>
      </c>
      <c r="J148" s="1" t="str">
        <f ca="1"/>
        <v>at=N</v>
      </c>
      <c r="K148" s="1" t="str">
        <f ca="1"/>
        <v>au=0</v>
      </c>
      <c r="L148" s="1" t="str">
        <f ca="1"/>
        <v>al=0</v>
      </c>
      <c r="M148" s="1" t="str">
        <f ca="1"/>
        <v>ac=N</v>
      </c>
      <c r="N148" s="1" t="str">
        <f ca="1"/>
        <v>tu=0</v>
      </c>
      <c r="O148" s="1" t="str">
        <f ca="1"/>
        <v>tl=0</v>
      </c>
      <c r="P148" s="1" t="str">
        <f ca="1"/>
        <v>tm=0</v>
      </c>
      <c r="Q148" s="1" t="str">
        <f ca="1"/>
        <v>tn=0</v>
      </c>
      <c r="R148" s="1" t="str">
        <f ca="1"/>
        <v>wd=N</v>
      </c>
      <c r="S148" s="1" t="str">
        <f ca="1"/>
        <v>cl=x</v>
      </c>
      <c r="T148" s="1" t="str">
        <f ca="1"/>
        <v>ss=</v>
      </c>
      <c r="U148" s="1" t="str">
        <f ca="1"/>
        <v>c=2</v>
      </c>
      <c r="V148" s="1" t="str">
        <f ca="1"/>
        <v>be=N</v>
      </c>
      <c r="W148" s="1" t="str">
        <f ca="1"/>
        <v>cn=0</v>
      </c>
      <c r="X148" s="1" t="str">
        <f ca="1"/>
        <v>ds=n</v>
      </c>
      <c r="Y148" s="1" t="str">
        <f ca="1"/>
        <v>dr=n</v>
      </c>
      <c r="Z148" s="1" t="str">
        <f ca="1"/>
        <v>d=N</v>
      </c>
      <c r="AA148" s="1" t="str">
        <f ca="1"/>
        <v>to=Y</v>
      </c>
      <c r="AB148" s="1" t="str">
        <f ca="1"/>
        <v>cf=N</v>
      </c>
      <c r="AC148" s="1" t="str">
        <f ca="1"/>
        <v>co=Yok</v>
      </c>
    </row>
    <row r="149" spans="1:29" ht="20" x14ac:dyDescent="0.2">
      <c r="A149" s="5" t="s">
        <v>175</v>
      </c>
      <c r="B149" s="1" t="str" cm="1">
        <f t="array" aca="1" ref="B149:AC149" ca="1">TRANSPOSE(TRIM(MID(SUBSTITUTE(";"&amp;A149,";",REPT(" ",LEN(A149)+1)),ROW(INDIRECT("A1:A"&amp;LEN(A149)-LEN(SUBSTITUTE(A149,";",""))+1))*LEN(A149)+1,LEN(A149)+1)))</f>
        <v>s=Oyku</v>
      </c>
      <c r="C149" s="1" t="str">
        <f ca="1"/>
        <v>e=Pendik Off-Season 2022</v>
      </c>
      <c r="D149" s="1" t="str">
        <f ca="1"/>
        <v>l=qm</v>
      </c>
      <c r="E149" s="1" t="str">
        <f ca="1"/>
        <v>m=27</v>
      </c>
      <c r="F149" s="1" t="str">
        <f ca="1"/>
        <v>r=r3</v>
      </c>
      <c r="G149" s="1" t="str">
        <f ca="1"/>
        <v>t=7466</v>
      </c>
      <c r="H149" s="1" t="str">
        <f ca="1"/>
        <v>tn=Cymurghs</v>
      </c>
      <c r="I149" s="1" t="str">
        <f ca="1"/>
        <v>as=[44]</v>
      </c>
      <c r="J149" s="1" t="str">
        <f ca="1"/>
        <v>at=Y</v>
      </c>
      <c r="K149" s="1" t="str">
        <f ca="1"/>
        <v>au=0</v>
      </c>
      <c r="L149" s="1" t="str">
        <f ca="1"/>
        <v>al=0</v>
      </c>
      <c r="M149" s="1" t="str">
        <f ca="1"/>
        <v>ac=Y</v>
      </c>
      <c r="N149" s="1" t="str">
        <f ca="1"/>
        <v>tu=0</v>
      </c>
      <c r="O149" s="1" t="str">
        <f ca="1"/>
        <v>tl=0</v>
      </c>
      <c r="P149" s="1" t="str">
        <f ca="1"/>
        <v>tm=0</v>
      </c>
      <c r="Q149" s="1" t="str">
        <f ca="1"/>
        <v>tn=0</v>
      </c>
      <c r="R149" s="1" t="str">
        <f ca="1"/>
        <v>wd=N</v>
      </c>
      <c r="S149" s="1" t="str">
        <f ca="1"/>
        <v>cl=x</v>
      </c>
      <c r="T149" s="1" t="str">
        <f ca="1"/>
        <v>ss=[42,43]</v>
      </c>
      <c r="U149" s="1" t="str">
        <f ca="1"/>
        <v>c=x</v>
      </c>
      <c r="V149" s="1" t="str">
        <f ca="1"/>
        <v>be=N</v>
      </c>
      <c r="W149" s="1" t="str">
        <f ca="1"/>
        <v>cn=2</v>
      </c>
      <c r="X149" s="1" t="str">
        <f ca="1"/>
        <v>ds=n</v>
      </c>
      <c r="Y149" s="1" t="str">
        <f ca="1"/>
        <v>dr=x</v>
      </c>
      <c r="Z149" s="1" t="str">
        <f ca="1"/>
        <v>d=N</v>
      </c>
      <c r="AA149" s="1" t="str">
        <f ca="1"/>
        <v>to=Y</v>
      </c>
      <c r="AB149" s="1" t="str">
        <f ca="1"/>
        <v>cf=N</v>
      </c>
      <c r="AC149" s="1" t="str">
        <f ca="1"/>
        <v>co=Son 30 saniyeye kadar robot hareket edemedi</v>
      </c>
    </row>
    <row r="150" spans="1:29" ht="20" x14ac:dyDescent="0.2">
      <c r="A150" s="5" t="s">
        <v>176</v>
      </c>
      <c r="B150" s="1" t="str" cm="1">
        <f t="array" aca="1" ref="B150:AC150" ca="1">TRANSPOSE(TRIM(MID(SUBSTITUTE(";"&amp;A150,";",REPT(" ",LEN(A150)+1)),ROW(INDIRECT("A1:A"&amp;LEN(A150)-LEN(SUBSTITUTE(A150,";",""))+1))*LEN(A150)+1,LEN(A150)+1)))</f>
        <v>s=Mete Özder</v>
      </c>
      <c r="C150" s="1" t="str">
        <f ca="1"/>
        <v>e=Pendik Off-Season 2022</v>
      </c>
      <c r="D150" s="1" t="str">
        <f ca="1"/>
        <v>l=qm</v>
      </c>
      <c r="E150" s="1" t="str">
        <f ca="1"/>
        <v>m=27</v>
      </c>
      <c r="F150" s="1" t="str">
        <f ca="1"/>
        <v>r=b3</v>
      </c>
      <c r="G150" s="1" t="str">
        <f ca="1"/>
        <v>t=6838</v>
      </c>
      <c r="H150" s="1" t="str">
        <f ca="1"/>
        <v>tn=X-SHARC</v>
      </c>
      <c r="I150" s="1" t="str">
        <f ca="1"/>
        <v>as=[29]</v>
      </c>
      <c r="J150" s="1" t="str">
        <f ca="1"/>
        <v>at=Y</v>
      </c>
      <c r="K150" s="1" t="str">
        <f ca="1"/>
        <v>au=2</v>
      </c>
      <c r="L150" s="1" t="str">
        <f ca="1"/>
        <v>al=0</v>
      </c>
      <c r="M150" s="1" t="str">
        <f ca="1"/>
        <v>ac=Y</v>
      </c>
      <c r="N150" s="1" t="str">
        <f ca="1"/>
        <v>tu=19</v>
      </c>
      <c r="O150" s="1" t="str">
        <f ca="1"/>
        <v>tl=0</v>
      </c>
      <c r="P150" s="1" t="str">
        <f ca="1"/>
        <v>tm=3</v>
      </c>
      <c r="Q150" s="1" t="str">
        <f ca="1"/>
        <v>tn=0</v>
      </c>
      <c r="R150" s="1" t="str">
        <f ca="1"/>
        <v>wd=N</v>
      </c>
      <c r="S150" s="1" t="str">
        <f ca="1"/>
        <v>cl=g</v>
      </c>
      <c r="T150" s="1" t="str">
        <f ca="1"/>
        <v>ss=</v>
      </c>
      <c r="U150" s="1" t="str">
        <f ca="1"/>
        <v>c=2</v>
      </c>
      <c r="V150" s="1" t="str">
        <f ca="1"/>
        <v>be=N</v>
      </c>
      <c r="W150" s="1" t="str">
        <f ca="1"/>
        <v>cn=2</v>
      </c>
      <c r="X150" s="1" t="str">
        <f ca="1"/>
        <v>ds=v</v>
      </c>
      <c r="Y150" s="1" t="str">
        <f ca="1"/>
        <v>dr=v</v>
      </c>
      <c r="Z150" s="1" t="str">
        <f ca="1"/>
        <v>d=N</v>
      </c>
      <c r="AA150" s="1" t="str">
        <f ca="1"/>
        <v>to=N</v>
      </c>
      <c r="AB150" s="1" t="str">
        <f ca="1"/>
        <v>cf=N</v>
      </c>
      <c r="AC150" s="1" t="str">
        <f ca="1"/>
        <v>co=</v>
      </c>
    </row>
    <row r="151" spans="1:29" ht="20" x14ac:dyDescent="0.2">
      <c r="A151" s="5" t="s">
        <v>177</v>
      </c>
      <c r="B151" s="1" t="str" cm="1">
        <f t="array" aca="1" ref="B151:AC151" ca="1">TRANSPOSE(TRIM(MID(SUBSTITUTE(";"&amp;A151,";",REPT(" ",LEN(A151)+1)),ROW(INDIRECT("A1:A"&amp;LEN(A151)-LEN(SUBSTITUTE(A151,";",""))+1))*LEN(A151)+1,LEN(A151)+1)))</f>
        <v>s=Ela Naz Bayık</v>
      </c>
      <c r="C151" s="1" t="str">
        <f ca="1"/>
        <v>e=Pendik Off-Season 2022</v>
      </c>
      <c r="D151" s="1" t="str">
        <f ca="1"/>
        <v>l=qm</v>
      </c>
      <c r="E151" s="1" t="str">
        <f ca="1"/>
        <v>m=28</v>
      </c>
      <c r="F151" s="1" t="str">
        <f ca="1"/>
        <v>r=b1</v>
      </c>
      <c r="G151" s="1" t="str">
        <f ca="1"/>
        <v>t=9986</v>
      </c>
      <c r="H151" s="1" t="str">
        <f ca="1"/>
        <v>tn=Off-Season Demo Team</v>
      </c>
      <c r="I151" s="1" t="str">
        <f ca="1"/>
        <v>as=[72]</v>
      </c>
      <c r="J151" s="1" t="str">
        <f ca="1"/>
        <v>at=N</v>
      </c>
      <c r="K151" s="1" t="str">
        <f ca="1"/>
        <v>au=0</v>
      </c>
      <c r="L151" s="1" t="str">
        <f ca="1"/>
        <v>al=0</v>
      </c>
      <c r="M151" s="1" t="str">
        <f ca="1"/>
        <v>ac=N</v>
      </c>
      <c r="N151" s="1" t="str">
        <f ca="1"/>
        <v>tu=0</v>
      </c>
      <c r="O151" s="1" t="str">
        <f ca="1"/>
        <v>tl=0</v>
      </c>
      <c r="P151" s="1" t="str">
        <f ca="1"/>
        <v>tm=0</v>
      </c>
      <c r="Q151" s="1" t="str">
        <f ca="1"/>
        <v>tn=0</v>
      </c>
      <c r="R151" s="1" t="str">
        <f ca="1"/>
        <v>wd=N</v>
      </c>
      <c r="S151" s="1" t="str">
        <f ca="1"/>
        <v>cl=x</v>
      </c>
      <c r="T151" s="1" t="str">
        <f ca="1"/>
        <v>ss=</v>
      </c>
      <c r="U151" s="1" t="str">
        <f ca="1"/>
        <v>c=x</v>
      </c>
      <c r="V151" s="1" t="str">
        <f ca="1"/>
        <v>be=N</v>
      </c>
      <c r="W151" s="1" t="str">
        <f ca="1"/>
        <v>cn=0</v>
      </c>
      <c r="X151" s="1" t="str">
        <f ca="1"/>
        <v>ds=x</v>
      </c>
      <c r="Y151" s="1" t="str">
        <f ca="1"/>
        <v>dr=x</v>
      </c>
      <c r="Z151" s="1" t="str">
        <f ca="1"/>
        <v>d=N</v>
      </c>
      <c r="AA151" s="1" t="str">
        <f ca="1"/>
        <v>to=N</v>
      </c>
      <c r="AB151" s="1" t="str">
        <f ca="1"/>
        <v>cf=N</v>
      </c>
      <c r="AC151" s="1" t="str">
        <f ca="1"/>
        <v>co=sahada yoktu</v>
      </c>
    </row>
    <row r="152" spans="1:29" ht="20" x14ac:dyDescent="0.2">
      <c r="A152" s="5" t="s">
        <v>178</v>
      </c>
      <c r="B152" s="1" t="str" cm="1">
        <f t="array" aca="1" ref="B152:AC152" ca="1">TRANSPOSE(TRIM(MID(SUBSTITUTE(";"&amp;A152,";",REPT(" ",LEN(A152)+1)),ROW(INDIRECT("A1:A"&amp;LEN(A152)-LEN(SUBSTITUTE(A152,";",""))+1))*LEN(A152)+1,LEN(A152)+1)))</f>
        <v>s=Ilgın Çelik</v>
      </c>
      <c r="C152" s="1" t="str">
        <f ca="1"/>
        <v>e=Pendik Off-Season 2022</v>
      </c>
      <c r="D152" s="1" t="str">
        <f ca="1"/>
        <v>l=qm</v>
      </c>
      <c r="E152" s="1" t="str">
        <f ca="1"/>
        <v>m=28</v>
      </c>
      <c r="F152" s="1" t="str">
        <f ca="1"/>
        <v>r=r2</v>
      </c>
      <c r="G152" s="1" t="str">
        <f ca="1"/>
        <v>t=6985</v>
      </c>
      <c r="H152" s="1" t="str">
        <f ca="1"/>
        <v>tn=ENKA TECH.</v>
      </c>
      <c r="I152" s="1" t="str">
        <f ca="1"/>
        <v>as=[44]</v>
      </c>
      <c r="J152" s="1" t="str">
        <f ca="1"/>
        <v>at=Y</v>
      </c>
      <c r="K152" s="1" t="str">
        <f ca="1"/>
        <v>au=0</v>
      </c>
      <c r="L152" s="1" t="str">
        <f ca="1"/>
        <v>al=0</v>
      </c>
      <c r="M152" s="1" t="str">
        <f ca="1"/>
        <v>ac=Y</v>
      </c>
      <c r="N152" s="1" t="str">
        <f ca="1"/>
        <v>tu=1</v>
      </c>
      <c r="O152" s="1" t="str">
        <f ca="1"/>
        <v>tl=1</v>
      </c>
      <c r="P152" s="1" t="str">
        <f ca="1"/>
        <v>tm=0</v>
      </c>
      <c r="Q152" s="1" t="str">
        <f ca="1"/>
        <v>tn=1</v>
      </c>
      <c r="R152" s="1" t="str">
        <f ca="1"/>
        <v>wd=N</v>
      </c>
      <c r="S152" s="1" t="str">
        <f ca="1"/>
        <v>cl=g</v>
      </c>
      <c r="T152" s="1" t="str">
        <f ca="1"/>
        <v>ss=[19]</v>
      </c>
      <c r="U152" s="1" t="str">
        <f ca="1"/>
        <v>c=3</v>
      </c>
      <c r="V152" s="1" t="str">
        <f ca="1"/>
        <v>be=N</v>
      </c>
      <c r="W152" s="1" t="str">
        <f ca="1"/>
        <v>cn=2</v>
      </c>
      <c r="X152" s="1" t="str">
        <f ca="1"/>
        <v>ds=a</v>
      </c>
      <c r="Y152" s="1" t="str">
        <f ca="1"/>
        <v>dr=x</v>
      </c>
      <c r="Z152" s="1" t="str">
        <f ca="1"/>
        <v>d=N</v>
      </c>
      <c r="AA152" s="1" t="str">
        <f ca="1"/>
        <v>to=N</v>
      </c>
      <c r="AB152" s="1" t="str">
        <f ca="1"/>
        <v>cf=N</v>
      </c>
      <c r="AC152" s="1" t="str">
        <f ca="1"/>
        <v>co=</v>
      </c>
    </row>
    <row r="153" spans="1:29" ht="20" x14ac:dyDescent="0.2">
      <c r="A153" s="5" t="s">
        <v>179</v>
      </c>
      <c r="B153" s="1" t="str" cm="1">
        <f t="array" aca="1" ref="B153:AC153" ca="1">TRANSPOSE(TRIM(MID(SUBSTITUTE(";"&amp;A153,";",REPT(" ",LEN(A153)+1)),ROW(INDIRECT("A1:A"&amp;LEN(A153)-LEN(SUBSTITUTE(A153,";",""))+1))*LEN(A153)+1,LEN(A153)+1)))</f>
        <v>s=Ela Şişmanyazıcı</v>
      </c>
      <c r="C153" s="1" t="str">
        <f ca="1"/>
        <v>e=Pendik Off-Season 2022</v>
      </c>
      <c r="D153" s="1" t="str">
        <f ca="1"/>
        <v>l=qm</v>
      </c>
      <c r="E153" s="1" t="str">
        <f ca="1"/>
        <v>m=28</v>
      </c>
      <c r="F153" s="1" t="str">
        <f ca="1"/>
        <v>r=b2</v>
      </c>
      <c r="G153" s="1" t="str">
        <f ca="1"/>
        <v>t=7748</v>
      </c>
      <c r="H153" s="1" t="str">
        <f ca="1"/>
        <v>tn=TECHTOLIA ROBOTICS</v>
      </c>
      <c r="I153" s="1" t="str">
        <f ca="1"/>
        <v>as=[29]</v>
      </c>
      <c r="J153" s="1" t="str">
        <f ca="1"/>
        <v>at=Y</v>
      </c>
      <c r="K153" s="1" t="str">
        <f ca="1"/>
        <v>au=0</v>
      </c>
      <c r="L153" s="1" t="str">
        <f ca="1"/>
        <v>al=1</v>
      </c>
      <c r="M153" s="1" t="str">
        <f ca="1"/>
        <v>ac=Y</v>
      </c>
      <c r="N153" s="1" t="str">
        <f ca="1"/>
        <v>tu=0</v>
      </c>
      <c r="O153" s="1" t="str">
        <f ca="1"/>
        <v>tl=8</v>
      </c>
      <c r="P153" s="1" t="str">
        <f ca="1"/>
        <v>tm=0</v>
      </c>
      <c r="Q153" s="1" t="str">
        <f ca="1"/>
        <v>tn=2</v>
      </c>
      <c r="R153" s="1" t="str">
        <f ca="1"/>
        <v>wd=Y</v>
      </c>
      <c r="S153" s="1" t="str">
        <f ca="1"/>
        <v>cl=g</v>
      </c>
      <c r="T153" s="1" t="str">
        <f ca="1"/>
        <v>ss=[30,30,30,43,42,42]</v>
      </c>
      <c r="U153" s="1" t="str">
        <f ca="1"/>
        <v>c=2</v>
      </c>
      <c r="V153" s="1" t="str">
        <f ca="1"/>
        <v>be=N</v>
      </c>
      <c r="W153" s="1" t="str">
        <f ca="1"/>
        <v>cn=1</v>
      </c>
      <c r="X153" s="1" t="str">
        <f ca="1"/>
        <v>ds=v</v>
      </c>
      <c r="Y153" s="1" t="str">
        <f ca="1"/>
        <v>dr=a</v>
      </c>
      <c r="Z153" s="1" t="str">
        <f ca="1"/>
        <v>d=N</v>
      </c>
      <c r="AA153" s="1" t="str">
        <f ca="1"/>
        <v>to=N</v>
      </c>
      <c r="AB153" s="1" t="str">
        <f ca="1"/>
        <v>cf=N</v>
      </c>
      <c r="AC153" s="1" t="str">
        <f ca="1"/>
        <v>co=</v>
      </c>
    </row>
    <row r="154" spans="1:29" ht="20" x14ac:dyDescent="0.2">
      <c r="A154" s="5" t="s">
        <v>180</v>
      </c>
      <c r="B154" s="1" t="str" cm="1">
        <f t="array" aca="1" ref="B154:AC154" ca="1">TRANSPOSE(TRIM(MID(SUBSTITUTE(";"&amp;A154,";",REPT(" ",LEN(A154)+1)),ROW(INDIRECT("A1:A"&amp;LEN(A154)-LEN(SUBSTITUTE(A154,";",""))+1))*LEN(A154)+1,LEN(A154)+1)))</f>
        <v>s=öykü</v>
      </c>
      <c r="C154" s="1" t="str">
        <f ca="1"/>
        <v>e=Pendik Off-Season 2022</v>
      </c>
      <c r="D154" s="1" t="str">
        <f ca="1"/>
        <v>l=qm</v>
      </c>
      <c r="E154" s="1" t="str">
        <f ca="1"/>
        <v>m=28</v>
      </c>
      <c r="F154" s="1" t="str">
        <f ca="1"/>
        <v>r=r3</v>
      </c>
      <c r="G154" s="1" t="str">
        <f ca="1"/>
        <v>t=7758</v>
      </c>
      <c r="H154" s="1" t="str">
        <f ca="1"/>
        <v>tn=MEVOLUTION</v>
      </c>
      <c r="I154" s="1" t="str">
        <f ca="1"/>
        <v>as=[19]</v>
      </c>
      <c r="J154" s="1" t="str">
        <f ca="1"/>
        <v>at=Y</v>
      </c>
      <c r="K154" s="1" t="str">
        <f ca="1"/>
        <v>au=0</v>
      </c>
      <c r="L154" s="1" t="str">
        <f ca="1"/>
        <v>al=0</v>
      </c>
      <c r="M154" s="1" t="str">
        <f ca="1"/>
        <v>ac=Y</v>
      </c>
      <c r="N154" s="1" t="str">
        <f ca="1"/>
        <v>tu=3</v>
      </c>
      <c r="O154" s="1" t="str">
        <f ca="1"/>
        <v>tl=1</v>
      </c>
      <c r="P154" s="1" t="str">
        <f ca="1"/>
        <v>tm=1</v>
      </c>
      <c r="Q154" s="1" t="str">
        <f ca="1"/>
        <v>tn=0</v>
      </c>
      <c r="R154" s="1" t="str">
        <f ca="1"/>
        <v>wd=N</v>
      </c>
      <c r="S154" s="1" t="str">
        <f ca="1"/>
        <v>cl=x</v>
      </c>
      <c r="T154" s="1" t="str">
        <f ca="1"/>
        <v>ss=</v>
      </c>
      <c r="U154" s="1" t="str">
        <f ca="1"/>
        <v>c=f</v>
      </c>
      <c r="V154" s="1" t="str">
        <f ca="1"/>
        <v>be=N</v>
      </c>
      <c r="W154" s="1" t="str">
        <f ca="1"/>
        <v>cn=2</v>
      </c>
      <c r="X154" s="1" t="str">
        <f ca="1"/>
        <v>ds=v</v>
      </c>
      <c r="Y154" s="1" t="str">
        <f ca="1"/>
        <v>dr=x</v>
      </c>
      <c r="Z154" s="1" t="str">
        <f ca="1"/>
        <v>d=N</v>
      </c>
      <c r="AA154" s="1" t="str">
        <f ca="1"/>
        <v>to=N</v>
      </c>
      <c r="AB154" s="1" t="str">
        <f ca="1"/>
        <v>cf=N</v>
      </c>
      <c r="AC154" s="1" t="str">
        <f ca="1"/>
        <v>co=low bara tırmanmaya çalıştı ama geç kaldı</v>
      </c>
    </row>
    <row r="155" spans="1:29" ht="20" x14ac:dyDescent="0.2">
      <c r="A155" s="5" t="s">
        <v>181</v>
      </c>
      <c r="B155" s="1" t="str" cm="1">
        <f t="array" aca="1" ref="B155:AC155" ca="1">TRANSPOSE(TRIM(MID(SUBSTITUTE(";"&amp;A155,";",REPT(" ",LEN(A155)+1)),ROW(INDIRECT("A1:A"&amp;LEN(A155)-LEN(SUBSTITUTE(A155,";",""))+1))*LEN(A155)+1,LEN(A155)+1)))</f>
        <v>s=Nil</v>
      </c>
      <c r="C155" s="1" t="str">
        <f ca="1"/>
        <v>e=Pendik Off-Season 2022</v>
      </c>
      <c r="D155" s="1" t="str">
        <f ca="1"/>
        <v>l=qm</v>
      </c>
      <c r="E155" s="1" t="str">
        <f ca="1"/>
        <v>m=29</v>
      </c>
      <c r="F155" s="1" t="str">
        <f ca="1"/>
        <v>r=b2</v>
      </c>
      <c r="G155" s="1" t="str">
        <f ca="1"/>
        <v>t=6989</v>
      </c>
      <c r="H155" s="1" t="str">
        <f ca="1"/>
        <v>tn=Kaiser</v>
      </c>
      <c r="I155" s="1" t="str">
        <f ca="1"/>
        <v>as=[29]</v>
      </c>
      <c r="J155" s="1" t="str">
        <f ca="1"/>
        <v>at=Y</v>
      </c>
      <c r="K155" s="1" t="str">
        <f ca="1"/>
        <v>au=2</v>
      </c>
      <c r="L155" s="1" t="str">
        <f ca="1"/>
        <v>al=0</v>
      </c>
      <c r="M155" s="1" t="str">
        <f ca="1"/>
        <v>ac=Y</v>
      </c>
      <c r="N155" s="1" t="str">
        <f ca="1"/>
        <v>tu=0</v>
      </c>
      <c r="O155" s="1" t="str">
        <f ca="1"/>
        <v>tl=0</v>
      </c>
      <c r="P155" s="1" t="str">
        <f ca="1"/>
        <v>tm=0</v>
      </c>
      <c r="Q155" s="1" t="str">
        <f ca="1"/>
        <v>tn=0</v>
      </c>
      <c r="R155" s="1" t="str">
        <f ca="1"/>
        <v>wd=N</v>
      </c>
      <c r="S155" s="1" t="str">
        <f ca="1"/>
        <v>cl=x</v>
      </c>
      <c r="T155" s="1" t="str">
        <f ca="1"/>
        <v>ss=</v>
      </c>
      <c r="U155" s="1" t="str">
        <f ca="1"/>
        <v>c=2</v>
      </c>
      <c r="V155" s="1" t="str">
        <f ca="1"/>
        <v>be=Y</v>
      </c>
      <c r="W155" s="1" t="str">
        <f ca="1"/>
        <v>cn=1</v>
      </c>
      <c r="X155" s="1" t="str">
        <f ca="1"/>
        <v>ds=x</v>
      </c>
      <c r="Y155" s="1" t="str">
        <f ca="1"/>
        <v>dr=x</v>
      </c>
      <c r="Z155" s="1" t="str">
        <f ca="1"/>
        <v>d=N</v>
      </c>
      <c r="AA155" s="1" t="str">
        <f ca="1"/>
        <v>to=N</v>
      </c>
      <c r="AB155" s="1" t="str">
        <f ca="1"/>
        <v>cf=N</v>
      </c>
      <c r="AC155" s="1" t="str">
        <f ca="1"/>
        <v>co=sadece tirmandi mid e o kadar</v>
      </c>
    </row>
    <row r="156" spans="1:29" ht="20" x14ac:dyDescent="0.2">
      <c r="A156" s="5" t="s">
        <v>182</v>
      </c>
      <c r="B156" s="1" t="str" cm="1">
        <f t="array" aca="1" ref="B156:AC156" ca="1">TRANSPOSE(TRIM(MID(SUBSTITUTE(";"&amp;A156,";",REPT(" ",LEN(A156)+1)),ROW(INDIRECT("A1:A"&amp;LEN(A156)-LEN(SUBSTITUTE(A156,";",""))+1))*LEN(A156)+1,LEN(A156)+1)))</f>
        <v>s=Koray</v>
      </c>
      <c r="C156" s="1" t="str">
        <f ca="1"/>
        <v>e=Pendik Off-Season 2022</v>
      </c>
      <c r="D156" s="1" t="str">
        <f ca="1"/>
        <v>l=qm</v>
      </c>
      <c r="E156" s="1" t="str">
        <f ca="1"/>
        <v>m=29</v>
      </c>
      <c r="F156" s="1" t="str">
        <f ca="1"/>
        <v>r=r1</v>
      </c>
      <c r="G156" s="1" t="str">
        <f ca="1"/>
        <v>t=7672</v>
      </c>
      <c r="H156" s="1" t="str">
        <f ca="1"/>
        <v>tn=Scorpions</v>
      </c>
      <c r="I156" s="1" t="str">
        <f ca="1"/>
        <v>as=[44]</v>
      </c>
      <c r="J156" s="1" t="str">
        <f ca="1"/>
        <v>at=Y</v>
      </c>
      <c r="K156" s="1" t="str">
        <f ca="1"/>
        <v>au=0</v>
      </c>
      <c r="L156" s="1" t="str">
        <f ca="1"/>
        <v>al=0</v>
      </c>
      <c r="M156" s="1" t="str">
        <f ca="1"/>
        <v>ac=N</v>
      </c>
      <c r="N156" s="1" t="str">
        <f ca="1"/>
        <v>tu=4</v>
      </c>
      <c r="O156" s="1" t="str">
        <f ca="1"/>
        <v>tl=0</v>
      </c>
      <c r="P156" s="1" t="str">
        <f ca="1"/>
        <v>tm=1</v>
      </c>
      <c r="Q156" s="1" t="str">
        <f ca="1"/>
        <v>tn=0</v>
      </c>
      <c r="R156" s="1" t="str">
        <f ca="1"/>
        <v>wd=N</v>
      </c>
      <c r="S156" s="1" t="str">
        <f ca="1"/>
        <v>cl=x</v>
      </c>
      <c r="T156" s="1" t="str">
        <f ca="1"/>
        <v>ss=</v>
      </c>
      <c r="U156" s="1" t="str">
        <f ca="1"/>
        <v>c=f</v>
      </c>
      <c r="V156" s="1" t="str">
        <f ca="1"/>
        <v>be=N</v>
      </c>
      <c r="W156" s="1" t="str">
        <f ca="1"/>
        <v>cn=0</v>
      </c>
      <c r="X156" s="1" t="str">
        <f ca="1"/>
        <v>ds=x</v>
      </c>
      <c r="Y156" s="1" t="str">
        <f ca="1"/>
        <v>dr=x</v>
      </c>
      <c r="Z156" s="1" t="str">
        <f ca="1"/>
        <v>d=N</v>
      </c>
      <c r="AA156" s="1" t="str">
        <f ca="1"/>
        <v>to=N</v>
      </c>
      <c r="AB156" s="1" t="str">
        <f ca="1"/>
        <v>cf=N</v>
      </c>
      <c r="AC156" s="1" t="str">
        <f ca="1"/>
        <v>co=</v>
      </c>
    </row>
    <row r="157" spans="1:29" ht="20" x14ac:dyDescent="0.2">
      <c r="A157" s="5" t="s">
        <v>183</v>
      </c>
      <c r="B157" s="1" t="str" cm="1">
        <f t="array" aca="1" ref="B157:AC157" ca="1">TRANSPOSE(TRIM(MID(SUBSTITUTE(";"&amp;A157,";",REPT(" ",LEN(A157)+1)),ROW(INDIRECT("A1:A"&amp;LEN(A157)-LEN(SUBSTITUTE(A157,";",""))+1))*LEN(A157)+1,LEN(A157)+1)))</f>
        <v>s=Kayra</v>
      </c>
      <c r="C157" s="1" t="str">
        <f ca="1"/>
        <v>e=Pendik Off-Season 2022</v>
      </c>
      <c r="D157" s="1" t="str">
        <f ca="1"/>
        <v>l=qm</v>
      </c>
      <c r="E157" s="1" t="str">
        <f ca="1"/>
        <v>m=29</v>
      </c>
      <c r="F157" s="1" t="str">
        <f ca="1"/>
        <v>r=r2</v>
      </c>
      <c r="G157" s="1" t="str">
        <f ca="1"/>
        <v>t=7672</v>
      </c>
      <c r="H157" s="1" t="str">
        <f ca="1"/>
        <v>tn=Scorpions</v>
      </c>
      <c r="I157" s="1" t="str">
        <f ca="1"/>
        <v>as=[20]</v>
      </c>
      <c r="J157" s="1" t="str">
        <f ca="1"/>
        <v>at=Y</v>
      </c>
      <c r="K157" s="1" t="str">
        <f ca="1"/>
        <v>au=0</v>
      </c>
      <c r="L157" s="1" t="str">
        <f ca="1"/>
        <v>al=0</v>
      </c>
      <c r="M157" s="1" t="str">
        <f ca="1"/>
        <v>ac=Y</v>
      </c>
      <c r="N157" s="1" t="str">
        <f ca="1"/>
        <v>tu=0</v>
      </c>
      <c r="O157" s="1" t="str">
        <f ca="1"/>
        <v>tl=0</v>
      </c>
      <c r="P157" s="1" t="str">
        <f ca="1"/>
        <v>tm=0</v>
      </c>
      <c r="Q157" s="1" t="str">
        <f ca="1"/>
        <v>tn=0</v>
      </c>
      <c r="R157" s="1" t="str">
        <f ca="1"/>
        <v>wd=N</v>
      </c>
      <c r="S157" s="1" t="str">
        <f ca="1"/>
        <v>cl=g</v>
      </c>
      <c r="T157" s="1" t="str">
        <f ca="1"/>
        <v>ss=[20]</v>
      </c>
      <c r="U157" s="1" t="str">
        <f ca="1"/>
        <v>c=4</v>
      </c>
      <c r="V157" s="1" t="str">
        <f ca="1"/>
        <v>be=Y</v>
      </c>
      <c r="W157" s="1" t="str">
        <f ca="1"/>
        <v>cn=1</v>
      </c>
      <c r="X157" s="1" t="str">
        <f ca="1"/>
        <v>ds=n</v>
      </c>
      <c r="Y157" s="1" t="str">
        <f ca="1"/>
        <v>dr=n</v>
      </c>
      <c r="Z157" s="1" t="str">
        <f ca="1"/>
        <v>d=N</v>
      </c>
      <c r="AA157" s="1" t="str">
        <f ca="1"/>
        <v>to=N</v>
      </c>
      <c r="AB157" s="1" t="str">
        <f ca="1"/>
        <v>cf=N</v>
      </c>
      <c r="AC157" s="1" t="str">
        <f ca="1"/>
        <v>co=Otonomda robotu ters koymuşlar hubın tersine attılar genelde de direkt hiç atamadılar climbları temiz</v>
      </c>
    </row>
    <row r="158" spans="1:29" ht="20" x14ac:dyDescent="0.2">
      <c r="A158" s="5" t="s">
        <v>184</v>
      </c>
      <c r="B158" s="1" t="str" cm="1">
        <f t="array" aca="1" ref="B158:AC158" ca="1">TRANSPOSE(TRIM(MID(SUBSTITUTE(";"&amp;A158,";",REPT(" ",LEN(A158)+1)),ROW(INDIRECT("A1:A"&amp;LEN(A158)-LEN(SUBSTITUTE(A158,";",""))+1))*LEN(A158)+1,LEN(A158)+1)))</f>
        <v>s=Sudenaz</v>
      </c>
      <c r="C158" s="1" t="str">
        <f ca="1"/>
        <v>e=Pendik Off-Season 2022</v>
      </c>
      <c r="D158" s="1" t="str">
        <f ca="1"/>
        <v>l=qm</v>
      </c>
      <c r="E158" s="1" t="str">
        <f ca="1"/>
        <v>m=29</v>
      </c>
      <c r="F158" s="1" t="str">
        <f ca="1"/>
        <v>r=b1</v>
      </c>
      <c r="G158" s="1" t="str">
        <f ca="1"/>
        <v>t=8798</v>
      </c>
      <c r="H158" s="1" t="str">
        <f ca="1"/>
        <v>tn=DAMAS</v>
      </c>
      <c r="I158" s="1" t="str">
        <f ca="1"/>
        <v>as=[54]</v>
      </c>
      <c r="J158" s="1" t="str">
        <f ca="1"/>
        <v>at=Y</v>
      </c>
      <c r="K158" s="1" t="str">
        <f ca="1"/>
        <v>au=0</v>
      </c>
      <c r="L158" s="1" t="str">
        <f ca="1"/>
        <v>al=0</v>
      </c>
      <c r="M158" s="1" t="str">
        <f ca="1"/>
        <v>ac=N</v>
      </c>
      <c r="N158" s="1" t="str">
        <f ca="1"/>
        <v>tu=2</v>
      </c>
      <c r="O158" s="1" t="str">
        <f ca="1"/>
        <v>tl=0</v>
      </c>
      <c r="P158" s="1" t="str">
        <f ca="1"/>
        <v>tm=0</v>
      </c>
      <c r="Q158" s="1" t="str">
        <f ca="1"/>
        <v>tn=0</v>
      </c>
      <c r="R158" s="1" t="str">
        <f ca="1"/>
        <v>wd=N</v>
      </c>
      <c r="S158" s="1" t="str">
        <f ca="1"/>
        <v>cl=t</v>
      </c>
      <c r="T158" s="1" t="str">
        <f ca="1"/>
        <v>ss=</v>
      </c>
      <c r="U158" s="1" t="str">
        <f ca="1"/>
        <v>c=x</v>
      </c>
      <c r="V158" s="1" t="str">
        <f ca="1"/>
        <v>be=N</v>
      </c>
      <c r="W158" s="1" t="str">
        <f ca="1"/>
        <v>cn=3</v>
      </c>
      <c r="X158" s="1" t="str">
        <f ca="1"/>
        <v>ds=x</v>
      </c>
      <c r="Y158" s="1" t="str">
        <f ca="1"/>
        <v>dr=x</v>
      </c>
      <c r="Z158" s="1" t="str">
        <f ca="1"/>
        <v>d=N</v>
      </c>
      <c r="AA158" s="1" t="str">
        <f ca="1"/>
        <v>to=N</v>
      </c>
      <c r="AB158" s="1" t="str">
        <f ca="1"/>
        <v>cf=Y</v>
      </c>
      <c r="AC158" s="1" t="str">
        <f ca="1"/>
        <v>co=</v>
      </c>
    </row>
    <row r="159" spans="1:29" ht="20" x14ac:dyDescent="0.2">
      <c r="A159" s="5" t="s">
        <v>185</v>
      </c>
      <c r="B159" s="1" t="str" cm="1">
        <f t="array" aca="1" ref="B159:AC159" ca="1">TRANSPOSE(TRIM(MID(SUBSTITUTE(";"&amp;A159,";",REPT(" ",LEN(A159)+1)),ROW(INDIRECT("A1:A"&amp;LEN(A159)-LEN(SUBSTITUTE(A159,";",""))+1))*LEN(A159)+1,LEN(A159)+1)))</f>
        <v>s=Koray</v>
      </c>
      <c r="C159" s="1" t="str">
        <f ca="1"/>
        <v>e=Pendik Off-Season 2022</v>
      </c>
      <c r="D159" s="1" t="str">
        <f ca="1"/>
        <v>l=qm</v>
      </c>
      <c r="E159" s="1" t="str">
        <f ca="1"/>
        <v>m=30</v>
      </c>
      <c r="F159" s="1" t="str">
        <f ca="1"/>
        <v>r=r1</v>
      </c>
      <c r="G159" s="1" t="str">
        <f ca="1"/>
        <v>t=9988</v>
      </c>
      <c r="H159" s="1" t="str">
        <f ca="1"/>
        <v>tn=Scorpions</v>
      </c>
      <c r="I159" s="1" t="str">
        <f ca="1"/>
        <v>as=[44]</v>
      </c>
      <c r="J159" s="1" t="str">
        <f ca="1"/>
        <v>at=Y</v>
      </c>
      <c r="K159" s="1" t="str">
        <f ca="1"/>
        <v>au=0</v>
      </c>
      <c r="L159" s="1" t="str">
        <f ca="1"/>
        <v>al=0</v>
      </c>
      <c r="M159" s="1" t="str">
        <f ca="1"/>
        <v>ac=N</v>
      </c>
      <c r="N159" s="1" t="str">
        <f ca="1"/>
        <v>tu=0</v>
      </c>
      <c r="O159" s="1" t="str">
        <f ca="1"/>
        <v>tl=1</v>
      </c>
      <c r="P159" s="1" t="str">
        <f ca="1"/>
        <v>tm=1</v>
      </c>
      <c r="Q159" s="1" t="str">
        <f ca="1"/>
        <v>tn=0</v>
      </c>
      <c r="R159" s="1" t="str">
        <f ca="1"/>
        <v>wd=N</v>
      </c>
      <c r="S159" s="1" t="str">
        <f ca="1"/>
        <v>cl=x</v>
      </c>
      <c r="T159" s="1" t="str">
        <f ca="1"/>
        <v>ss=</v>
      </c>
      <c r="U159" s="1" t="str">
        <f ca="1"/>
        <v>c=x</v>
      </c>
      <c r="V159" s="1" t="str">
        <f ca="1"/>
        <v>be=N</v>
      </c>
      <c r="W159" s="1" t="str">
        <f ca="1"/>
        <v>cn=0</v>
      </c>
      <c r="X159" s="1" t="str">
        <f ca="1"/>
        <v>ds=x</v>
      </c>
      <c r="Y159" s="1" t="str">
        <f ca="1"/>
        <v>dr=x</v>
      </c>
      <c r="Z159" s="1" t="str">
        <f ca="1"/>
        <v>d=N</v>
      </c>
      <c r="AA159" s="1" t="str">
        <f ca="1"/>
        <v>to=N</v>
      </c>
      <c r="AB159" s="1" t="str">
        <f ca="1"/>
        <v>cf=N</v>
      </c>
      <c r="AC159" s="1" t="str">
        <f ca="1"/>
        <v>co=</v>
      </c>
    </row>
    <row r="160" spans="1:29" ht="20" x14ac:dyDescent="0.2">
      <c r="A160" s="5" t="s">
        <v>186</v>
      </c>
      <c r="B160" s="1" t="str" cm="1">
        <f t="array" aca="1" ref="B160:AC160" ca="1">TRANSPOSE(TRIM(MID(SUBSTITUTE(";"&amp;A160,";",REPT(" ",LEN(A160)+1)),ROW(INDIRECT("A1:A"&amp;LEN(A160)-LEN(SUBSTITUTE(A160,";",""))+1))*LEN(A160)+1,LEN(A160)+1)))</f>
        <v>s=Nil</v>
      </c>
      <c r="C160" s="1" t="str">
        <f ca="1"/>
        <v>e=Pendik Off-Season 2022</v>
      </c>
      <c r="D160" s="1" t="str">
        <f ca="1"/>
        <v>l=qm</v>
      </c>
      <c r="E160" s="1" t="str">
        <f ca="1"/>
        <v>m=30</v>
      </c>
      <c r="F160" s="1" t="str">
        <f ca="1"/>
        <v>r=b2</v>
      </c>
      <c r="G160" s="1" t="str">
        <f ca="1"/>
        <v>t=6402</v>
      </c>
      <c r="H160" s="1" t="str">
        <f ca="1"/>
        <v>tn=Gokturkler</v>
      </c>
      <c r="I160" s="1" t="str">
        <f ca="1"/>
        <v>as=[29]</v>
      </c>
      <c r="J160" s="1" t="str">
        <f ca="1"/>
        <v>at=Y</v>
      </c>
      <c r="K160" s="1" t="str">
        <f ca="1"/>
        <v>au=0</v>
      </c>
      <c r="L160" s="1" t="str">
        <f ca="1"/>
        <v>al=0</v>
      </c>
      <c r="M160" s="1" t="str">
        <f ca="1"/>
        <v>ac=N</v>
      </c>
      <c r="N160" s="1" t="str">
        <f ca="1"/>
        <v>tu=0</v>
      </c>
      <c r="O160" s="1" t="str">
        <f ca="1"/>
        <v>tl=0</v>
      </c>
      <c r="P160" s="1" t="str">
        <f ca="1"/>
        <v>tm=0</v>
      </c>
      <c r="Q160" s="1" t="str">
        <f ca="1"/>
        <v>tn=0</v>
      </c>
      <c r="R160" s="1" t="str">
        <f ca="1"/>
        <v>wd=N</v>
      </c>
      <c r="S160" s="1" t="str">
        <f ca="1"/>
        <v>cl=x</v>
      </c>
      <c r="T160" s="1" t="str">
        <f ca="1"/>
        <v>ss=</v>
      </c>
      <c r="U160" s="1" t="str">
        <f ca="1"/>
        <v>c=x</v>
      </c>
      <c r="V160" s="1" t="str">
        <f ca="1"/>
        <v>be=N</v>
      </c>
      <c r="W160" s="1" t="str">
        <f ca="1"/>
        <v>cn=0</v>
      </c>
      <c r="X160" s="1" t="str">
        <f ca="1"/>
        <v>ds=x</v>
      </c>
      <c r="Y160" s="1" t="str">
        <f ca="1"/>
        <v>dr=x</v>
      </c>
      <c r="Z160" s="1" t="str">
        <f ca="1"/>
        <v>d=Y</v>
      </c>
      <c r="AA160" s="1" t="str">
        <f ca="1"/>
        <v>to=N</v>
      </c>
      <c r="AB160" s="1" t="str">
        <f ca="1"/>
        <v>cf=N</v>
      </c>
      <c r="AC160" s="1" t="str">
        <f ca="1"/>
        <v>co=öldü gitti oto dan sonra</v>
      </c>
    </row>
    <row r="161" spans="1:29" ht="20" x14ac:dyDescent="0.2">
      <c r="A161" s="5" t="s">
        <v>187</v>
      </c>
      <c r="B161" s="1" t="str" cm="1">
        <f t="array" aca="1" ref="B161:AC161" ca="1">TRANSPOSE(TRIM(MID(SUBSTITUTE(";"&amp;A161,";",REPT(" ",LEN(A161)+1)),ROW(INDIRECT("A1:A"&amp;LEN(A161)-LEN(SUBSTITUTE(A161,";",""))+1))*LEN(A161)+1,LEN(A161)+1)))</f>
        <v>s=Sudenaz</v>
      </c>
      <c r="C161" s="1" t="str">
        <f ca="1"/>
        <v>e=Pendik Off-Season 2022</v>
      </c>
      <c r="D161" s="1" t="str">
        <f ca="1"/>
        <v>l=qm</v>
      </c>
      <c r="E161" s="1" t="str">
        <f ca="1"/>
        <v>m=30</v>
      </c>
      <c r="F161" s="1" t="str">
        <f ca="1"/>
        <v>r=b1</v>
      </c>
      <c r="G161" s="1" t="str">
        <f ca="1"/>
        <v>t=8166</v>
      </c>
      <c r="H161" s="1" t="str">
        <f ca="1"/>
        <v>tn=Intechne</v>
      </c>
      <c r="I161" s="1" t="str">
        <f ca="1"/>
        <v>as=[18]</v>
      </c>
      <c r="J161" s="1" t="str">
        <f ca="1"/>
        <v>at=Y</v>
      </c>
      <c r="K161" s="1" t="str">
        <f ca="1"/>
        <v>au=0</v>
      </c>
      <c r="L161" s="1" t="str">
        <f ca="1"/>
        <v>al=0</v>
      </c>
      <c r="M161" s="1" t="str">
        <f ca="1"/>
        <v>ac=N</v>
      </c>
      <c r="N161" s="1" t="str">
        <f ca="1"/>
        <v>tu=0</v>
      </c>
      <c r="O161" s="1" t="str">
        <f ca="1"/>
        <v>tl=0</v>
      </c>
      <c r="P161" s="1" t="str">
        <f ca="1"/>
        <v>tm=0</v>
      </c>
      <c r="Q161" s="1" t="str">
        <f ca="1"/>
        <v>tn=0</v>
      </c>
      <c r="R161" s="1" t="str">
        <f ca="1"/>
        <v>wd=N</v>
      </c>
      <c r="S161" s="1" t="str">
        <f ca="1"/>
        <v>cl=x</v>
      </c>
      <c r="T161" s="1" t="str">
        <f ca="1"/>
        <v>ss=</v>
      </c>
      <c r="U161" s="1" t="str">
        <f ca="1"/>
        <v>c=x</v>
      </c>
      <c r="V161" s="1" t="str">
        <f ca="1"/>
        <v>be=N</v>
      </c>
      <c r="W161" s="1" t="str">
        <f ca="1"/>
        <v>cn=2</v>
      </c>
      <c r="X161" s="1" t="str">
        <f ca="1"/>
        <v>ds=n</v>
      </c>
      <c r="Y161" s="1" t="str">
        <f ca="1"/>
        <v>dr=n</v>
      </c>
      <c r="Z161" s="1" t="str">
        <f ca="1"/>
        <v>d=N</v>
      </c>
      <c r="AA161" s="1" t="str">
        <f ca="1"/>
        <v>to=N</v>
      </c>
      <c r="AB161" s="1" t="str">
        <f ca="1"/>
        <v>cf=N</v>
      </c>
      <c r="AC161" s="1" t="str">
        <f ca="1"/>
        <v>co=</v>
      </c>
    </row>
    <row r="162" spans="1:29" ht="20" x14ac:dyDescent="0.2">
      <c r="A162" s="5" t="s">
        <v>188</v>
      </c>
      <c r="B162" s="1" t="str" cm="1">
        <f t="array" aca="1" ref="B162:AC162" ca="1">TRANSPOSE(TRIM(MID(SUBSTITUTE(";"&amp;A162,";",REPT(" ",LEN(A162)+1)),ROW(INDIRECT("A1:A"&amp;LEN(A162)-LEN(SUBSTITUTE(A162,";",""))+1))*LEN(A162)+1,LEN(A162)+1)))</f>
        <v>s=Burak Demirelli</v>
      </c>
      <c r="C162" s="1" t="str">
        <f ca="1"/>
        <v>e=Pendik Off-Season 2022</v>
      </c>
      <c r="D162" s="1" t="str">
        <f ca="1"/>
        <v>l=qm</v>
      </c>
      <c r="E162" s="1" t="str">
        <f ca="1"/>
        <v>m=30</v>
      </c>
      <c r="F162" s="1" t="str">
        <f ca="1"/>
        <v>r=b3</v>
      </c>
      <c r="G162" s="1" t="str">
        <f ca="1"/>
        <v>t=8795</v>
      </c>
      <c r="H162" s="1" t="str">
        <f ca="1"/>
        <v>tn=The Chaotics</v>
      </c>
      <c r="I162" s="1" t="str">
        <f ca="1"/>
        <v>as=[55]</v>
      </c>
      <c r="J162" s="1" t="str">
        <f ca="1"/>
        <v>at=Y</v>
      </c>
      <c r="K162" s="1" t="str">
        <f ca="1"/>
        <v>au=0</v>
      </c>
      <c r="L162" s="1" t="str">
        <f ca="1"/>
        <v>al=0</v>
      </c>
      <c r="M162" s="1" t="str">
        <f ca="1"/>
        <v>ac=N</v>
      </c>
      <c r="N162" s="1" t="str">
        <f ca="1"/>
        <v>tu=1</v>
      </c>
      <c r="O162" s="1" t="str">
        <f ca="1"/>
        <v>tl=0</v>
      </c>
      <c r="P162" s="1" t="str">
        <f ca="1"/>
        <v>tm=1</v>
      </c>
      <c r="Q162" s="1" t="str">
        <f ca="1"/>
        <v>tn=1</v>
      </c>
      <c r="R162" s="1" t="str">
        <f ca="1"/>
        <v>wd=N</v>
      </c>
      <c r="S162" s="1" t="str">
        <f ca="1"/>
        <v>cl=g</v>
      </c>
      <c r="T162" s="1" t="str">
        <f ca="1"/>
        <v>ss=</v>
      </c>
      <c r="U162" s="1" t="str">
        <f ca="1"/>
        <v>c=x</v>
      </c>
      <c r="V162" s="1" t="str">
        <f ca="1"/>
        <v>be=N</v>
      </c>
      <c r="W162" s="1" t="str">
        <f ca="1"/>
        <v>cn=0</v>
      </c>
      <c r="X162" s="1" t="str">
        <f ca="1"/>
        <v>ds=n</v>
      </c>
      <c r="Y162" s="1" t="str">
        <f ca="1"/>
        <v>dr=x</v>
      </c>
      <c r="Z162" s="1" t="str">
        <f ca="1"/>
        <v>d=N</v>
      </c>
      <c r="AA162" s="1" t="str">
        <f ca="1"/>
        <v>to=N</v>
      </c>
      <c r="AB162" s="1" t="str">
        <f ca="1"/>
        <v>cf=N</v>
      </c>
      <c r="AC162" s="1" t="str">
        <f ca="1"/>
        <v>co=Robot intakei yok aldığını atıyor ama tutturamıyor robot şasesi sürekli çalışmıyor gibi geldi ama en azından hareket ediyo</v>
      </c>
    </row>
    <row r="163" spans="1:29" ht="20" x14ac:dyDescent="0.2">
      <c r="A163" s="5" t="s">
        <v>189</v>
      </c>
      <c r="B163" s="1" t="str" cm="1">
        <f t="array" aca="1" ref="B163:AC163" ca="1">TRANSPOSE(TRIM(MID(SUBSTITUTE(";"&amp;A163,";",REPT(" ",LEN(A163)+1)),ROW(INDIRECT("A1:A"&amp;LEN(A163)-LEN(SUBSTITUTE(A163,";",""))+1))*LEN(A163)+1,LEN(A163)+1)))</f>
        <v>s=Kayra</v>
      </c>
      <c r="C163" s="1" t="str">
        <f ca="1"/>
        <v>e=Pendik Off-Season 2022</v>
      </c>
      <c r="D163" s="1" t="str">
        <f ca="1"/>
        <v>l=qm</v>
      </c>
      <c r="E163" s="1" t="str">
        <f ca="1"/>
        <v>m=30</v>
      </c>
      <c r="F163" s="1" t="str">
        <f ca="1"/>
        <v>r=r2</v>
      </c>
      <c r="G163" s="1" t="str">
        <f ca="1"/>
        <v>t=6014</v>
      </c>
      <c r="H163" s="1" t="str">
        <f ca="1"/>
        <v>tn=ARC</v>
      </c>
      <c r="I163" s="1" t="str">
        <f ca="1"/>
        <v>as=[18]</v>
      </c>
      <c r="J163" s="1" t="str">
        <f ca="1"/>
        <v>at=Y</v>
      </c>
      <c r="K163" s="1" t="str">
        <f ca="1"/>
        <v>au=0</v>
      </c>
      <c r="L163" s="1" t="str">
        <f ca="1"/>
        <v>al=0</v>
      </c>
      <c r="M163" s="1" t="str">
        <f ca="1"/>
        <v>ac=N</v>
      </c>
      <c r="N163" s="1" t="str">
        <f ca="1"/>
        <v>tu=0</v>
      </c>
      <c r="O163" s="1" t="str">
        <f ca="1"/>
        <v>tl=0</v>
      </c>
      <c r="P163" s="1" t="str">
        <f ca="1"/>
        <v>tm=0</v>
      </c>
      <c r="Q163" s="1" t="str">
        <f ca="1"/>
        <v>tn=0</v>
      </c>
      <c r="R163" s="1" t="str">
        <f ca="1"/>
        <v>wd=N</v>
      </c>
      <c r="S163" s="1" t="str">
        <f ca="1"/>
        <v>cl=x</v>
      </c>
      <c r="T163" s="1" t="str">
        <f ca="1"/>
        <v>ss=</v>
      </c>
      <c r="U163" s="1" t="str">
        <f ca="1"/>
        <v>c=x</v>
      </c>
      <c r="V163" s="1" t="str">
        <f ca="1"/>
        <v>be=N</v>
      </c>
      <c r="W163" s="1" t="str">
        <f ca="1"/>
        <v>cn=0</v>
      </c>
      <c r="X163" s="1" t="str">
        <f ca="1"/>
        <v>ds=x</v>
      </c>
      <c r="Y163" s="1" t="str">
        <f ca="1"/>
        <v>dr=x</v>
      </c>
      <c r="Z163" s="1" t="str">
        <f ca="1"/>
        <v>d=Y</v>
      </c>
      <c r="AA163" s="1" t="str">
        <f ca="1"/>
        <v>to=Y</v>
      </c>
      <c r="AB163" s="1" t="str">
        <f ca="1"/>
        <v>cf=N</v>
      </c>
      <c r="AC163" s="1" t="str">
        <f ca="1"/>
        <v>co=Otonomda duvara bam diye geçirdi sonra öldü</v>
      </c>
    </row>
    <row r="164" spans="1:29" ht="20" x14ac:dyDescent="0.2">
      <c r="A164" s="5" t="s">
        <v>190</v>
      </c>
      <c r="B164" s="1" t="str" cm="1">
        <f t="array" aca="1" ref="B164:AC164" ca="1">TRANSPOSE(TRIM(MID(SUBSTITUTE(";"&amp;A164,";",REPT(" ",LEN(A164)+1)),ROW(INDIRECT("A1:A"&amp;LEN(A164)-LEN(SUBSTITUTE(A164,";",""))+1))*LEN(A164)+1,LEN(A164)+1)))</f>
        <v>s=ben</v>
      </c>
      <c r="C164" s="1" t="str">
        <f ca="1"/>
        <v>e=Pendik Off-Season 2022</v>
      </c>
      <c r="D164" s="1" t="str">
        <f ca="1"/>
        <v>l=qm</v>
      </c>
      <c r="E164" s="1" t="str">
        <f ca="1"/>
        <v>m=30</v>
      </c>
      <c r="F164" s="1" t="str">
        <f ca="1"/>
        <v>r=r1</v>
      </c>
      <c r="G164" s="1" t="str">
        <f ca="1"/>
        <v>t=9977</v>
      </c>
      <c r="H164" s="1" t="str">
        <f ca="1"/>
        <v>tn=team</v>
      </c>
      <c r="I164" s="1" t="str">
        <f ca="1"/>
        <v>as=[29]</v>
      </c>
      <c r="J164" s="1" t="str">
        <f ca="1"/>
        <v>at=N</v>
      </c>
      <c r="K164" s="1" t="str">
        <f ca="1"/>
        <v>au=0</v>
      </c>
      <c r="L164" s="1" t="str">
        <f ca="1"/>
        <v>al=0</v>
      </c>
      <c r="M164" s="1" t="str">
        <f ca="1"/>
        <v>ac=N</v>
      </c>
      <c r="N164" s="1" t="str">
        <f ca="1"/>
        <v>tu=0</v>
      </c>
      <c r="O164" s="1" t="str">
        <f ca="1"/>
        <v>tl=0</v>
      </c>
      <c r="P164" s="1" t="str">
        <f ca="1"/>
        <v>tm=0</v>
      </c>
      <c r="Q164" s="1" t="str">
        <f ca="1"/>
        <v>tn=0</v>
      </c>
      <c r="R164" s="1" t="str">
        <f ca="1"/>
        <v>wd=N</v>
      </c>
      <c r="S164" s="1" t="str">
        <f ca="1"/>
        <v>cl=g</v>
      </c>
      <c r="T164" s="1" t="str">
        <f ca="1"/>
        <v>ss=[30]</v>
      </c>
      <c r="U164" s="1" t="str">
        <f ca="1"/>
        <v>c=x</v>
      </c>
      <c r="V164" s="1" t="str">
        <f ca="1"/>
        <v>be=N</v>
      </c>
      <c r="W164" s="1" t="str">
        <f ca="1"/>
        <v>cn=0</v>
      </c>
      <c r="X164" s="1" t="str">
        <f ca="1"/>
        <v>ds=x</v>
      </c>
      <c r="Y164" s="1" t="str">
        <f ca="1"/>
        <v>dr=x</v>
      </c>
      <c r="Z164" s="1" t="str">
        <f ca="1"/>
        <v>d=N</v>
      </c>
      <c r="AA164" s="1" t="str">
        <f ca="1"/>
        <v>to=N</v>
      </c>
      <c r="AB164" s="1" t="str">
        <f ca="1"/>
        <v>cf=N</v>
      </c>
      <c r="AC164" s="1" t="str">
        <f ca="1"/>
        <v>co=knk başını çok görmedim. top alamıyor</v>
      </c>
    </row>
    <row r="165" spans="1:29" ht="20" x14ac:dyDescent="0.2">
      <c r="A165" s="5" t="s">
        <v>191</v>
      </c>
      <c r="B165" s="1" t="str" cm="1">
        <f t="array" aca="1" ref="B165:AC165" ca="1">TRANSPOSE(TRIM(MID(SUBSTITUTE(";"&amp;A165,";",REPT(" ",LEN(A165)+1)),ROW(INDIRECT("A1:A"&amp;LEN(A165)-LEN(SUBSTITUTE(A165,";",""))+1))*LEN(A165)+1,LEN(A165)+1)))</f>
        <v>s=Sudenaz</v>
      </c>
      <c r="C165" s="1" t="str">
        <f ca="1"/>
        <v>e=Pendik Off-Season 2022</v>
      </c>
      <c r="D165" s="1" t="str">
        <f ca="1"/>
        <v>l=qm</v>
      </c>
      <c r="E165" s="1" t="str">
        <f ca="1"/>
        <v>m=31</v>
      </c>
      <c r="F165" s="1" t="str">
        <f ca="1"/>
        <v>r=b1</v>
      </c>
      <c r="G165" s="1" t="str">
        <f ca="1"/>
        <v>t=7444</v>
      </c>
      <c r="H165" s="1" t="str">
        <f ca="1"/>
        <v>tn=Moon star</v>
      </c>
      <c r="I165" s="1" t="str">
        <f ca="1"/>
        <v>as=[54]</v>
      </c>
      <c r="J165" s="1" t="str">
        <f ca="1"/>
        <v>at=Y</v>
      </c>
      <c r="K165" s="1" t="str">
        <f ca="1"/>
        <v>au=1</v>
      </c>
      <c r="L165" s="1" t="str">
        <f ca="1"/>
        <v>al=0</v>
      </c>
      <c r="M165" s="1" t="str">
        <f ca="1"/>
        <v>ac=N</v>
      </c>
      <c r="N165" s="1" t="str">
        <f ca="1"/>
        <v>tu=0</v>
      </c>
      <c r="O165" s="1" t="str">
        <f ca="1"/>
        <v>tl=0</v>
      </c>
      <c r="P165" s="1" t="str">
        <f ca="1"/>
        <v>tm=0</v>
      </c>
      <c r="Q165" s="1" t="str">
        <f ca="1"/>
        <v>tn=0</v>
      </c>
      <c r="R165" s="1" t="str">
        <f ca="1"/>
        <v>wd=N</v>
      </c>
      <c r="S165" s="1" t="str">
        <f ca="1"/>
        <v>cl=x</v>
      </c>
      <c r="T165" s="1" t="str">
        <f ca="1"/>
        <v>ss=</v>
      </c>
      <c r="U165" s="1" t="str">
        <f ca="1"/>
        <v>c=x</v>
      </c>
      <c r="V165" s="1" t="str">
        <f ca="1"/>
        <v>be=N</v>
      </c>
      <c r="W165" s="1" t="str">
        <f ca="1"/>
        <v>cn=2</v>
      </c>
      <c r="X165" s="1" t="str">
        <f ca="1"/>
        <v>ds=n</v>
      </c>
      <c r="Y165" s="1" t="str">
        <f ca="1"/>
        <v>dr=n</v>
      </c>
      <c r="Z165" s="1" t="str">
        <f ca="1"/>
        <v>d=N</v>
      </c>
      <c r="AA165" s="1" t="str">
        <f ca="1"/>
        <v>to=N</v>
      </c>
      <c r="AB165" s="1" t="str">
        <f ca="1"/>
        <v>cf=N</v>
      </c>
      <c r="AC165" s="1" t="str">
        <f ca="1"/>
        <v>co=DEVRİLDİ</v>
      </c>
    </row>
    <row r="166" spans="1:29" ht="20" x14ac:dyDescent="0.2">
      <c r="A166" s="5" t="s">
        <v>192</v>
      </c>
      <c r="B166" s="1" t="str" cm="1">
        <f t="array" aca="1" ref="B166:AC166" ca="1">TRANSPOSE(TRIM(MID(SUBSTITUTE(";"&amp;A166,";",REPT(" ",LEN(A166)+1)),ROW(INDIRECT("A1:A"&amp;LEN(A166)-LEN(SUBSTITUTE(A166,";",""))+1))*LEN(A166)+1,LEN(A166)+1)))</f>
        <v>s=Nil</v>
      </c>
      <c r="C166" s="1" t="str">
        <f ca="1"/>
        <v>e=Pendik Off-Season 2022</v>
      </c>
      <c r="D166" s="1" t="str">
        <f ca="1"/>
        <v>l=qm</v>
      </c>
      <c r="E166" s="1" t="str">
        <f ca="1"/>
        <v>m=31</v>
      </c>
      <c r="F166" s="1" t="str">
        <f ca="1"/>
        <v>r=b2</v>
      </c>
      <c r="G166" s="1" t="str">
        <f ca="1"/>
        <v>t=7576</v>
      </c>
      <c r="H166" s="1" t="str">
        <f ca="1"/>
        <v>tn=-</v>
      </c>
      <c r="I166" s="1" t="str">
        <f ca="1"/>
        <v>as=[29]</v>
      </c>
      <c r="J166" s="1" t="str">
        <f ca="1"/>
        <v>at=Y</v>
      </c>
      <c r="K166" s="1" t="str">
        <f ca="1"/>
        <v>au=0</v>
      </c>
      <c r="L166" s="1" t="str">
        <f ca="1"/>
        <v>al=0</v>
      </c>
      <c r="M166" s="1" t="str">
        <f ca="1"/>
        <v>ac=N</v>
      </c>
      <c r="N166" s="1" t="str">
        <f ca="1"/>
        <v>tu=1</v>
      </c>
      <c r="O166" s="1" t="str">
        <f ca="1"/>
        <v>tl=0</v>
      </c>
      <c r="P166" s="1" t="str">
        <f ca="1"/>
        <v>tm=0</v>
      </c>
      <c r="Q166" s="1" t="str">
        <f ca="1"/>
        <v>tn=0</v>
      </c>
      <c r="R166" s="1" t="str">
        <f ca="1"/>
        <v>wd=N</v>
      </c>
      <c r="S166" s="1" t="str">
        <f ca="1"/>
        <v>cl=g</v>
      </c>
      <c r="T166" s="1" t="str">
        <f ca="1"/>
        <v>ss=</v>
      </c>
      <c r="U166" s="1" t="str">
        <f ca="1"/>
        <v>c=2</v>
      </c>
      <c r="V166" s="1" t="str">
        <f ca="1"/>
        <v>be=Y</v>
      </c>
      <c r="W166" s="1" t="str">
        <f ca="1"/>
        <v>cn=0</v>
      </c>
      <c r="X166" s="1" t="str">
        <f ca="1"/>
        <v>ds=n</v>
      </c>
      <c r="Y166" s="1" t="str">
        <f ca="1"/>
        <v>dr=x</v>
      </c>
      <c r="Z166" s="1" t="str">
        <f ca="1"/>
        <v>d=N</v>
      </c>
      <c r="AA166" s="1" t="str">
        <f ca="1"/>
        <v>to=N</v>
      </c>
      <c r="AB166" s="1" t="str">
        <f ca="1"/>
        <v>cf=N</v>
      </c>
      <c r="AC166" s="1" t="str">
        <f ca="1"/>
        <v>co=abi 1 top almasi yerden 30 saat surdu</v>
      </c>
    </row>
    <row r="167" spans="1:29" ht="20" x14ac:dyDescent="0.2">
      <c r="A167" s="5" t="s">
        <v>193</v>
      </c>
      <c r="B167" s="1" t="str" cm="1">
        <f t="array" aca="1" ref="B167:AC167" ca="1">TRANSPOSE(TRIM(MID(SUBSTITUTE(";"&amp;A167,";",REPT(" ",LEN(A167)+1)),ROW(INDIRECT("A1:A"&amp;LEN(A167)-LEN(SUBSTITUTE(A167,";",""))+1))*LEN(A167)+1,LEN(A167)+1)))</f>
        <v>s=Kayra</v>
      </c>
      <c r="C167" s="1" t="str">
        <f ca="1"/>
        <v>e=Pendik Off-Season 2022</v>
      </c>
      <c r="D167" s="1" t="str">
        <f ca="1"/>
        <v>l=qm</v>
      </c>
      <c r="E167" s="1" t="str">
        <f ca="1"/>
        <v>m=31</v>
      </c>
      <c r="F167" s="1" t="str">
        <f ca="1"/>
        <v>r=r2</v>
      </c>
      <c r="G167" s="1" t="str">
        <f ca="1"/>
        <v>t=6436</v>
      </c>
      <c r="H167" s="1" t="str">
        <f ca="1"/>
        <v>tn=Pars</v>
      </c>
      <c r="I167" s="1" t="str">
        <f ca="1"/>
        <v>as=[18]</v>
      </c>
      <c r="J167" s="1" t="str">
        <f ca="1"/>
        <v>at=Y</v>
      </c>
      <c r="K167" s="1" t="str">
        <f ca="1"/>
        <v>au=2</v>
      </c>
      <c r="L167" s="1" t="str">
        <f ca="1"/>
        <v>al=0</v>
      </c>
      <c r="M167" s="1" t="str">
        <f ca="1"/>
        <v>ac=Y</v>
      </c>
      <c r="N167" s="1" t="str">
        <f ca="1"/>
        <v>tu=10</v>
      </c>
      <c r="O167" s="1" t="str">
        <f ca="1"/>
        <v>tl=0</v>
      </c>
      <c r="P167" s="1" t="str">
        <f ca="1"/>
        <v>tm=3</v>
      </c>
      <c r="Q167" s="1" t="str">
        <f ca="1"/>
        <v>tn=0</v>
      </c>
      <c r="R167" s="1" t="str">
        <f ca="1"/>
        <v>wd=N</v>
      </c>
      <c r="S167" s="1" t="str">
        <f ca="1"/>
        <v>cl=g</v>
      </c>
      <c r="T167" s="1" t="str">
        <f ca="1"/>
        <v>ss=[20]</v>
      </c>
      <c r="U167" s="1" t="str">
        <f ca="1"/>
        <v>c=f</v>
      </c>
      <c r="V167" s="1" t="str">
        <f ca="1"/>
        <v>be=N</v>
      </c>
      <c r="W167" s="1" t="str">
        <f ca="1"/>
        <v>cn=2</v>
      </c>
      <c r="X167" s="1" t="str">
        <f ca="1"/>
        <v>ds=v</v>
      </c>
      <c r="Y167" s="1" t="str">
        <f ca="1"/>
        <v>dr=a</v>
      </c>
      <c r="Z167" s="1" t="str">
        <f ca="1"/>
        <v>d=N</v>
      </c>
      <c r="AA167" s="1" t="str">
        <f ca="1"/>
        <v>to=N</v>
      </c>
      <c r="AB167" s="1" t="str">
        <f ca="1"/>
        <v>cf=N</v>
      </c>
      <c r="AC167" s="1" t="str">
        <f ca="1"/>
        <v>co=Galiba mavi ittifaktan bir robotu tamamen devirdi ve tırmanırken kendi ittifakını midden düşürecekti az kalsın ama güzel atışları</v>
      </c>
    </row>
    <row r="168" spans="1:29" ht="20" x14ac:dyDescent="0.2">
      <c r="A168" s="5" t="s">
        <v>194</v>
      </c>
      <c r="B168" s="1" t="str" cm="1">
        <f t="array" aca="1" ref="B168:AC168" ca="1">TRANSPOSE(TRIM(MID(SUBSTITUTE(";"&amp;A168,";",REPT(" ",LEN(A168)+1)),ROW(INDIRECT("A1:A"&amp;LEN(A168)-LEN(SUBSTITUTE(A168,";",""))+1))*LEN(A168)+1,LEN(A168)+1)))</f>
        <v>s=ben</v>
      </c>
      <c r="C168" s="1" t="str">
        <f ca="1"/>
        <v>e=Pendik Off-Season 2022</v>
      </c>
      <c r="D168" s="1" t="str">
        <f ca="1"/>
        <v>l=qm</v>
      </c>
      <c r="E168" s="1" t="str">
        <f ca="1"/>
        <v>m=31</v>
      </c>
      <c r="F168" s="1" t="str">
        <f ca="1"/>
        <v>r=b3</v>
      </c>
      <c r="G168" s="1" t="str">
        <f ca="1"/>
        <v>t=9985</v>
      </c>
      <c r="H168" s="1" t="str">
        <f ca="1"/>
        <v>tn=demo la</v>
      </c>
      <c r="I168" s="1" t="str">
        <f ca="1"/>
        <v>as=[30]</v>
      </c>
      <c r="J168" s="1" t="str">
        <f ca="1"/>
        <v>at=Y</v>
      </c>
      <c r="K168" s="1" t="str">
        <f ca="1"/>
        <v>au=0</v>
      </c>
      <c r="L168" s="1" t="str">
        <f ca="1"/>
        <v>al=0</v>
      </c>
      <c r="M168" s="1" t="str">
        <f ca="1"/>
        <v>ac=N</v>
      </c>
      <c r="N168" s="1" t="str">
        <f ca="1"/>
        <v>tu=8</v>
      </c>
      <c r="O168" s="1" t="str">
        <f ca="1"/>
        <v>tl=0</v>
      </c>
      <c r="P168" s="1" t="str">
        <f ca="1"/>
        <v>tm=1</v>
      </c>
      <c r="Q168" s="1" t="str">
        <f ca="1"/>
        <v>tn=0</v>
      </c>
      <c r="R168" s="1" t="str">
        <f ca="1"/>
        <v>wd=N</v>
      </c>
      <c r="S168" s="1" t="str">
        <f ca="1"/>
        <v>cl=g</v>
      </c>
      <c r="T168" s="1" t="str">
        <f ca="1"/>
        <v>ss=[43]</v>
      </c>
      <c r="U168" s="1" t="str">
        <f ca="1"/>
        <v>c=2</v>
      </c>
      <c r="V168" s="1" t="str">
        <f ca="1"/>
        <v>be=N</v>
      </c>
      <c r="W168" s="1" t="str">
        <f ca="1"/>
        <v>cn=0</v>
      </c>
      <c r="X168" s="1" t="str">
        <f ca="1"/>
        <v>ds=a</v>
      </c>
      <c r="Y168" s="1" t="str">
        <f ca="1"/>
        <v>dr=x</v>
      </c>
      <c r="Z168" s="1" t="str">
        <f ca="1"/>
        <v>d=N</v>
      </c>
      <c r="AA168" s="1" t="str">
        <f ca="1"/>
        <v>to=N</v>
      </c>
      <c r="AB168" s="1" t="str">
        <f ca="1"/>
        <v>cf=N</v>
      </c>
      <c r="AC168" s="1" t="str">
        <f ca="1"/>
        <v>co=fena değil top alıyordu</v>
      </c>
    </row>
    <row r="169" spans="1:29" ht="20" x14ac:dyDescent="0.2">
      <c r="A169" s="5" t="s">
        <v>195</v>
      </c>
      <c r="B169" s="1" t="str" cm="1">
        <f t="array" aca="1" ref="B169:AC169" ca="1">TRANSPOSE(TRIM(MID(SUBSTITUTE(";"&amp;A169,";",REPT(" ",LEN(A169)+1)),ROW(INDIRECT("A1:A"&amp;LEN(A169)-LEN(SUBSTITUTE(A169,";",""))+1))*LEN(A169)+1,LEN(A169)+1)))</f>
        <v>s=Nil</v>
      </c>
      <c r="C169" s="1" t="str">
        <f ca="1"/>
        <v>e=Pendik Off-Season 2022</v>
      </c>
      <c r="D169" s="1" t="str">
        <f ca="1"/>
        <v>l=qm</v>
      </c>
      <c r="E169" s="1" t="str">
        <f ca="1"/>
        <v>m=32</v>
      </c>
      <c r="F169" s="1" t="str">
        <f ca="1"/>
        <v>r=b2</v>
      </c>
      <c r="G169" s="1" t="str">
        <f ca="1"/>
        <v>t=4191</v>
      </c>
      <c r="H169" s="1" t="str">
        <f ca="1"/>
        <v>tn=IMC</v>
      </c>
      <c r="I169" s="1" t="str">
        <f ca="1"/>
        <v>as=[18]</v>
      </c>
      <c r="J169" s="1" t="str">
        <f ca="1"/>
        <v>at=Y</v>
      </c>
      <c r="K169" s="1" t="str">
        <f ca="1"/>
        <v>au=0</v>
      </c>
      <c r="L169" s="1" t="str">
        <f ca="1"/>
        <v>al=0</v>
      </c>
      <c r="M169" s="1" t="str">
        <f ca="1"/>
        <v>ac=N</v>
      </c>
      <c r="N169" s="1" t="str">
        <f ca="1"/>
        <v>tu=0</v>
      </c>
      <c r="O169" s="1" t="str">
        <f ca="1"/>
        <v>tl=0</v>
      </c>
      <c r="P169" s="1" t="str">
        <f ca="1"/>
        <v>tm=0</v>
      </c>
      <c r="Q169" s="1" t="str">
        <f ca="1"/>
        <v>tn=0</v>
      </c>
      <c r="R169" s="1" t="str">
        <f ca="1"/>
        <v>wd=N</v>
      </c>
      <c r="S169" s="1" t="str">
        <f ca="1"/>
        <v>cl=x</v>
      </c>
      <c r="T169" s="1" t="str">
        <f ca="1"/>
        <v>ss=</v>
      </c>
      <c r="U169" s="1" t="str">
        <f ca="1"/>
        <v>c=2</v>
      </c>
      <c r="V169" s="1" t="str">
        <f ca="1"/>
        <v>be=Y</v>
      </c>
      <c r="W169" s="1" t="str">
        <f ca="1"/>
        <v>cn=0</v>
      </c>
      <c r="X169" s="1" t="str">
        <f ca="1"/>
        <v>ds=x</v>
      </c>
      <c r="Y169" s="1" t="str">
        <f ca="1"/>
        <v>dr=x</v>
      </c>
      <c r="Z169" s="1" t="str">
        <f ca="1"/>
        <v>d=N</v>
      </c>
      <c r="AA169" s="1" t="str">
        <f ca="1"/>
        <v>to=N</v>
      </c>
      <c r="AB169" s="1" t="str">
        <f ca="1"/>
        <v>cf=N</v>
      </c>
      <c r="AC169" s="1" t="str">
        <f ca="1"/>
        <v>co=tek defans yapti</v>
      </c>
    </row>
    <row r="170" spans="1:29" ht="20" x14ac:dyDescent="0.2">
      <c r="A170" s="5" t="s">
        <v>196</v>
      </c>
      <c r="B170" s="1" t="str" cm="1">
        <f t="array" aca="1" ref="B170:AC170" ca="1">TRANSPOSE(TRIM(MID(SUBSTITUTE(";"&amp;A170,";",REPT(" ",LEN(A170)+1)),ROW(INDIRECT("A1:A"&amp;LEN(A170)-LEN(SUBSTITUTE(A170,";",""))+1))*LEN(A170)+1,LEN(A170)+1)))</f>
        <v>s=Sudenaz</v>
      </c>
      <c r="C170" s="1" t="str">
        <f ca="1"/>
        <v>e=Pendik Off-Season 2022</v>
      </c>
      <c r="D170" s="1" t="str">
        <f ca="1"/>
        <v>l=qm</v>
      </c>
      <c r="E170" s="1" t="str">
        <f ca="1"/>
        <v>m=32</v>
      </c>
      <c r="F170" s="1" t="str">
        <f ca="1"/>
        <v>r=b1</v>
      </c>
      <c r="G170" s="1" t="str">
        <f ca="1"/>
        <v>t=8079</v>
      </c>
      <c r="H170" s="1" t="str">
        <f ca="1"/>
        <v>tn=River</v>
      </c>
      <c r="I170" s="1" t="str">
        <f ca="1"/>
        <v>as=[29]</v>
      </c>
      <c r="J170" s="1" t="str">
        <f ca="1"/>
        <v>at=Y</v>
      </c>
      <c r="K170" s="1" t="str">
        <f ca="1"/>
        <v>au=1</v>
      </c>
      <c r="L170" s="1" t="str">
        <f ca="1"/>
        <v>al=0</v>
      </c>
      <c r="M170" s="1" t="str">
        <f ca="1"/>
        <v>ac=N</v>
      </c>
      <c r="N170" s="1" t="str">
        <f ca="1"/>
        <v>tu=0</v>
      </c>
      <c r="O170" s="1" t="str">
        <f ca="1"/>
        <v>tl=0</v>
      </c>
      <c r="P170" s="1" t="str">
        <f ca="1"/>
        <v>tm=0</v>
      </c>
      <c r="Q170" s="1" t="str">
        <f ca="1"/>
        <v>tn=0</v>
      </c>
      <c r="R170" s="1" t="str">
        <f ca="1"/>
        <v>wd=N</v>
      </c>
      <c r="S170" s="1" t="str">
        <f ca="1"/>
        <v>cl=x</v>
      </c>
      <c r="T170" s="1" t="str">
        <f ca="1"/>
        <v>ss=</v>
      </c>
      <c r="U170" s="1" t="str">
        <f ca="1"/>
        <v>c=x</v>
      </c>
      <c r="V170" s="1" t="str">
        <f ca="1"/>
        <v>be=N</v>
      </c>
      <c r="W170" s="1" t="str">
        <f ca="1"/>
        <v>cn=3</v>
      </c>
      <c r="X170" s="1" t="str">
        <f ca="1"/>
        <v>ds=n</v>
      </c>
      <c r="Y170" s="1" t="str">
        <f ca="1"/>
        <v>dr=n</v>
      </c>
      <c r="Z170" s="1" t="str">
        <f ca="1"/>
        <v>d=N</v>
      </c>
      <c r="AA170" s="1" t="str">
        <f ca="1"/>
        <v>to=N</v>
      </c>
      <c r="AB170" s="1" t="str">
        <f ca="1"/>
        <v>cf=N</v>
      </c>
      <c r="AC170" s="1" t="str">
        <f ca="1"/>
        <v>co=</v>
      </c>
    </row>
    <row r="171" spans="1:29" ht="20" x14ac:dyDescent="0.2">
      <c r="A171" s="5" t="s">
        <v>197</v>
      </c>
      <c r="B171" s="1" t="str" cm="1">
        <f t="array" aca="1" ref="B171:AC171" ca="1">TRANSPOSE(TRIM(MID(SUBSTITUTE(";"&amp;A171,";",REPT(" ",LEN(A171)+1)),ROW(INDIRECT("A1:A"&amp;LEN(A171)-LEN(SUBSTITUTE(A171,";",""))+1))*LEN(A171)+1,LEN(A171)+1)))</f>
        <v>s=Kayra</v>
      </c>
      <c r="C171" s="1" t="str">
        <f ca="1"/>
        <v>e=Pendik Off-Season 2022</v>
      </c>
      <c r="D171" s="1" t="str">
        <f ca="1"/>
        <v>l=qm</v>
      </c>
      <c r="E171" s="1" t="str">
        <f ca="1"/>
        <v>m=32</v>
      </c>
      <c r="F171" s="1" t="str">
        <f ca="1"/>
        <v>r=r2</v>
      </c>
      <c r="G171" s="1" t="str">
        <f ca="1"/>
        <v>t=8146</v>
      </c>
      <c r="H171" s="1" t="str">
        <f ca="1"/>
        <v>tn=Albatros</v>
      </c>
      <c r="I171" s="1" t="str">
        <f ca="1"/>
        <v>as=[18]</v>
      </c>
      <c r="J171" s="1" t="str">
        <f ca="1"/>
        <v>at=Y</v>
      </c>
      <c r="K171" s="1" t="str">
        <f ca="1"/>
        <v>au=0</v>
      </c>
      <c r="L171" s="1" t="str">
        <f ca="1"/>
        <v>al=0</v>
      </c>
      <c r="M171" s="1" t="str">
        <f ca="1"/>
        <v>ac=Y</v>
      </c>
      <c r="N171" s="1" t="str">
        <f ca="1"/>
        <v>tu=0</v>
      </c>
      <c r="O171" s="1" t="str">
        <f ca="1"/>
        <v>tl=11</v>
      </c>
      <c r="P171" s="1" t="str">
        <f ca="1"/>
        <v>tm=0</v>
      </c>
      <c r="Q171" s="1" t="str">
        <f ca="1"/>
        <v>tn=0</v>
      </c>
      <c r="R171" s="1" t="str">
        <f ca="1"/>
        <v>wd=N</v>
      </c>
      <c r="S171" s="1" t="str">
        <f ca="1"/>
        <v>cl=g</v>
      </c>
      <c r="T171" s="1" t="str">
        <f ca="1"/>
        <v>ss=[31]</v>
      </c>
      <c r="U171" s="1" t="str">
        <f ca="1"/>
        <v>c=x</v>
      </c>
      <c r="V171" s="1" t="str">
        <f ca="1"/>
        <v>be=N</v>
      </c>
      <c r="W171" s="1" t="str">
        <f ca="1"/>
        <v>cn=2</v>
      </c>
      <c r="X171" s="1" t="str">
        <f ca="1"/>
        <v>ds=v</v>
      </c>
      <c r="Y171" s="1" t="str">
        <f ca="1"/>
        <v>dr=x</v>
      </c>
      <c r="Z171" s="1" t="str">
        <f ca="1"/>
        <v>d=N</v>
      </c>
      <c r="AA171" s="1" t="str">
        <f ca="1"/>
        <v>to=N</v>
      </c>
      <c r="AB171" s="1" t="str">
        <f ca="1"/>
        <v>cf=N</v>
      </c>
      <c r="AC171" s="1" t="str">
        <f ca="1"/>
        <v>co=Günün başına göre kendilerini baya geliştirmişler intakelerini sağlamlaştırıp birer giderken ikişer toplamaya başladılar</v>
      </c>
    </row>
    <row r="172" spans="1:29" ht="20" x14ac:dyDescent="0.2">
      <c r="A172" s="5" t="s">
        <v>198</v>
      </c>
      <c r="B172" s="1" t="str" cm="1">
        <f t="array" aca="1" ref="B172:AC172" ca="1">TRANSPOSE(TRIM(MID(SUBSTITUTE(";"&amp;A172,";",REPT(" ",LEN(A172)+1)),ROW(INDIRECT("A1:A"&amp;LEN(A172)-LEN(SUBSTITUTE(A172,";",""))+1))*LEN(A172)+1,LEN(A172)+1)))</f>
        <v>s=Koray</v>
      </c>
      <c r="C172" s="1" t="str">
        <f ca="1"/>
        <v>e=Pendik Off-Season 2022</v>
      </c>
      <c r="D172" s="1" t="str">
        <f ca="1"/>
        <v>l=qm</v>
      </c>
      <c r="E172" s="1" t="str">
        <f ca="1"/>
        <v>m=32</v>
      </c>
      <c r="F172" s="1" t="str">
        <f ca="1"/>
        <v>r=r1</v>
      </c>
      <c r="G172" s="1" t="str">
        <f ca="1"/>
        <v>t=8159</v>
      </c>
      <c r="H172" s="1" t="str">
        <f ca="1"/>
        <v>tn=GoldenHorn</v>
      </c>
      <c r="I172" s="1" t="str">
        <f ca="1"/>
        <v>as=[32]</v>
      </c>
      <c r="J172" s="1" t="str">
        <f ca="1"/>
        <v>at=Y</v>
      </c>
      <c r="K172" s="1" t="str">
        <f ca="1"/>
        <v>au=1</v>
      </c>
      <c r="L172" s="1" t="str">
        <f ca="1"/>
        <v>al=0</v>
      </c>
      <c r="M172" s="1" t="str">
        <f ca="1"/>
        <v>ac=N</v>
      </c>
      <c r="N172" s="1" t="str">
        <f ca="1"/>
        <v>tu=0</v>
      </c>
      <c r="O172" s="1" t="str">
        <f ca="1"/>
        <v>tl=0</v>
      </c>
      <c r="P172" s="1" t="str">
        <f ca="1"/>
        <v>tm=0</v>
      </c>
      <c r="Q172" s="1" t="str">
        <f ca="1"/>
        <v>tn=0</v>
      </c>
      <c r="R172" s="1" t="str">
        <f ca="1"/>
        <v>wd=N</v>
      </c>
      <c r="S172" s="1" t="str">
        <f ca="1"/>
        <v>cl=x</v>
      </c>
      <c r="T172" s="1" t="str">
        <f ca="1"/>
        <v>ss=</v>
      </c>
      <c r="U172" s="1" t="str">
        <f ca="1"/>
        <v>c=2</v>
      </c>
      <c r="V172" s="1" t="str">
        <f ca="1"/>
        <v>be=N</v>
      </c>
      <c r="W172" s="1" t="str">
        <f ca="1"/>
        <v>cn=0</v>
      </c>
      <c r="X172" s="1" t="str">
        <f ca="1"/>
        <v>ds=x</v>
      </c>
      <c r="Y172" s="1" t="str">
        <f ca="1"/>
        <v>dr=x</v>
      </c>
      <c r="Z172" s="1" t="str">
        <f ca="1"/>
        <v>d=N</v>
      </c>
      <c r="AA172" s="1" t="str">
        <f ca="1"/>
        <v>to=N</v>
      </c>
      <c r="AB172" s="1" t="str">
        <f ca="1"/>
        <v>cf=N</v>
      </c>
      <c r="AC172" s="1" t="str">
        <f ca="1"/>
        <v>co=</v>
      </c>
    </row>
    <row r="173" spans="1:29" ht="20" x14ac:dyDescent="0.2">
      <c r="A173" s="5" t="s">
        <v>199</v>
      </c>
      <c r="B173" s="1" t="str" cm="1">
        <f t="array" aca="1" ref="B173:AC173" ca="1">TRANSPOSE(TRIM(MID(SUBSTITUTE(";"&amp;A173,";",REPT(" ",LEN(A173)+1)),ROW(INDIRECT("A1:A"&amp;LEN(A173)-LEN(SUBSTITUTE(A173,";",""))+1))*LEN(A173)+1,LEN(A173)+1)))</f>
        <v>s=benim</v>
      </c>
      <c r="C173" s="1" t="str">
        <f ca="1"/>
        <v>e=Pendik Off-Season 2022</v>
      </c>
      <c r="D173" s="1" t="str">
        <f ca="1"/>
        <v>l=qm</v>
      </c>
      <c r="E173" s="1" t="str">
        <f ca="1"/>
        <v>m=32</v>
      </c>
      <c r="F173" s="1" t="str">
        <f ca="1"/>
        <v>r=b3</v>
      </c>
      <c r="G173" s="1" t="str">
        <f ca="1"/>
        <v>t=8261</v>
      </c>
      <c r="H173" s="1" t="str">
        <f ca="1"/>
        <v>tn=progress</v>
      </c>
      <c r="I173" s="1" t="str">
        <f ca="1"/>
        <v>as=[42]</v>
      </c>
      <c r="J173" s="1" t="str">
        <f ca="1"/>
        <v>at=Y</v>
      </c>
      <c r="K173" s="1" t="str">
        <f ca="1"/>
        <v>au=0</v>
      </c>
      <c r="L173" s="1" t="str">
        <f ca="1"/>
        <v>al=1</v>
      </c>
      <c r="M173" s="1" t="str">
        <f ca="1"/>
        <v>ac=N</v>
      </c>
      <c r="N173" s="1" t="str">
        <f ca="1"/>
        <v>tu=0</v>
      </c>
      <c r="O173" s="1" t="str">
        <f ca="1"/>
        <v>tl=1</v>
      </c>
      <c r="P173" s="1" t="str">
        <f ca="1"/>
        <v>tm=0</v>
      </c>
      <c r="Q173" s="1" t="str">
        <f ca="1"/>
        <v>tn=0</v>
      </c>
      <c r="R173" s="1" t="str">
        <f ca="1"/>
        <v>wd=N</v>
      </c>
      <c r="S173" s="1" t="str">
        <f ca="1"/>
        <v>cl=g</v>
      </c>
      <c r="T173" s="1" t="str">
        <f ca="1"/>
        <v>ss=[20,21,21,22,24,36]</v>
      </c>
      <c r="U173" s="1" t="str">
        <f ca="1"/>
        <v>c=x</v>
      </c>
      <c r="V173" s="1" t="str">
        <f ca="1"/>
        <v>be=N</v>
      </c>
      <c r="W173" s="1" t="str">
        <f ca="1"/>
        <v>cn=0</v>
      </c>
      <c r="X173" s="1" t="str">
        <f ca="1"/>
        <v>ds=a</v>
      </c>
      <c r="Y173" s="1" t="str">
        <f ca="1"/>
        <v>dr=x</v>
      </c>
      <c r="Z173" s="1" t="str">
        <f ca="1"/>
        <v>d=N</v>
      </c>
      <c r="AA173" s="1" t="str">
        <f ca="1"/>
        <v>to=N</v>
      </c>
      <c r="AB173" s="1" t="str">
        <f ca="1"/>
        <v>cf=N</v>
      </c>
      <c r="AC173" s="1" t="str">
        <f ca="1"/>
        <v>co=basket atabilir</v>
      </c>
    </row>
    <row r="174" spans="1:29" ht="20" x14ac:dyDescent="0.2">
      <c r="A174" s="5" t="s">
        <v>200</v>
      </c>
      <c r="B174" s="1" t="str" cm="1">
        <f t="array" aca="1" ref="B174:AC174" ca="1">TRANSPOSE(TRIM(MID(SUBSTITUTE(";"&amp;A174,";",REPT(" ",LEN(A174)+1)),ROW(INDIRECT("A1:A"&amp;LEN(A174)-LEN(SUBSTITUTE(A174,";",""))+1))*LEN(A174)+1,LEN(A174)+1)))</f>
        <v>s=defne yucesoy</v>
      </c>
      <c r="C174" s="1" t="str">
        <f ca="1"/>
        <v>e=Pendik Off-Season 2022</v>
      </c>
      <c r="D174" s="1" t="str">
        <f ca="1"/>
        <v>l=qm</v>
      </c>
      <c r="E174" s="1" t="str">
        <f ca="1"/>
        <v>m=33</v>
      </c>
      <c r="F174" s="1" t="str">
        <f ca="1"/>
        <v>r=r1</v>
      </c>
      <c r="G174" s="1" t="str">
        <f ca="1"/>
        <v>t=6948</v>
      </c>
      <c r="H174" s="1" t="str">
        <f ca="1"/>
        <v>tn=EAGLES</v>
      </c>
      <c r="I174" s="1" t="str">
        <f ca="1"/>
        <v>as=[19]</v>
      </c>
      <c r="J174" s="1" t="str">
        <f ca="1"/>
        <v>at=N</v>
      </c>
      <c r="K174" s="1" t="str">
        <f ca="1"/>
        <v>au=2</v>
      </c>
      <c r="L174" s="1" t="str">
        <f ca="1"/>
        <v>al=0</v>
      </c>
      <c r="M174" s="1" t="str">
        <f ca="1"/>
        <v>ac=N</v>
      </c>
      <c r="N174" s="1" t="str">
        <f ca="1"/>
        <v>tu=8</v>
      </c>
      <c r="O174" s="1" t="str">
        <f ca="1"/>
        <v>tl=0</v>
      </c>
      <c r="P174" s="1" t="str">
        <f ca="1"/>
        <v>tm=0</v>
      </c>
      <c r="Q174" s="1" t="str">
        <f ca="1"/>
        <v>tn=0</v>
      </c>
      <c r="R174" s="1" t="str">
        <f ca="1"/>
        <v>wd=N</v>
      </c>
      <c r="S174" s="1" t="str">
        <f ca="1"/>
        <v>cl=g</v>
      </c>
      <c r="T174" s="1" t="str">
        <f ca="1"/>
        <v>ss=</v>
      </c>
      <c r="U174" s="1" t="str">
        <f ca="1"/>
        <v>c=f</v>
      </c>
      <c r="V174" s="1" t="str">
        <f ca="1"/>
        <v>be=N</v>
      </c>
      <c r="W174" s="1" t="str">
        <f ca="1"/>
        <v>cn=2</v>
      </c>
      <c r="X174" s="1" t="str">
        <f ca="1"/>
        <v>ds=v</v>
      </c>
      <c r="Y174" s="1" t="str">
        <f ca="1"/>
        <v>dr=a</v>
      </c>
      <c r="Z174" s="1" t="str">
        <f ca="1"/>
        <v>d=N</v>
      </c>
      <c r="AA174" s="1" t="str">
        <f ca="1"/>
        <v>to=N</v>
      </c>
      <c r="AB174" s="1" t="str">
        <f ca="1"/>
        <v>cf=N</v>
      </c>
      <c r="AC174" s="1" t="str">
        <f ca="1"/>
        <v>co=</v>
      </c>
    </row>
    <row r="175" spans="1:29" ht="20" x14ac:dyDescent="0.2">
      <c r="A175" s="5" t="s">
        <v>201</v>
      </c>
      <c r="B175" s="1" t="str" cm="1">
        <f t="array" aca="1" ref="B175:AC175" ca="1">TRANSPOSE(TRIM(MID(SUBSTITUTE(";"&amp;A175,";",REPT(" ",LEN(A175)+1)),ROW(INDIRECT("A1:A"&amp;LEN(A175)-LEN(SUBSTITUTE(A175,";",""))+1))*LEN(A175)+1,LEN(A175)+1)))</f>
        <v>s=Ela Şişmanyazıcı</v>
      </c>
      <c r="C175" s="1" t="str">
        <f ca="1"/>
        <v>e=Pendik Off-Season 2022</v>
      </c>
      <c r="D175" s="1" t="str">
        <f ca="1"/>
        <v>l=qm</v>
      </c>
      <c r="E175" s="1" t="str">
        <f ca="1"/>
        <v>m=33</v>
      </c>
      <c r="F175" s="1" t="str">
        <f ca="1"/>
        <v>r=b2</v>
      </c>
      <c r="G175" s="1" t="str">
        <f ca="1"/>
        <v>t=6985</v>
      </c>
      <c r="H175" s="1" t="str">
        <f ca="1"/>
        <v>tn=ENKA TECH.</v>
      </c>
      <c r="I175" s="1" t="str">
        <f ca="1"/>
        <v>as=[30]</v>
      </c>
      <c r="J175" s="1" t="str">
        <f ca="1"/>
        <v>at=Y</v>
      </c>
      <c r="K175" s="1" t="str">
        <f ca="1"/>
        <v>au=1</v>
      </c>
      <c r="L175" s="1" t="str">
        <f ca="1"/>
        <v>al=0</v>
      </c>
      <c r="M175" s="1" t="str">
        <f ca="1"/>
        <v>ac=Y</v>
      </c>
      <c r="N175" s="1" t="str">
        <f ca="1"/>
        <v>tu=8</v>
      </c>
      <c r="O175" s="1" t="str">
        <f ca="1"/>
        <v>tl=0</v>
      </c>
      <c r="P175" s="1" t="str">
        <f ca="1"/>
        <v>tm=2</v>
      </c>
      <c r="Q175" s="1" t="str">
        <f ca="1"/>
        <v>tn=0</v>
      </c>
      <c r="R175" s="1" t="str">
        <f ca="1"/>
        <v>wd=N</v>
      </c>
      <c r="S175" s="1" t="str">
        <f ca="1"/>
        <v>cl=g</v>
      </c>
      <c r="T175" s="1" t="str">
        <f ca="1"/>
        <v>ss=[42,55,29,30,44]</v>
      </c>
      <c r="U175" s="1" t="str">
        <f ca="1"/>
        <v>c=4</v>
      </c>
      <c r="V175" s="1" t="str">
        <f ca="1"/>
        <v>be=N</v>
      </c>
      <c r="W175" s="1" t="str">
        <f ca="1"/>
        <v>cn=2</v>
      </c>
      <c r="X175" s="1" t="str">
        <f ca="1"/>
        <v>ds=v</v>
      </c>
      <c r="Y175" s="1" t="str">
        <f ca="1"/>
        <v>dr=a</v>
      </c>
      <c r="Z175" s="1" t="str">
        <f ca="1"/>
        <v>d=N</v>
      </c>
      <c r="AA175" s="1" t="str">
        <f ca="1"/>
        <v>to=N</v>
      </c>
      <c r="AB175" s="1" t="str">
        <f ca="1"/>
        <v>cf=N</v>
      </c>
      <c r="AC175" s="1" t="str">
        <f ca="1"/>
        <v>co=</v>
      </c>
    </row>
    <row r="176" spans="1:29" ht="20" x14ac:dyDescent="0.2">
      <c r="A176" s="5" t="s">
        <v>202</v>
      </c>
      <c r="B176" s="1" t="str" cm="1">
        <f t="array" aca="1" ref="B176:AC176" ca="1">TRANSPOSE(TRIM(MID(SUBSTITUTE(";"&amp;A176,";",REPT(" ",LEN(A176)+1)),ROW(INDIRECT("A1:A"&amp;LEN(A176)-LEN(SUBSTITUTE(A176,";",""))+1))*LEN(A176)+1,LEN(A176)+1)))</f>
        <v>s=Arda</v>
      </c>
      <c r="C176" s="1" t="str">
        <f ca="1"/>
        <v>e=Pendik Off-Season 2022</v>
      </c>
      <c r="D176" s="1" t="str">
        <f ca="1"/>
        <v>l=qm</v>
      </c>
      <c r="E176" s="1" t="str">
        <f ca="1"/>
        <v>m=33</v>
      </c>
      <c r="F176" s="1" t="str">
        <f ca="1"/>
        <v>r=r3</v>
      </c>
      <c r="G176" s="1" t="str">
        <f ca="1"/>
        <v>t=7672</v>
      </c>
      <c r="H176" s="1" t="str">
        <f ca="1"/>
        <v>tn=Scorpions</v>
      </c>
      <c r="I176" s="1" t="str">
        <f ca="1"/>
        <v>as=[32]</v>
      </c>
      <c r="J176" s="1" t="str">
        <f ca="1"/>
        <v>at=Y</v>
      </c>
      <c r="K176" s="1" t="str">
        <f ca="1"/>
        <v>au=0</v>
      </c>
      <c r="L176" s="1" t="str">
        <f ca="1"/>
        <v>al=0</v>
      </c>
      <c r="M176" s="1" t="str">
        <f ca="1"/>
        <v>ac=N</v>
      </c>
      <c r="N176" s="1" t="str">
        <f ca="1"/>
        <v>tu=5</v>
      </c>
      <c r="O176" s="1" t="str">
        <f ca="1"/>
        <v>tl=1</v>
      </c>
      <c r="P176" s="1" t="str">
        <f ca="1"/>
        <v>tm=2</v>
      </c>
      <c r="Q176" s="1" t="str">
        <f ca="1"/>
        <v>tn=0</v>
      </c>
      <c r="R176" s="1" t="str">
        <f ca="1"/>
        <v>wd=N</v>
      </c>
      <c r="S176" s="1" t="str">
        <f ca="1"/>
        <v>cl=x</v>
      </c>
      <c r="T176" s="1" t="str">
        <f ca="1"/>
        <v>ss=</v>
      </c>
      <c r="U176" s="1" t="str">
        <f ca="1"/>
        <v>c=3</v>
      </c>
      <c r="V176" s="1" t="str">
        <f ca="1"/>
        <v>be=N</v>
      </c>
      <c r="W176" s="1" t="str">
        <f ca="1"/>
        <v>cn=2</v>
      </c>
      <c r="X176" s="1" t="str">
        <f ca="1"/>
        <v>ds=n</v>
      </c>
      <c r="Y176" s="1" t="str">
        <f ca="1"/>
        <v>dr=n</v>
      </c>
      <c r="Z176" s="1" t="str">
        <f ca="1"/>
        <v>d=N</v>
      </c>
      <c r="AA176" s="1" t="str">
        <f ca="1"/>
        <v>to=N</v>
      </c>
      <c r="AB176" s="1" t="str">
        <f ca="1"/>
        <v>cf=N</v>
      </c>
      <c r="AC176" s="1" t="str">
        <f ca="1"/>
        <v>co=</v>
      </c>
    </row>
    <row r="177" spans="1:29" ht="20" x14ac:dyDescent="0.2">
      <c r="A177" s="5" t="s">
        <v>203</v>
      </c>
      <c r="B177" s="1" t="str" cm="1">
        <f t="array" aca="1" ref="B177:AC177" ca="1">TRANSPOSE(TRIM(MID(SUBSTITUTE(";"&amp;A177,";",REPT(" ",LEN(A177)+1)),ROW(INDIRECT("A1:A"&amp;LEN(A177)-LEN(SUBSTITUTE(A177,";",""))+1))*LEN(A177)+1,LEN(A177)+1)))</f>
        <v>s=Mete Özder</v>
      </c>
      <c r="C177" s="1" t="str">
        <f ca="1"/>
        <v>e=Pendik Off-Season 2022</v>
      </c>
      <c r="D177" s="1" t="str">
        <f ca="1"/>
        <v>l=qm</v>
      </c>
      <c r="E177" s="1" t="str">
        <f ca="1"/>
        <v>m=33</v>
      </c>
      <c r="F177" s="1" t="str">
        <f ca="1"/>
        <v>r=b3</v>
      </c>
      <c r="G177" s="1" t="str">
        <f ca="1"/>
        <v>t=6989</v>
      </c>
      <c r="H177" s="1" t="str">
        <f ca="1"/>
        <v>tn=Kaiser</v>
      </c>
      <c r="I177" s="1" t="str">
        <f ca="1"/>
        <v>as=[42]</v>
      </c>
      <c r="J177" s="1" t="str">
        <f ca="1"/>
        <v>at=Y</v>
      </c>
      <c r="K177" s="1" t="str">
        <f ca="1"/>
        <v>au=0</v>
      </c>
      <c r="L177" s="1" t="str">
        <f ca="1"/>
        <v>al=0</v>
      </c>
      <c r="M177" s="1" t="str">
        <f ca="1"/>
        <v>ac=Y</v>
      </c>
      <c r="N177" s="1" t="str">
        <f ca="1"/>
        <v>tu=4</v>
      </c>
      <c r="O177" s="1" t="str">
        <f ca="1"/>
        <v>tl=0</v>
      </c>
      <c r="P177" s="1" t="str">
        <f ca="1"/>
        <v>tm=2</v>
      </c>
      <c r="Q177" s="1" t="str">
        <f ca="1"/>
        <v>tn=0</v>
      </c>
      <c r="R177" s="1" t="str">
        <f ca="1"/>
        <v>wd=N</v>
      </c>
      <c r="S177" s="1" t="str">
        <f ca="1"/>
        <v>cl=g</v>
      </c>
      <c r="T177" s="1" t="str">
        <f ca="1"/>
        <v>ss=</v>
      </c>
      <c r="U177" s="1" t="str">
        <f ca="1"/>
        <v>c=2</v>
      </c>
      <c r="V177" s="1" t="str">
        <f ca="1"/>
        <v>be=N</v>
      </c>
      <c r="W177" s="1" t="str">
        <f ca="1"/>
        <v>cn=2</v>
      </c>
      <c r="X177" s="1" t="str">
        <f ca="1"/>
        <v>ds=a</v>
      </c>
      <c r="Y177" s="1" t="str">
        <f ca="1"/>
        <v>dr=a</v>
      </c>
      <c r="Z177" s="1" t="str">
        <f ca="1"/>
        <v>d=N</v>
      </c>
      <c r="AA177" s="1" t="str">
        <f ca="1"/>
        <v>to=N</v>
      </c>
      <c r="AB177" s="1" t="str">
        <f ca="1"/>
        <v>cf=N</v>
      </c>
      <c r="AC177" s="1" t="str">
        <f ca="1"/>
        <v>co=</v>
      </c>
    </row>
    <row r="178" spans="1:29" ht="20" x14ac:dyDescent="0.2">
      <c r="A178" s="5" t="s">
        <v>204</v>
      </c>
      <c r="B178" s="1" t="str" cm="1">
        <f t="array" aca="1" ref="B178:AC178" ca="1">TRANSPOSE(TRIM(MID(SUBSTITUTE(";"&amp;A178,";",REPT(" ",LEN(A178)+1)),ROW(INDIRECT("A1:A"&amp;LEN(A178)-LEN(SUBSTITUTE(A178,";",""))+1))*LEN(A178)+1,LEN(A178)+1)))</f>
        <v>s=Ela Şişmanyazıcı</v>
      </c>
      <c r="C178" s="1" t="str">
        <f ca="1"/>
        <v>e=Pendik Off-Season 2022</v>
      </c>
      <c r="D178" s="1" t="str">
        <f ca="1"/>
        <v>l=qm</v>
      </c>
      <c r="E178" s="1" t="str">
        <f ca="1"/>
        <v>m=34</v>
      </c>
      <c r="F178" s="1" t="str">
        <f ca="1"/>
        <v>r=b2</v>
      </c>
      <c r="G178" s="1" t="str">
        <f ca="1"/>
        <v>t=9986</v>
      </c>
      <c r="H178" s="1" t="str">
        <f ca="1"/>
        <v>tn=Off season demo team</v>
      </c>
      <c r="I178" s="1" t="str">
        <f ca="1"/>
        <v>as=[12]</v>
      </c>
      <c r="J178" s="1" t="str">
        <f ca="1"/>
        <v>at=N</v>
      </c>
      <c r="K178" s="1" t="str">
        <f ca="1"/>
        <v>au=0</v>
      </c>
      <c r="L178" s="1" t="str">
        <f ca="1"/>
        <v>al=0</v>
      </c>
      <c r="M178" s="1" t="str">
        <f ca="1"/>
        <v>ac=N</v>
      </c>
      <c r="N178" s="1" t="str">
        <f ca="1"/>
        <v>tu=0</v>
      </c>
      <c r="O178" s="1" t="str">
        <f ca="1"/>
        <v>tl=0</v>
      </c>
      <c r="P178" s="1" t="str">
        <f ca="1"/>
        <v>tm=0</v>
      </c>
      <c r="Q178" s="1" t="str">
        <f ca="1"/>
        <v>tn=0</v>
      </c>
      <c r="R178" s="1" t="str">
        <f ca="1"/>
        <v>wd=N</v>
      </c>
      <c r="S178" s="1" t="str">
        <f ca="1"/>
        <v>cl=x</v>
      </c>
      <c r="T178" s="1" t="str">
        <f ca="1"/>
        <v>ss=</v>
      </c>
      <c r="U178" s="1" t="str">
        <f ca="1"/>
        <v>c=x</v>
      </c>
      <c r="V178" s="1" t="str">
        <f ca="1"/>
        <v>be=N</v>
      </c>
      <c r="W178" s="1" t="str">
        <f ca="1"/>
        <v>cn=0</v>
      </c>
      <c r="X178" s="1" t="str">
        <f ca="1"/>
        <v>ds=x</v>
      </c>
      <c r="Y178" s="1" t="str">
        <f ca="1"/>
        <v>dr=x</v>
      </c>
      <c r="Z178" s="1" t="str">
        <f ca="1"/>
        <v>d=N</v>
      </c>
      <c r="AA178" s="1" t="str">
        <f ca="1"/>
        <v>to=N</v>
      </c>
      <c r="AB178" s="1" t="str">
        <f ca="1"/>
        <v>cf=N</v>
      </c>
      <c r="AC178" s="1" t="str">
        <f ca="1"/>
        <v>co=Katılmadılar</v>
      </c>
    </row>
    <row r="179" spans="1:29" ht="20" x14ac:dyDescent="0.2">
      <c r="A179" s="5" t="s">
        <v>205</v>
      </c>
      <c r="B179" s="1" t="str" cm="1">
        <f t="array" aca="1" ref="B179:AC179" ca="1">TRANSPOSE(TRIM(MID(SUBSTITUTE(";"&amp;A179,";",REPT(" ",LEN(A179)+1)),ROW(INDIRECT("A1:A"&amp;LEN(A179)-LEN(SUBSTITUTE(A179,";",""))+1))*LEN(A179)+1,LEN(A179)+1)))</f>
        <v>s=Ela Naz Bayık</v>
      </c>
      <c r="C179" s="1" t="str">
        <f ca="1"/>
        <v>e=Pendik Off-Season 2022</v>
      </c>
      <c r="D179" s="1" t="str">
        <f ca="1"/>
        <v>l=qm</v>
      </c>
      <c r="E179" s="1" t="str">
        <f ca="1"/>
        <v>m=34</v>
      </c>
      <c r="F179" s="1" t="str">
        <f ca="1"/>
        <v>r=b1</v>
      </c>
      <c r="G179" s="1" t="str">
        <f ca="1"/>
        <v>t=8859</v>
      </c>
      <c r="H179" s="1" t="str">
        <f ca="1"/>
        <v>tn=—</v>
      </c>
      <c r="I179" s="1" t="str">
        <f ca="1"/>
        <v>as=[42]</v>
      </c>
      <c r="J179" s="1" t="str">
        <f ca="1"/>
        <v>at=Y</v>
      </c>
      <c r="K179" s="1" t="str">
        <f ca="1"/>
        <v>au=0</v>
      </c>
      <c r="L179" s="1" t="str">
        <f ca="1"/>
        <v>al=0</v>
      </c>
      <c r="M179" s="1" t="str">
        <f ca="1"/>
        <v>ac=N</v>
      </c>
      <c r="N179" s="1" t="str">
        <f ca="1"/>
        <v>tu=2</v>
      </c>
      <c r="O179" s="1" t="str">
        <f ca="1"/>
        <v>tl=0</v>
      </c>
      <c r="P179" s="1" t="str">
        <f ca="1"/>
        <v>tm=1</v>
      </c>
      <c r="Q179" s="1" t="str">
        <f ca="1"/>
        <v>tn=0</v>
      </c>
      <c r="R179" s="1" t="str">
        <f ca="1"/>
        <v>wd=N</v>
      </c>
      <c r="S179" s="1" t="str">
        <f ca="1"/>
        <v>cl=g</v>
      </c>
      <c r="T179" s="1" t="str">
        <f ca="1"/>
        <v>ss=</v>
      </c>
      <c r="U179" s="1" t="str">
        <f ca="1"/>
        <v>c=x</v>
      </c>
      <c r="V179" s="1" t="str">
        <f ca="1"/>
        <v>be=N</v>
      </c>
      <c r="W179" s="1" t="str">
        <f ca="1"/>
        <v>cn=0</v>
      </c>
      <c r="X179" s="1" t="str">
        <f ca="1"/>
        <v>ds=x</v>
      </c>
      <c r="Y179" s="1" t="str">
        <f ca="1"/>
        <v>dr=x</v>
      </c>
      <c r="Z179" s="1" t="str">
        <f ca="1"/>
        <v>d=N</v>
      </c>
      <c r="AA179" s="1" t="str">
        <f ca="1"/>
        <v>to=Y</v>
      </c>
      <c r="AB179" s="1" t="str">
        <f ca="1"/>
        <v>cf=N</v>
      </c>
      <c r="AC179" s="1" t="str">
        <f ca="1"/>
        <v>co=</v>
      </c>
    </row>
    <row r="180" spans="1:29" ht="20" x14ac:dyDescent="0.2">
      <c r="A180" s="5" t="s">
        <v>206</v>
      </c>
      <c r="B180" s="1" t="str" cm="1">
        <f t="array" aca="1" ref="B180:AC180" ca="1">TRANSPOSE(TRIM(MID(SUBSTITUTE(";"&amp;A180,";",REPT(" ",LEN(A180)+1)),ROW(INDIRECT("A1:A"&amp;LEN(A180)-LEN(SUBSTITUTE(A180,";",""))+1))*LEN(A180)+1,LEN(A180)+1)))</f>
        <v>s=Mete Özder</v>
      </c>
      <c r="C180" s="1" t="str">
        <f ca="1"/>
        <v>e=Pendik Off-Season 2022</v>
      </c>
      <c r="D180" s="1" t="str">
        <f ca="1"/>
        <v>l=qm</v>
      </c>
      <c r="E180" s="1" t="str">
        <f ca="1"/>
        <v>m=34</v>
      </c>
      <c r="F180" s="1" t="str">
        <f ca="1"/>
        <v>r=b3</v>
      </c>
      <c r="G180" s="1" t="str">
        <f ca="1"/>
        <v>t=7536</v>
      </c>
      <c r="H180" s="1" t="str">
        <f ca="1"/>
        <v>tn=ANKA ROBOTICS</v>
      </c>
      <c r="I180" s="1" t="str">
        <f ca="1"/>
        <v>as=[29]</v>
      </c>
      <c r="J180" s="1" t="str">
        <f ca="1"/>
        <v>at=Y</v>
      </c>
      <c r="K180" s="1" t="str">
        <f ca="1"/>
        <v>au=0</v>
      </c>
      <c r="L180" s="1" t="str">
        <f ca="1"/>
        <v>al=0</v>
      </c>
      <c r="M180" s="1" t="str">
        <f ca="1"/>
        <v>ac=Y</v>
      </c>
      <c r="N180" s="1" t="str">
        <f ca="1"/>
        <v>tu=2</v>
      </c>
      <c r="O180" s="1" t="str">
        <f ca="1"/>
        <v>tl=0</v>
      </c>
      <c r="P180" s="1" t="str">
        <f ca="1"/>
        <v>tm=2</v>
      </c>
      <c r="Q180" s="1" t="str">
        <f ca="1"/>
        <v>tn=0</v>
      </c>
      <c r="R180" s="1" t="str">
        <f ca="1"/>
        <v>wd=N</v>
      </c>
      <c r="S180" s="1" t="str">
        <f ca="1"/>
        <v>cl=g</v>
      </c>
      <c r="T180" s="1" t="str">
        <f ca="1"/>
        <v>ss=</v>
      </c>
      <c r="U180" s="1" t="str">
        <f ca="1"/>
        <v>c=x</v>
      </c>
      <c r="V180" s="1" t="str">
        <f ca="1"/>
        <v>be=N</v>
      </c>
      <c r="W180" s="1" t="str">
        <f ca="1"/>
        <v>cn=0</v>
      </c>
      <c r="X180" s="1" t="str">
        <f ca="1"/>
        <v>ds=a</v>
      </c>
      <c r="Y180" s="1" t="str">
        <f ca="1"/>
        <v>dr=x</v>
      </c>
      <c r="Z180" s="1" t="str">
        <f ca="1"/>
        <v>d=Y</v>
      </c>
      <c r="AA180" s="1" t="str">
        <f ca="1"/>
        <v>to=N</v>
      </c>
      <c r="AB180" s="1" t="str">
        <f ca="1"/>
        <v>cf=N</v>
      </c>
      <c r="AC180" s="1" t="str">
        <f ca="1"/>
        <v>co=Robot başladıktan birkaç saniye sonra öldü</v>
      </c>
    </row>
    <row r="181" spans="1:29" ht="20" x14ac:dyDescent="0.2">
      <c r="A181" s="5" t="s">
        <v>207</v>
      </c>
      <c r="B181" s="1" t="str" cm="1">
        <f t="array" aca="1" ref="B181:AC181" ca="1">TRANSPOSE(TRIM(MID(SUBSTITUTE(";"&amp;A181,";",REPT(" ",LEN(A181)+1)),ROW(INDIRECT("A1:A"&amp;LEN(A181)-LEN(SUBSTITUTE(A181,";",""))+1))*LEN(A181)+1,LEN(A181)+1)))</f>
        <v>s=Arda</v>
      </c>
      <c r="C181" s="1" t="str">
        <f ca="1"/>
        <v>e=Pendik Off-Season 2022</v>
      </c>
      <c r="D181" s="1" t="str">
        <f ca="1"/>
        <v>l=qm</v>
      </c>
      <c r="E181" s="1" t="str">
        <f ca="1"/>
        <v>m=34</v>
      </c>
      <c r="F181" s="1" t="str">
        <f ca="1"/>
        <v>r=r3</v>
      </c>
      <c r="G181" s="1" t="str">
        <f ca="1"/>
        <v>t=6014</v>
      </c>
      <c r="H181" s="1" t="str">
        <f ca="1"/>
        <v>tn=Arc</v>
      </c>
      <c r="I181" s="1" t="str">
        <f ca="1"/>
        <v>as=[19]</v>
      </c>
      <c r="J181" s="1" t="str">
        <f ca="1"/>
        <v>at=N</v>
      </c>
      <c r="K181" s="1" t="str">
        <f ca="1"/>
        <v>au=0</v>
      </c>
      <c r="L181" s="1" t="str">
        <f ca="1"/>
        <v>al=0</v>
      </c>
      <c r="M181" s="1" t="str">
        <f ca="1"/>
        <v>ac=N</v>
      </c>
      <c r="N181" s="1" t="str">
        <f ca="1"/>
        <v>tu=0</v>
      </c>
      <c r="O181" s="1" t="str">
        <f ca="1"/>
        <v>tl=0</v>
      </c>
      <c r="P181" s="1" t="str">
        <f ca="1"/>
        <v>tm=0</v>
      </c>
      <c r="Q181" s="1" t="str">
        <f ca="1"/>
        <v>tn=0</v>
      </c>
      <c r="R181" s="1" t="str">
        <f ca="1"/>
        <v>wd=N</v>
      </c>
      <c r="S181" s="1" t="str">
        <f ca="1"/>
        <v>cl=x</v>
      </c>
      <c r="T181" s="1" t="str">
        <f ca="1"/>
        <v>ss=</v>
      </c>
      <c r="U181" s="1" t="str">
        <f ca="1"/>
        <v>c=x</v>
      </c>
      <c r="V181" s="1" t="str">
        <f ca="1"/>
        <v>be=N</v>
      </c>
      <c r="W181" s="1" t="str">
        <f ca="1"/>
        <v>cn=0</v>
      </c>
      <c r="X181" s="1" t="str">
        <f ca="1"/>
        <v>ds=n</v>
      </c>
      <c r="Y181" s="1" t="str">
        <f ca="1"/>
        <v>dr=n</v>
      </c>
      <c r="Z181" s="1" t="str">
        <f ca="1"/>
        <v>d=N</v>
      </c>
      <c r="AA181" s="1" t="str">
        <f ca="1"/>
        <v>to=N</v>
      </c>
      <c r="AB181" s="1" t="str">
        <f ca="1"/>
        <v>cf=N</v>
      </c>
      <c r="AC181" s="1" t="str">
        <f ca="1"/>
        <v>co=</v>
      </c>
    </row>
    <row r="182" spans="1:29" ht="20" x14ac:dyDescent="0.2">
      <c r="A182" s="5" t="s">
        <v>208</v>
      </c>
      <c r="B182" s="1" t="str" cm="1">
        <f t="array" aca="1" ref="B182:AC182" ca="1">TRANSPOSE(TRIM(MID(SUBSTITUTE(";"&amp;A182,";",REPT(" ",LEN(A182)+1)),ROW(INDIRECT("A1:A"&amp;LEN(A182)-LEN(SUBSTITUTE(A182,";",""))+1))*LEN(A182)+1,LEN(A182)+1)))</f>
        <v>s=Sudenaz</v>
      </c>
      <c r="C182" s="1" t="str">
        <f ca="1"/>
        <v>e=Pendik Off-Season 2022</v>
      </c>
      <c r="D182" s="1" t="str">
        <f ca="1"/>
        <v>l=qm</v>
      </c>
      <c r="E182" s="1" t="str">
        <f ca="1"/>
        <v>m=34</v>
      </c>
      <c r="F182" s="1" t="str">
        <f ca="1"/>
        <v>r=r2</v>
      </c>
      <c r="G182" s="1" t="str">
        <f ca="1"/>
        <v>t=8084</v>
      </c>
      <c r="H182" s="1" t="str">
        <f ca="1"/>
        <v>tn=Alfa</v>
      </c>
      <c r="I182" s="1" t="str">
        <f ca="1"/>
        <v>as=[43]</v>
      </c>
      <c r="J182" s="1" t="str">
        <f ca="1"/>
        <v>at=Y</v>
      </c>
      <c r="K182" s="1" t="str">
        <f ca="1"/>
        <v>au=0</v>
      </c>
      <c r="L182" s="1" t="str">
        <f ca="1"/>
        <v>al=0</v>
      </c>
      <c r="M182" s="1" t="str">
        <f ca="1"/>
        <v>ac=N</v>
      </c>
      <c r="N182" s="1" t="str">
        <f ca="1"/>
        <v>tu=0</v>
      </c>
      <c r="O182" s="1" t="str">
        <f ca="1"/>
        <v>tl=0</v>
      </c>
      <c r="P182" s="1" t="str">
        <f ca="1"/>
        <v>tm=0</v>
      </c>
      <c r="Q182" s="1" t="str">
        <f ca="1"/>
        <v>tn=0</v>
      </c>
      <c r="R182" s="1" t="str">
        <f ca="1"/>
        <v>wd=N</v>
      </c>
      <c r="S182" s="1" t="str">
        <f ca="1"/>
        <v>cl=x</v>
      </c>
      <c r="T182" s="1" t="str">
        <f ca="1"/>
        <v>ss=</v>
      </c>
      <c r="U182" s="1" t="str">
        <f ca="1"/>
        <v>c=4</v>
      </c>
      <c r="V182" s="1" t="str">
        <f ca="1"/>
        <v>be=N</v>
      </c>
      <c r="W182" s="1" t="str">
        <f ca="1"/>
        <v>cn=0</v>
      </c>
      <c r="X182" s="1" t="str">
        <f ca="1"/>
        <v>ds=x</v>
      </c>
      <c r="Y182" s="1" t="str">
        <f ca="1"/>
        <v>dr=x</v>
      </c>
      <c r="Z182" s="1" t="str">
        <f ca="1"/>
        <v>d=N</v>
      </c>
      <c r="AA182" s="1" t="str">
        <f ca="1"/>
        <v>to=N</v>
      </c>
      <c r="AB182" s="1" t="str">
        <f ca="1"/>
        <v>cf=N</v>
      </c>
      <c r="AC182" s="1" t="str">
        <f ca="1"/>
        <v>co=</v>
      </c>
    </row>
    <row r="183" spans="1:29" ht="20" x14ac:dyDescent="0.2">
      <c r="A183" s="5" t="s">
        <v>209</v>
      </c>
      <c r="B183" s="1" t="str" cm="1">
        <f t="array" aca="1" ref="B183:AC183" ca="1">TRANSPOSE(TRIM(MID(SUBSTITUTE(";"&amp;A183,";",REPT(" ",LEN(A183)+1)),ROW(INDIRECT("A1:A"&amp;LEN(A183)-LEN(SUBSTITUTE(A183,";",""))+1))*LEN(A183)+1,LEN(A183)+1)))</f>
        <v>s=Ilgin</v>
      </c>
      <c r="C183" s="1" t="str">
        <f ca="1"/>
        <v>e=Pendik Off-Season 2022</v>
      </c>
      <c r="D183" s="1" t="str">
        <f ca="1"/>
        <v>l=qm</v>
      </c>
      <c r="E183" s="1" t="str">
        <f ca="1"/>
        <v>m=33</v>
      </c>
      <c r="F183" s="1" t="str">
        <f ca="1"/>
        <v>r=r2</v>
      </c>
      <c r="G183" s="1" t="str">
        <f ca="1"/>
        <v>t=5665</v>
      </c>
      <c r="H183" s="1" t="str">
        <f ca="1"/>
        <v>tn=Idk</v>
      </c>
      <c r="I183" s="1" t="str">
        <f ca="1"/>
        <v>as=[19]</v>
      </c>
      <c r="J183" s="1" t="str">
        <f ca="1"/>
        <v>at=Y</v>
      </c>
      <c r="K183" s="1" t="str">
        <f ca="1"/>
        <v>au=0</v>
      </c>
      <c r="L183" s="1" t="str">
        <f ca="1"/>
        <v>al=0</v>
      </c>
      <c r="M183" s="1" t="str">
        <f ca="1"/>
        <v>ac=Y</v>
      </c>
      <c r="N183" s="1" t="str">
        <f ca="1"/>
        <v>tu=0</v>
      </c>
      <c r="O183" s="1" t="str">
        <f ca="1"/>
        <v>tl=0</v>
      </c>
      <c r="P183" s="1" t="str">
        <f ca="1"/>
        <v>tm=0</v>
      </c>
      <c r="Q183" s="1" t="str">
        <f ca="1"/>
        <v>tn=0</v>
      </c>
      <c r="R183" s="1" t="str">
        <f ca="1"/>
        <v>wd=N</v>
      </c>
      <c r="S183" s="1" t="str">
        <f ca="1"/>
        <v>cl=x</v>
      </c>
      <c r="T183" s="1" t="str">
        <f ca="1"/>
        <v>ss=[44,42]</v>
      </c>
      <c r="U183" s="1" t="str">
        <f ca="1"/>
        <v>c=4</v>
      </c>
      <c r="V183" s="1" t="str">
        <f ca="1"/>
        <v>be=Y</v>
      </c>
      <c r="W183" s="1" t="str">
        <f ca="1"/>
        <v>cn=2</v>
      </c>
      <c r="X183" s="1" t="str">
        <f ca="1"/>
        <v>ds=a</v>
      </c>
      <c r="Y183" s="1" t="str">
        <f ca="1"/>
        <v>dr=x</v>
      </c>
      <c r="Z183" s="1" t="str">
        <f ca="1"/>
        <v>d=N</v>
      </c>
      <c r="AA183" s="1" t="str">
        <f ca="1"/>
        <v>to=N</v>
      </c>
      <c r="AB183" s="1" t="str">
        <f ca="1"/>
        <v>cf=N</v>
      </c>
      <c r="AC183" s="1" t="str">
        <f ca="1"/>
        <v>co=cok iyi tirmaniyo</v>
      </c>
    </row>
    <row r="184" spans="1:29" ht="20" x14ac:dyDescent="0.2">
      <c r="A184" s="5" t="s">
        <v>210</v>
      </c>
      <c r="B184" s="1" t="str" cm="1">
        <f t="array" aca="1" ref="B184:AC184" ca="1">TRANSPOSE(TRIM(MID(SUBSTITUTE(";"&amp;A184,";",REPT(" ",LEN(A184)+1)),ROW(INDIRECT("A1:A"&amp;LEN(A184)-LEN(SUBSTITUTE(A184,";",""))+1))*LEN(A184)+1,LEN(A184)+1)))</f>
        <v>s=Ela Şişmanyazıcı</v>
      </c>
      <c r="C184" s="1" t="str">
        <f ca="1"/>
        <v>e=Pendik Off-Season 2022</v>
      </c>
      <c r="D184" s="1" t="str">
        <f ca="1"/>
        <v>l=qm</v>
      </c>
      <c r="E184" s="1" t="str">
        <f ca="1"/>
        <v>m=35</v>
      </c>
      <c r="F184" s="1" t="str">
        <f ca="1"/>
        <v>r=b2</v>
      </c>
      <c r="G184" s="1" t="str">
        <f ca="1"/>
        <v>t=8209</v>
      </c>
      <c r="H184" s="1" t="str">
        <f ca="1"/>
        <v>tn=Sezmech</v>
      </c>
      <c r="I184" s="1" t="str">
        <f ca="1"/>
        <v>as=[29]</v>
      </c>
      <c r="J184" s="1" t="str">
        <f ca="1"/>
        <v>at=Y</v>
      </c>
      <c r="K184" s="1" t="str">
        <f ca="1"/>
        <v>au=0</v>
      </c>
      <c r="L184" s="1" t="str">
        <f ca="1"/>
        <v>al=0</v>
      </c>
      <c r="M184" s="1" t="str">
        <f ca="1"/>
        <v>ac=N</v>
      </c>
      <c r="N184" s="1" t="str">
        <f ca="1"/>
        <v>tu=0</v>
      </c>
      <c r="O184" s="1" t="str">
        <f ca="1"/>
        <v>tl=0</v>
      </c>
      <c r="P184" s="1" t="str">
        <f ca="1"/>
        <v>tm=0</v>
      </c>
      <c r="Q184" s="1" t="str">
        <f ca="1"/>
        <v>tn=0</v>
      </c>
      <c r="R184" s="1" t="str">
        <f ca="1"/>
        <v>wd=Y</v>
      </c>
      <c r="S184" s="1" t="str">
        <f ca="1"/>
        <v>cl=x</v>
      </c>
      <c r="T184" s="1" t="str">
        <f ca="1"/>
        <v>ss=</v>
      </c>
      <c r="U184" s="1" t="str">
        <f ca="1"/>
        <v>c=2</v>
      </c>
      <c r="V184" s="1" t="str">
        <f ca="1"/>
        <v>be=Y</v>
      </c>
      <c r="W184" s="1" t="str">
        <f ca="1"/>
        <v>cn=0</v>
      </c>
      <c r="X184" s="1" t="str">
        <f ca="1"/>
        <v>ds=n</v>
      </c>
      <c r="Y184" s="1" t="str">
        <f ca="1"/>
        <v>dr=a</v>
      </c>
      <c r="Z184" s="1" t="str">
        <f ca="1"/>
        <v>d=N</v>
      </c>
      <c r="AA184" s="1" t="str">
        <f ca="1"/>
        <v>to=N</v>
      </c>
      <c r="AB184" s="1" t="str">
        <f ca="1"/>
        <v>cf=N</v>
      </c>
      <c r="AC184" s="1" t="str">
        <f ca="1"/>
        <v>co=</v>
      </c>
    </row>
    <row r="185" spans="1:29" ht="20" x14ac:dyDescent="0.2">
      <c r="A185" s="5" t="s">
        <v>211</v>
      </c>
      <c r="B185" s="1" t="str" cm="1">
        <f t="array" aca="1" ref="B185:AC185" ca="1">TRANSPOSE(TRIM(MID(SUBSTITUTE(";"&amp;A185,";",REPT(" ",LEN(A185)+1)),ROW(INDIRECT("A1:A"&amp;LEN(A185)-LEN(SUBSTITUTE(A185,";",""))+1))*LEN(A185)+1,LEN(A185)+1)))</f>
        <v>s=Ela Naz Bayık</v>
      </c>
      <c r="C185" s="1" t="str">
        <f ca="1"/>
        <v>e=Pendik Off-Season 2022</v>
      </c>
      <c r="D185" s="1" t="str">
        <f ca="1"/>
        <v>l=qm</v>
      </c>
      <c r="E185" s="1" t="str">
        <f ca="1"/>
        <v>m=35</v>
      </c>
      <c r="F185" s="1" t="str">
        <f ca="1"/>
        <v>r=b1</v>
      </c>
      <c r="G185" s="1" t="str">
        <f ca="1"/>
        <v>t=7444</v>
      </c>
      <c r="H185" s="1" t="str">
        <f ca="1"/>
        <v>tn=moon star robotics</v>
      </c>
      <c r="I185" s="1" t="str">
        <f ca="1"/>
        <v>as=[42]</v>
      </c>
      <c r="J185" s="1" t="str">
        <f ca="1"/>
        <v>at=Y</v>
      </c>
      <c r="K185" s="1" t="str">
        <f ca="1"/>
        <v>au=0</v>
      </c>
      <c r="L185" s="1" t="str">
        <f ca="1"/>
        <v>al=0</v>
      </c>
      <c r="M185" s="1" t="str">
        <f ca="1"/>
        <v>ac=N</v>
      </c>
      <c r="N185" s="1" t="str">
        <f ca="1"/>
        <v>tu=4</v>
      </c>
      <c r="O185" s="1" t="str">
        <f ca="1"/>
        <v>tl=0</v>
      </c>
      <c r="P185" s="1" t="str">
        <f ca="1"/>
        <v>tm=5</v>
      </c>
      <c r="Q185" s="1" t="str">
        <f ca="1"/>
        <v>tn=0</v>
      </c>
      <c r="R185" s="1" t="str">
        <f ca="1"/>
        <v>wd=N</v>
      </c>
      <c r="S185" s="1" t="str">
        <f ca="1"/>
        <v>cl=x</v>
      </c>
      <c r="T185" s="1" t="str">
        <f ca="1"/>
        <v>ss=</v>
      </c>
      <c r="U185" s="1" t="str">
        <f ca="1"/>
        <v>c=2</v>
      </c>
      <c r="V185" s="1" t="str">
        <f ca="1"/>
        <v>be=Y</v>
      </c>
      <c r="W185" s="1" t="str">
        <f ca="1"/>
        <v>cn=2</v>
      </c>
      <c r="X185" s="1" t="str">
        <f ca="1"/>
        <v>ds=x</v>
      </c>
      <c r="Y185" s="1" t="str">
        <f ca="1"/>
        <v>dr=n</v>
      </c>
      <c r="Z185" s="1" t="str">
        <f ca="1"/>
        <v>d=N</v>
      </c>
      <c r="AA185" s="1" t="str">
        <f ca="1"/>
        <v>to=N</v>
      </c>
      <c r="AB185" s="1" t="str">
        <f ca="1"/>
        <v>cf=N</v>
      </c>
      <c r="AC185" s="1" t="str">
        <f ca="1"/>
        <v>co=</v>
      </c>
    </row>
    <row r="186" spans="1:29" ht="20" x14ac:dyDescent="0.2">
      <c r="A186" s="5" t="s">
        <v>212</v>
      </c>
      <c r="B186" s="1" t="str" cm="1">
        <f t="array" aca="1" ref="B186:AC186" ca="1">TRANSPOSE(TRIM(MID(SUBSTITUTE(";"&amp;A186,";",REPT(" ",LEN(A186)+1)),ROW(INDIRECT("A1:A"&amp;LEN(A186)-LEN(SUBSTITUTE(A186,";",""))+1))*LEN(A186)+1,LEN(A186)+1)))</f>
        <v>s=Mete Özder</v>
      </c>
      <c r="C186" s="1" t="str">
        <f ca="1"/>
        <v>e=Pendik Off-Season 2022</v>
      </c>
      <c r="D186" s="1" t="str">
        <f ca="1"/>
        <v>l=qm</v>
      </c>
      <c r="E186" s="1" t="str">
        <f ca="1"/>
        <v>m=35</v>
      </c>
      <c r="F186" s="1" t="str">
        <f ca="1"/>
        <v>r=b3</v>
      </c>
      <c r="G186" s="1" t="str">
        <f ca="1"/>
        <v>t=9987</v>
      </c>
      <c r="H186" s="1" t="str">
        <f ca="1"/>
        <v>tn=Demo Team</v>
      </c>
      <c r="I186" s="1" t="str">
        <f ca="1"/>
        <v>as=[29]</v>
      </c>
      <c r="J186" s="1" t="str">
        <f ca="1"/>
        <v>at=Y</v>
      </c>
      <c r="K186" s="1" t="str">
        <f ca="1"/>
        <v>au=1</v>
      </c>
      <c r="L186" s="1" t="str">
        <f ca="1"/>
        <v>al=0</v>
      </c>
      <c r="M186" s="1" t="str">
        <f ca="1"/>
        <v>ac=N</v>
      </c>
      <c r="N186" s="1" t="str">
        <f ca="1"/>
        <v>tu=0</v>
      </c>
      <c r="O186" s="1" t="str">
        <f ca="1"/>
        <v>tl=0</v>
      </c>
      <c r="P186" s="1" t="str">
        <f ca="1"/>
        <v>tm=5</v>
      </c>
      <c r="Q186" s="1" t="str">
        <f ca="1"/>
        <v>tn=0</v>
      </c>
      <c r="R186" s="1" t="str">
        <f ca="1"/>
        <v>wd=N</v>
      </c>
      <c r="S186" s="1" t="str">
        <f ca="1"/>
        <v>cl=g</v>
      </c>
      <c r="T186" s="1" t="str">
        <f ca="1"/>
        <v>ss=</v>
      </c>
      <c r="U186" s="1" t="str">
        <f ca="1"/>
        <v>c=x</v>
      </c>
      <c r="V186" s="1" t="str">
        <f ca="1"/>
        <v>be=N</v>
      </c>
      <c r="W186" s="1" t="str">
        <f ca="1"/>
        <v>cn=2</v>
      </c>
      <c r="X186" s="1" t="str">
        <f ca="1"/>
        <v>ds=n</v>
      </c>
      <c r="Y186" s="1" t="str">
        <f ca="1"/>
        <v>dr=n</v>
      </c>
      <c r="Z186" s="1" t="str">
        <f ca="1"/>
        <v>d=N</v>
      </c>
      <c r="AA186" s="1" t="str">
        <f ca="1"/>
        <v>to=N</v>
      </c>
      <c r="AB186" s="1" t="str">
        <f ca="1"/>
        <v>cf=N</v>
      </c>
      <c r="AC186" s="1" t="str">
        <f ca="1"/>
        <v>co=</v>
      </c>
    </row>
    <row r="187" spans="1:29" ht="20" x14ac:dyDescent="0.2">
      <c r="A187" s="5" t="s">
        <v>213</v>
      </c>
      <c r="B187" s="1" t="str" cm="1">
        <f t="array" aca="1" ref="B187:AC187" ca="1">TRANSPOSE(TRIM(MID(SUBSTITUTE(";"&amp;A187,";",REPT(" ",LEN(A187)+1)),ROW(INDIRECT("A1:A"&amp;LEN(A187)-LEN(SUBSTITUTE(A187,";",""))+1))*LEN(A187)+1,LEN(A187)+1)))</f>
        <v>s=Ilgın Çelik</v>
      </c>
      <c r="C187" s="1" t="str">
        <f ca="1"/>
        <v>e=Pendik Off-Season 2022</v>
      </c>
      <c r="D187" s="1" t="str">
        <f ca="1"/>
        <v>l=qm</v>
      </c>
      <c r="E187" s="1" t="str">
        <f ca="1"/>
        <v>m=35</v>
      </c>
      <c r="F187" s="1" t="str">
        <f ca="1"/>
        <v>r=r2</v>
      </c>
      <c r="G187" s="1" t="str">
        <f ca="1"/>
        <v>t=8166</v>
      </c>
      <c r="H187" s="1" t="str">
        <f ca="1"/>
        <v>tn=INTECHNE</v>
      </c>
      <c r="I187" s="1" t="str">
        <f ca="1"/>
        <v>as=[31]</v>
      </c>
      <c r="J187" s="1" t="str">
        <f ca="1"/>
        <v>at=Y</v>
      </c>
      <c r="K187" s="1" t="str">
        <f ca="1"/>
        <v>au=0</v>
      </c>
      <c r="L187" s="1" t="str">
        <f ca="1"/>
        <v>al=0</v>
      </c>
      <c r="M187" s="1" t="str">
        <f ca="1"/>
        <v>ac=N</v>
      </c>
      <c r="N187" s="1" t="str">
        <f ca="1"/>
        <v>tu=0</v>
      </c>
      <c r="O187" s="1" t="str">
        <f ca="1"/>
        <v>tl=0</v>
      </c>
      <c r="P187" s="1" t="str">
        <f ca="1"/>
        <v>tm=0</v>
      </c>
      <c r="Q187" s="1" t="str">
        <f ca="1"/>
        <v>tn=0</v>
      </c>
      <c r="R187" s="1" t="str">
        <f ca="1"/>
        <v>wd=N</v>
      </c>
      <c r="S187" s="1" t="str">
        <f ca="1"/>
        <v>cl=x</v>
      </c>
      <c r="T187" s="1" t="str">
        <f ca="1"/>
        <v>ss=</v>
      </c>
      <c r="U187" s="1" t="str">
        <f ca="1"/>
        <v>c=x</v>
      </c>
      <c r="V187" s="1" t="str">
        <f ca="1"/>
        <v>be=N</v>
      </c>
      <c r="W187" s="1" t="str">
        <f ca="1"/>
        <v>cn=0</v>
      </c>
      <c r="X187" s="1" t="str">
        <f ca="1"/>
        <v>ds=a</v>
      </c>
      <c r="Y187" s="1" t="str">
        <f ca="1"/>
        <v>dr=n</v>
      </c>
      <c r="Z187" s="1" t="str">
        <f ca="1"/>
        <v>d=N</v>
      </c>
      <c r="AA187" s="1" t="str">
        <f ca="1"/>
        <v>to=N</v>
      </c>
      <c r="AB187" s="1" t="str">
        <f ca="1"/>
        <v>cf=N</v>
      </c>
      <c r="AC187" s="1" t="str">
        <f ca="1"/>
        <v>co=shooter arızalı</v>
      </c>
    </row>
    <row r="188" spans="1:29" ht="20" x14ac:dyDescent="0.2">
      <c r="A188" s="5" t="s">
        <v>214</v>
      </c>
      <c r="B188" s="1" t="str" cm="1">
        <f t="array" aca="1" ref="B188:AC188" ca="1">TRANSPOSE(TRIM(MID(SUBSTITUTE(";"&amp;A188,";",REPT(" ",LEN(A188)+1)),ROW(INDIRECT("A1:A"&amp;LEN(A188)-LEN(SUBSTITUTE(A188,";",""))+1))*LEN(A188)+1,LEN(A188)+1)))</f>
        <v>s=Mete Özder</v>
      </c>
      <c r="C188" s="1" t="str">
        <f ca="1"/>
        <v>e=Pendik Off-Season 2022</v>
      </c>
      <c r="D188" s="1" t="str">
        <f ca="1"/>
        <v>l=qm</v>
      </c>
      <c r="E188" s="1" t="str">
        <f ca="1"/>
        <v>m=36</v>
      </c>
      <c r="F188" s="1" t="str">
        <f ca="1"/>
        <v>r=b3</v>
      </c>
      <c r="G188" s="1" t="str">
        <f ca="1"/>
        <v>t=7466</v>
      </c>
      <c r="H188" s="1" t="str">
        <f ca="1"/>
        <v>tn=Cymurghs</v>
      </c>
      <c r="I188" s="1" t="str">
        <f ca="1"/>
        <v>as=[30]</v>
      </c>
      <c r="J188" s="1" t="str">
        <f ca="1"/>
        <v>at=N</v>
      </c>
      <c r="K188" s="1" t="str">
        <f ca="1"/>
        <v>au=0</v>
      </c>
      <c r="L188" s="1" t="str">
        <f ca="1"/>
        <v>al=0</v>
      </c>
      <c r="M188" s="1" t="str">
        <f ca="1"/>
        <v>ac=Y</v>
      </c>
      <c r="N188" s="1" t="str">
        <f ca="1"/>
        <v>tu=0</v>
      </c>
      <c r="O188" s="1" t="str">
        <f ca="1"/>
        <v>tl=0</v>
      </c>
      <c r="P188" s="1" t="str">
        <f ca="1"/>
        <v>tm=1</v>
      </c>
      <c r="Q188" s="1" t="str">
        <f ca="1"/>
        <v>tn=0</v>
      </c>
      <c r="R188" s="1" t="str">
        <f ca="1"/>
        <v>wd=N</v>
      </c>
      <c r="S188" s="1" t="str">
        <f ca="1"/>
        <v>cl=g</v>
      </c>
      <c r="T188" s="1" t="str">
        <f ca="1"/>
        <v>ss=</v>
      </c>
      <c r="U188" s="1" t="str">
        <f ca="1"/>
        <v>c=x</v>
      </c>
      <c r="V188" s="1" t="str">
        <f ca="1"/>
        <v>be=N</v>
      </c>
      <c r="W188" s="1" t="str">
        <f ca="1"/>
        <v>cn=1</v>
      </c>
      <c r="X188" s="1" t="str">
        <f ca="1"/>
        <v>ds=n</v>
      </c>
      <c r="Y188" s="1" t="str">
        <f ca="1"/>
        <v>dr=n</v>
      </c>
      <c r="Z188" s="1" t="str">
        <f ca="1"/>
        <v>d=N</v>
      </c>
      <c r="AA188" s="1" t="str">
        <f ca="1"/>
        <v>to=N</v>
      </c>
      <c r="AB188" s="1" t="str">
        <f ca="1"/>
        <v>cf=N</v>
      </c>
      <c r="AC188" s="1" t="str">
        <f ca="1"/>
        <v>co=Robotun intakei bozuldu</v>
      </c>
    </row>
    <row r="189" spans="1:29" ht="20" x14ac:dyDescent="0.2">
      <c r="A189" s="5" t="s">
        <v>215</v>
      </c>
      <c r="B189" s="1" t="str" cm="1">
        <f t="array" aca="1" ref="B189:AC189" ca="1">TRANSPOSE(TRIM(MID(SUBSTITUTE(";"&amp;A189,";",REPT(" ",LEN(A189)+1)),ROW(INDIRECT("A1:A"&amp;LEN(A189)-LEN(SUBSTITUTE(A189,";",""))+1))*LEN(A189)+1,LEN(A189)+1)))</f>
        <v>s=Ilgın Çelik</v>
      </c>
      <c r="C189" s="1" t="str">
        <f ca="1"/>
        <v>e=Pendik Off-Season 2022</v>
      </c>
      <c r="D189" s="1" t="str">
        <f ca="1"/>
        <v>l=qm</v>
      </c>
      <c r="E189" s="1" t="str">
        <f ca="1"/>
        <v>m=36</v>
      </c>
      <c r="F189" s="1" t="str">
        <f ca="1"/>
        <v>r=r2</v>
      </c>
      <c r="G189" s="1" t="str">
        <f ca="1"/>
        <v>t=6402</v>
      </c>
      <c r="H189" s="1" t="str">
        <f ca="1"/>
        <v>tn=GOKTURKLER</v>
      </c>
      <c r="I189" s="1" t="str">
        <f ca="1"/>
        <v>as=[32]</v>
      </c>
      <c r="J189" s="1" t="str">
        <f ca="1"/>
        <v>at=Y</v>
      </c>
      <c r="K189" s="1" t="str">
        <f ca="1"/>
        <v>au=0</v>
      </c>
      <c r="L189" s="1" t="str">
        <f ca="1"/>
        <v>al=0</v>
      </c>
      <c r="M189" s="1" t="str">
        <f ca="1"/>
        <v>ac=N</v>
      </c>
      <c r="N189" s="1" t="str">
        <f ca="1"/>
        <v>tu=0</v>
      </c>
      <c r="O189" s="1" t="str">
        <f ca="1"/>
        <v>tl=0</v>
      </c>
      <c r="P189" s="1" t="str">
        <f ca="1"/>
        <v>tm=0</v>
      </c>
      <c r="Q189" s="1" t="str">
        <f ca="1"/>
        <v>tn=1</v>
      </c>
      <c r="R189" s="1" t="str">
        <f ca="1"/>
        <v>wd=N</v>
      </c>
      <c r="S189" s="1" t="str">
        <f ca="1"/>
        <v>cl=x</v>
      </c>
      <c r="T189" s="1" t="str">
        <f ca="1"/>
        <v>ss=</v>
      </c>
      <c r="U189" s="1" t="str">
        <f ca="1"/>
        <v>c=4</v>
      </c>
      <c r="V189" s="1" t="str">
        <f ca="1"/>
        <v>be=Y</v>
      </c>
      <c r="W189" s="1" t="str">
        <f ca="1"/>
        <v>cn=4</v>
      </c>
      <c r="X189" s="1" t="str">
        <f ca="1"/>
        <v>ds=a</v>
      </c>
      <c r="Y189" s="1" t="str">
        <f ca="1"/>
        <v>dr=a</v>
      </c>
      <c r="Z189" s="1" t="str">
        <f ca="1"/>
        <v>d=N</v>
      </c>
      <c r="AA189" s="1" t="str">
        <f ca="1"/>
        <v>to=N</v>
      </c>
      <c r="AB189" s="1" t="str">
        <f ca="1"/>
        <v>cf=N</v>
      </c>
      <c r="AC189" s="1" t="str">
        <f ca="1"/>
        <v>co=top atmaya cok kalkısmadılar 30 sn kala climb yaptilar</v>
      </c>
    </row>
    <row r="190" spans="1:29" ht="20" x14ac:dyDescent="0.2">
      <c r="A190" s="5" t="s">
        <v>216</v>
      </c>
      <c r="B190" s="1" t="str" cm="1">
        <f t="array" aca="1" ref="B190:AC190" ca="1">TRANSPOSE(TRIM(MID(SUBSTITUTE(";"&amp;A190,";",REPT(" ",LEN(A190)+1)),ROW(INDIRECT("A1:A"&amp;LEN(A190)-LEN(SUBSTITUTE(A190,";",""))+1))*LEN(A190)+1,LEN(A190)+1)))</f>
        <v>s=Ela Şişmanyazıcı</v>
      </c>
      <c r="C190" s="1" t="str">
        <f ca="1"/>
        <v>e=Pendik Off-Season 2022</v>
      </c>
      <c r="D190" s="1" t="str">
        <f ca="1"/>
        <v>l=qm</v>
      </c>
      <c r="E190" s="1" t="str">
        <f ca="1"/>
        <v>m=36</v>
      </c>
      <c r="F190" s="1" t="str">
        <f ca="1"/>
        <v>r=b2</v>
      </c>
      <c r="G190" s="1" t="str">
        <f ca="1"/>
        <v>t=7758</v>
      </c>
      <c r="H190" s="1" t="str">
        <f ca="1"/>
        <v>tn=Mevolution</v>
      </c>
      <c r="I190" s="1" t="str">
        <f ca="1"/>
        <v>as=[55]</v>
      </c>
      <c r="J190" s="1" t="str">
        <f ca="1"/>
        <v>at=Y</v>
      </c>
      <c r="K190" s="1" t="str">
        <f ca="1"/>
        <v>au=0</v>
      </c>
      <c r="L190" s="1" t="str">
        <f ca="1"/>
        <v>al=0</v>
      </c>
      <c r="M190" s="1" t="str">
        <f ca="1"/>
        <v>ac=N</v>
      </c>
      <c r="N190" s="1" t="str">
        <f ca="1"/>
        <v>tu=2</v>
      </c>
      <c r="O190" s="1" t="str">
        <f ca="1"/>
        <v>tl=0</v>
      </c>
      <c r="P190" s="1" t="str">
        <f ca="1"/>
        <v>tm=0</v>
      </c>
      <c r="Q190" s="1" t="str">
        <f ca="1"/>
        <v>tn=0</v>
      </c>
      <c r="R190" s="1" t="str">
        <f ca="1"/>
        <v>wd=N</v>
      </c>
      <c r="S190" s="1" t="str">
        <f ca="1"/>
        <v>cl=g</v>
      </c>
      <c r="T190" s="1" t="str">
        <f ca="1"/>
        <v>ss=[42,30]</v>
      </c>
      <c r="U190" s="1" t="str">
        <f ca="1"/>
        <v>c=4</v>
      </c>
      <c r="V190" s="1" t="str">
        <f ca="1"/>
        <v>be=Y</v>
      </c>
      <c r="W190" s="1" t="str">
        <f ca="1"/>
        <v>cn=1</v>
      </c>
      <c r="X190" s="1" t="str">
        <f ca="1"/>
        <v>ds=v</v>
      </c>
      <c r="Y190" s="1" t="str">
        <f ca="1"/>
        <v>dr=n</v>
      </c>
      <c r="Z190" s="1" t="str">
        <f ca="1"/>
        <v>d=N</v>
      </c>
      <c r="AA190" s="1" t="str">
        <f ca="1"/>
        <v>to=N</v>
      </c>
      <c r="AB190" s="1" t="str">
        <f ca="1"/>
        <v>cf=N</v>
      </c>
      <c r="AC190" s="1" t="str">
        <f ca="1"/>
        <v>co=</v>
      </c>
    </row>
    <row r="191" spans="1:29" ht="20" x14ac:dyDescent="0.2">
      <c r="A191" s="5" t="s">
        <v>217</v>
      </c>
      <c r="B191" s="1" t="str" cm="1">
        <f t="array" aca="1" ref="B191:AC191" ca="1">TRANSPOSE(TRIM(MID(SUBSTITUTE(";"&amp;A191,";",REPT(" ",LEN(A191)+1)),ROW(INDIRECT("A1:A"&amp;LEN(A191)-LEN(SUBSTITUTE(A191,";",""))+1))*LEN(A191)+1,LEN(A191)+1)))</f>
        <v>s=Ela Naz Bayık</v>
      </c>
      <c r="C191" s="1" t="str">
        <f ca="1"/>
        <v>e=Pendik Off-Season 2022</v>
      </c>
      <c r="D191" s="1" t="str">
        <f ca="1"/>
        <v>l=qm</v>
      </c>
      <c r="E191" s="1" t="str">
        <f ca="1"/>
        <v>m=36</v>
      </c>
      <c r="F191" s="1" t="str">
        <f ca="1"/>
        <v>r=b1</v>
      </c>
      <c r="G191" s="1" t="str">
        <f ca="1"/>
        <v>t=8261</v>
      </c>
      <c r="H191" s="1" t="str">
        <f ca="1"/>
        <v>tn=PROGRESSUS</v>
      </c>
      <c r="I191" s="1" t="str">
        <f ca="1"/>
        <v>as=[41]</v>
      </c>
      <c r="J191" s="1" t="str">
        <f ca="1"/>
        <v>at=Y</v>
      </c>
      <c r="K191" s="1" t="str">
        <f ca="1"/>
        <v>au=0</v>
      </c>
      <c r="L191" s="1" t="str">
        <f ca="1"/>
        <v>al=1</v>
      </c>
      <c r="M191" s="1" t="str">
        <f ca="1"/>
        <v>ac=N</v>
      </c>
      <c r="N191" s="1" t="str">
        <f ca="1"/>
        <v>tu=1</v>
      </c>
      <c r="O191" s="1" t="str">
        <f ca="1"/>
        <v>tl=1</v>
      </c>
      <c r="P191" s="1" t="str">
        <f ca="1"/>
        <v>tm=5</v>
      </c>
      <c r="Q191" s="1" t="str">
        <f ca="1"/>
        <v>tn=0</v>
      </c>
      <c r="R191" s="1" t="str">
        <f ca="1"/>
        <v>wd=Y</v>
      </c>
      <c r="S191" s="1" t="str">
        <f ca="1"/>
        <v>cl=x</v>
      </c>
      <c r="T191" s="1" t="str">
        <f ca="1"/>
        <v>ss=</v>
      </c>
      <c r="U191" s="1" t="str">
        <f ca="1"/>
        <v>c=x</v>
      </c>
      <c r="V191" s="1" t="str">
        <f ca="1"/>
        <v>be=N</v>
      </c>
      <c r="W191" s="1" t="str">
        <f ca="1"/>
        <v>cn=3</v>
      </c>
      <c r="X191" s="1" t="str">
        <f ca="1"/>
        <v>ds=n</v>
      </c>
      <c r="Y191" s="1" t="str">
        <f ca="1"/>
        <v>dr=n</v>
      </c>
      <c r="Z191" s="1" t="str">
        <f ca="1"/>
        <v>d=N</v>
      </c>
      <c r="AA191" s="1" t="str">
        <f ca="1"/>
        <v>to=N</v>
      </c>
      <c r="AB191" s="1" t="str">
        <f ca="1"/>
        <v>cf=N</v>
      </c>
      <c r="AC191" s="1" t="str">
        <f ca="1"/>
        <v>co=intake i içeri alamıypdu topu kolayca</v>
      </c>
    </row>
    <row r="192" spans="1:29" ht="20" x14ac:dyDescent="0.2">
      <c r="A192" s="5" t="s">
        <v>218</v>
      </c>
      <c r="B192" s="1" t="str" cm="1">
        <f t="array" aca="1" ref="B192:AC192" ca="1">TRANSPOSE(TRIM(MID(SUBSTITUTE(";"&amp;A192,";",REPT(" ",LEN(A192)+1)),ROW(INDIRECT("A1:A"&amp;LEN(A192)-LEN(SUBSTITUTE(A192,";",""))+1))*LEN(A192)+1,LEN(A192)+1)))</f>
        <v>s=Kayra</v>
      </c>
      <c r="C192" s="1" t="str">
        <f ca="1"/>
        <v>e=Pendik Off-Season 2022</v>
      </c>
      <c r="D192" s="1" t="str">
        <f ca="1"/>
        <v>l=qm</v>
      </c>
      <c r="E192" s="1" t="str">
        <f ca="1"/>
        <v>m=36</v>
      </c>
      <c r="F192" s="1" t="str">
        <f ca="1"/>
        <v>r=r2</v>
      </c>
      <c r="G192" s="1" t="str">
        <f ca="1"/>
        <v>t=6402</v>
      </c>
      <c r="H192" s="1" t="str">
        <f ca="1"/>
        <v>tn=Göktürkler</v>
      </c>
      <c r="I192" s="1" t="str">
        <f ca="1"/>
        <v>as=[32]</v>
      </c>
      <c r="J192" s="1" t="str">
        <f ca="1"/>
        <v>at=Y</v>
      </c>
      <c r="K192" s="1" t="str">
        <f ca="1"/>
        <v>au=0</v>
      </c>
      <c r="L192" s="1" t="str">
        <f ca="1"/>
        <v>al=0</v>
      </c>
      <c r="M192" s="1" t="str">
        <f ca="1"/>
        <v>ac=N</v>
      </c>
      <c r="N192" s="1" t="str">
        <f ca="1"/>
        <v>tu=1</v>
      </c>
      <c r="O192" s="1" t="str">
        <f ca="1"/>
        <v>tl=0</v>
      </c>
      <c r="P192" s="1" t="str">
        <f ca="1"/>
        <v>tm=0</v>
      </c>
      <c r="Q192" s="1" t="str">
        <f ca="1"/>
        <v>tn=0</v>
      </c>
      <c r="R192" s="1" t="str">
        <f ca="1"/>
        <v>wd=N</v>
      </c>
      <c r="S192" s="1" t="str">
        <f ca="1"/>
        <v>cl=g</v>
      </c>
      <c r="T192" s="1" t="str">
        <f ca="1"/>
        <v>ss=[19,20]</v>
      </c>
      <c r="U192" s="1" t="str">
        <f ca="1"/>
        <v>c=4</v>
      </c>
      <c r="V192" s="1" t="str">
        <f ca="1"/>
        <v>be=Y</v>
      </c>
      <c r="W192" s="1" t="str">
        <f ca="1"/>
        <v>cn=2</v>
      </c>
      <c r="X192" s="1" t="str">
        <f ca="1"/>
        <v>ds=x</v>
      </c>
      <c r="Y192" s="1" t="str">
        <f ca="1"/>
        <v>dr=x</v>
      </c>
      <c r="Z192" s="1" t="str">
        <f ca="1"/>
        <v>d=N</v>
      </c>
      <c r="AA192" s="1" t="str">
        <f ca="1"/>
        <v>to=N</v>
      </c>
      <c r="AB192" s="1" t="str">
        <f ca="1"/>
        <v>cf=N</v>
      </c>
      <c r="AC192" s="1" t="str">
        <f ca="1"/>
        <v>co=Bir kere top attı sonra tırmanmaya başladı</v>
      </c>
    </row>
    <row r="193" spans="1:29" ht="20" x14ac:dyDescent="0.2">
      <c r="A193" s="5" t="s">
        <v>219</v>
      </c>
      <c r="B193" s="1" t="str" cm="1">
        <f t="array" aca="1" ref="B193:AC193" ca="1">TRANSPOSE(TRIM(MID(SUBSTITUTE(";"&amp;A193,";",REPT(" ",LEN(A193)+1)),ROW(INDIRECT("A1:A"&amp;LEN(A193)-LEN(SUBSTITUTE(A193,";",""))+1))*LEN(A193)+1,LEN(A193)+1)))</f>
        <v>s=Nil</v>
      </c>
      <c r="C193" s="1" t="str">
        <f ca="1"/>
        <v>e=Pendik Off-Season 2022</v>
      </c>
      <c r="D193" s="1" t="str">
        <f ca="1"/>
        <v>l=qm</v>
      </c>
      <c r="E193" s="1" t="str">
        <f ca="1"/>
        <v>m=37</v>
      </c>
      <c r="F193" s="1" t="str">
        <f ca="1"/>
        <v>r=b2</v>
      </c>
      <c r="G193" s="1" t="str">
        <f ca="1"/>
        <v>t=8798</v>
      </c>
      <c r="H193" s="1" t="str">
        <f ca="1"/>
        <v>tn=Damas robo</v>
      </c>
      <c r="I193" s="1" t="str">
        <f ca="1"/>
        <v>as=[17]</v>
      </c>
      <c r="J193" s="1" t="str">
        <f ca="1"/>
        <v>at=Y</v>
      </c>
      <c r="K193" s="1" t="str">
        <f ca="1"/>
        <v>au=1</v>
      </c>
      <c r="L193" s="1" t="str">
        <f ca="1"/>
        <v>al=0</v>
      </c>
      <c r="M193" s="1" t="str">
        <f ca="1"/>
        <v>ac=N</v>
      </c>
      <c r="N193" s="1" t="str">
        <f ca="1"/>
        <v>tu=1</v>
      </c>
      <c r="O193" s="1" t="str">
        <f ca="1"/>
        <v>tl=0</v>
      </c>
      <c r="P193" s="1" t="str">
        <f ca="1"/>
        <v>tm=1</v>
      </c>
      <c r="Q193" s="1" t="str">
        <f ca="1"/>
        <v>tn=0</v>
      </c>
      <c r="R193" s="1" t="str">
        <f ca="1"/>
        <v>wd=N</v>
      </c>
      <c r="S193" s="1" t="str">
        <f ca="1"/>
        <v>cl=x</v>
      </c>
      <c r="T193" s="1" t="str">
        <f ca="1"/>
        <v>ss=</v>
      </c>
      <c r="U193" s="1" t="str">
        <f ca="1"/>
        <v>c=f</v>
      </c>
      <c r="V193" s="1" t="str">
        <f ca="1"/>
        <v>be=N</v>
      </c>
      <c r="W193" s="1" t="str">
        <f ca="1"/>
        <v>cn=0</v>
      </c>
      <c r="X193" s="1" t="str">
        <f ca="1"/>
        <v>ds=x</v>
      </c>
      <c r="Y193" s="1" t="str">
        <f ca="1"/>
        <v>dr=x</v>
      </c>
      <c r="Z193" s="1" t="str">
        <f ca="1"/>
        <v>d=N</v>
      </c>
      <c r="AA193" s="1" t="str">
        <f ca="1"/>
        <v>to=N</v>
      </c>
      <c r="AB193" s="1" t="str">
        <f ca="1"/>
        <v>cf=N</v>
      </c>
      <c r="AC193" s="1" t="str">
        <f ca="1"/>
        <v>co=</v>
      </c>
    </row>
    <row r="194" spans="1:29" ht="20" x14ac:dyDescent="0.2">
      <c r="A194" s="5" t="s">
        <v>220</v>
      </c>
      <c r="B194" s="1" t="str" cm="1">
        <f t="array" aca="1" ref="B194:AC194" ca="1">TRANSPOSE(TRIM(MID(SUBSTITUTE(";"&amp;A194,";",REPT(" ",LEN(A194)+1)),ROW(INDIRECT("A1:A"&amp;LEN(A194)-LEN(SUBSTITUTE(A194,";",""))+1))*LEN(A194)+1,LEN(A194)+1)))</f>
        <v>s=Burak</v>
      </c>
      <c r="C194" s="1" t="str">
        <f ca="1"/>
        <v>e=Pendik Off-Season 2022</v>
      </c>
      <c r="D194" s="1" t="str">
        <f ca="1"/>
        <v>l=qm</v>
      </c>
      <c r="E194" s="1" t="str">
        <f ca="1"/>
        <v>m=37</v>
      </c>
      <c r="F194" s="1" t="str">
        <f ca="1"/>
        <v>r=b3</v>
      </c>
      <c r="G194" s="1" t="str">
        <f ca="1"/>
        <v>t=8557</v>
      </c>
      <c r="H194" s="1" t="str">
        <f ca="1"/>
        <v>tn=ConquEra</v>
      </c>
      <c r="I194" s="1" t="str">
        <f ca="1"/>
        <v>as=[29]</v>
      </c>
      <c r="J194" s="1" t="str">
        <f ca="1"/>
        <v>at=Y</v>
      </c>
      <c r="K194" s="1" t="str">
        <f ca="1"/>
        <v>au=0</v>
      </c>
      <c r="L194" s="1" t="str">
        <f ca="1"/>
        <v>al=0</v>
      </c>
      <c r="M194" s="1" t="str">
        <f ca="1"/>
        <v>ac=N</v>
      </c>
      <c r="N194" s="1" t="str">
        <f ca="1"/>
        <v>tu=0</v>
      </c>
      <c r="O194" s="1" t="str">
        <f ca="1"/>
        <v>tl=0</v>
      </c>
      <c r="P194" s="1" t="str">
        <f ca="1"/>
        <v>tm=0</v>
      </c>
      <c r="Q194" s="1" t="str">
        <f ca="1"/>
        <v>tn=0</v>
      </c>
      <c r="R194" s="1" t="str">
        <f ca="1"/>
        <v>wd=N</v>
      </c>
      <c r="S194" s="1" t="str">
        <f ca="1"/>
        <v>cl=g</v>
      </c>
      <c r="T194" s="1" t="str">
        <f ca="1"/>
        <v>ss=</v>
      </c>
      <c r="U194" s="1" t="str">
        <f ca="1"/>
        <v>c=x</v>
      </c>
      <c r="V194" s="1" t="str">
        <f ca="1"/>
        <v>be=N</v>
      </c>
      <c r="W194" s="1" t="str">
        <f ca="1"/>
        <v>cn=0</v>
      </c>
      <c r="X194" s="1" t="str">
        <f ca="1"/>
        <v>ds=n</v>
      </c>
      <c r="Y194" s="1" t="str">
        <f ca="1"/>
        <v>dr=x</v>
      </c>
      <c r="Z194" s="1" t="str">
        <f ca="1"/>
        <v>d=N</v>
      </c>
      <c r="AA194" s="1" t="str">
        <f ca="1"/>
        <v>to=N</v>
      </c>
      <c r="AB194" s="1" t="str">
        <f ca="1"/>
        <v>cf=N</v>
      </c>
      <c r="AC194" s="1" t="str">
        <f ca="1"/>
        <v>co=Bi kez top aldı bi şekilde onu da tutturamadı dolaştı genel olarak</v>
      </c>
    </row>
    <row r="195" spans="1:29" ht="20" x14ac:dyDescent="0.2">
      <c r="A195" s="5" t="s">
        <v>221</v>
      </c>
      <c r="B195" s="1" t="str" cm="1">
        <f t="array" aca="1" ref="B195:AC195" ca="1">TRANSPOSE(TRIM(MID(SUBSTITUTE(";"&amp;A195,";",REPT(" ",LEN(A195)+1)),ROW(INDIRECT("A1:A"&amp;LEN(A195)-LEN(SUBSTITUTE(A195,";",""))+1))*LEN(A195)+1,LEN(A195)+1)))</f>
        <v>s=Kayra</v>
      </c>
      <c r="C195" s="1" t="str">
        <f ca="1"/>
        <v>e=Pendik Off-Season 2022</v>
      </c>
      <c r="D195" s="1" t="str">
        <f ca="1"/>
        <v>l=qm</v>
      </c>
      <c r="E195" s="1" t="str">
        <f ca="1"/>
        <v>m=37</v>
      </c>
      <c r="F195" s="1" t="str">
        <f ca="1"/>
        <v>r=r2</v>
      </c>
      <c r="G195" s="1" t="str">
        <f ca="1"/>
        <v>t=9988</v>
      </c>
      <c r="H195" s="1" t="str">
        <f ca="1"/>
        <v>tn=Demo team</v>
      </c>
      <c r="I195" s="1" t="str">
        <f ca="1"/>
        <v>as=[32]</v>
      </c>
      <c r="J195" s="1" t="str">
        <f ca="1"/>
        <v>at=Y</v>
      </c>
      <c r="K195" s="1" t="str">
        <f ca="1"/>
        <v>au=0</v>
      </c>
      <c r="L195" s="1" t="str">
        <f ca="1"/>
        <v>al=1</v>
      </c>
      <c r="M195" s="1" t="str">
        <f ca="1"/>
        <v>ac=Y</v>
      </c>
      <c r="N195" s="1" t="str">
        <f ca="1"/>
        <v>tu=0</v>
      </c>
      <c r="O195" s="1" t="str">
        <f ca="1"/>
        <v>tl=0</v>
      </c>
      <c r="P195" s="1" t="str">
        <f ca="1"/>
        <v>tm=0</v>
      </c>
      <c r="Q195" s="1" t="str">
        <f ca="1"/>
        <v>tn=0</v>
      </c>
      <c r="R195" s="1" t="str">
        <f ca="1"/>
        <v>wd=N</v>
      </c>
      <c r="S195" s="1" t="str">
        <f ca="1"/>
        <v>cl=x</v>
      </c>
      <c r="T195" s="1" t="str">
        <f ca="1"/>
        <v>ss=</v>
      </c>
      <c r="U195" s="1" t="str">
        <f ca="1"/>
        <v>c=x</v>
      </c>
      <c r="V195" s="1" t="str">
        <f ca="1"/>
        <v>be=N</v>
      </c>
      <c r="W195" s="1" t="str">
        <f ca="1"/>
        <v>cn=1</v>
      </c>
      <c r="X195" s="1" t="str">
        <f ca="1"/>
        <v>ds=x</v>
      </c>
      <c r="Y195" s="1" t="str">
        <f ca="1"/>
        <v>dr=v</v>
      </c>
      <c r="Z195" s="1" t="str">
        <f ca="1"/>
        <v>d=N</v>
      </c>
      <c r="AA195" s="1" t="str">
        <f ca="1"/>
        <v>to=Y</v>
      </c>
      <c r="AB195" s="1" t="str">
        <f ca="1"/>
        <v>cf=N</v>
      </c>
      <c r="AC195" s="1" t="str">
        <f ca="1"/>
        <v>co=Bir süre güzel defans yaptı top atmaya çalışmadı bile sonra durdu maç bitene kadar</v>
      </c>
    </row>
    <row r="196" spans="1:29" ht="20" x14ac:dyDescent="0.2">
      <c r="A196" s="5" t="s">
        <v>222</v>
      </c>
      <c r="B196" s="1" t="str" cm="1">
        <f t="array" aca="1" ref="B196:AC196" ca="1">TRANSPOSE(TRIM(MID(SUBSTITUTE(";"&amp;A196,";",REPT(" ",LEN(A196)+1)),ROW(INDIRECT("A1:A"&amp;LEN(A196)-LEN(SUBSTITUTE(A196,";",""))+1))*LEN(A196)+1,LEN(A196)+1)))</f>
        <v>s=öykü</v>
      </c>
      <c r="C196" s="1" t="str">
        <f ca="1"/>
        <v>e=Pendik Off-Season 2022</v>
      </c>
      <c r="D196" s="1" t="str">
        <f ca="1"/>
        <v>l=qm</v>
      </c>
      <c r="E196" s="1" t="str">
        <f ca="1"/>
        <v>m=37</v>
      </c>
      <c r="F196" s="1" t="str">
        <f ca="1"/>
        <v>r=b1</v>
      </c>
      <c r="G196" s="1" t="str">
        <f ca="1"/>
        <v>t=6838</v>
      </c>
      <c r="H196" s="1" t="str">
        <f ca="1"/>
        <v>tn=X-SHARC</v>
      </c>
      <c r="I196" s="1" t="str">
        <f ca="1"/>
        <v>as=[42]</v>
      </c>
      <c r="J196" s="1" t="str">
        <f ca="1"/>
        <v>at=Y</v>
      </c>
      <c r="K196" s="1" t="str">
        <f ca="1"/>
        <v>au=3</v>
      </c>
      <c r="L196" s="1" t="str">
        <f ca="1"/>
        <v>al=0</v>
      </c>
      <c r="M196" s="1" t="str">
        <f ca="1"/>
        <v>ac=N</v>
      </c>
      <c r="N196" s="1" t="str">
        <f ca="1"/>
        <v>tu=18</v>
      </c>
      <c r="O196" s="1" t="str">
        <f ca="1"/>
        <v>tl=0</v>
      </c>
      <c r="P196" s="1" t="str">
        <f ca="1"/>
        <v>tm=1</v>
      </c>
      <c r="Q196" s="1" t="str">
        <f ca="1"/>
        <v>tn=0</v>
      </c>
      <c r="R196" s="1" t="str">
        <f ca="1"/>
        <v>wd=N</v>
      </c>
      <c r="S196" s="1" t="str">
        <f ca="1"/>
        <v>cl=g</v>
      </c>
      <c r="T196" s="1" t="str">
        <f ca="1"/>
        <v>ss=</v>
      </c>
      <c r="U196" s="1" t="str">
        <f ca="1"/>
        <v>c=x</v>
      </c>
      <c r="V196" s="1" t="str">
        <f ca="1"/>
        <v>be=N</v>
      </c>
      <c r="W196" s="1" t="str">
        <f ca="1"/>
        <v>cn=1</v>
      </c>
      <c r="X196" s="1" t="str">
        <f ca="1"/>
        <v>ds=v</v>
      </c>
      <c r="Y196" s="1" t="str">
        <f ca="1"/>
        <v>dr=v</v>
      </c>
      <c r="Z196" s="1" t="str">
        <f ca="1"/>
        <v>d=N</v>
      </c>
      <c r="AA196" s="1" t="str">
        <f ca="1"/>
        <v>to=N</v>
      </c>
      <c r="AB196" s="1" t="str">
        <f ca="1"/>
        <v>cf=N</v>
      </c>
      <c r="AC196" s="1" t="str">
        <f ca="1"/>
        <v>co=MÜKEMMEL BİR ROBOT HAYATIMDA BU KADAR GÜZEL BİR ROBOT DAHA ÖNCE HİÇ GÖRMEDİM</v>
      </c>
    </row>
    <row r="197" spans="1:29" ht="20" x14ac:dyDescent="0.2">
      <c r="A197" s="5" t="s">
        <v>223</v>
      </c>
      <c r="B197" s="1" t="str" cm="1">
        <f t="array" aca="1" ref="B197:AC197" ca="1">TRANSPOSE(TRIM(MID(SUBSTITUTE(";"&amp;A197,";",REPT(" ",LEN(A197)+1)),ROW(INDIRECT("A1:A"&amp;LEN(A197)-LEN(SUBSTITUTE(A197,";",""))+1))*LEN(A197)+1,LEN(A197)+1)))</f>
        <v>s=Sudenaz</v>
      </c>
      <c r="C197" s="1" t="str">
        <f ca="1"/>
        <v>e=Pendik Off-Season 2022</v>
      </c>
      <c r="D197" s="1" t="str">
        <f ca="1"/>
        <v>l=qm</v>
      </c>
      <c r="E197" s="1" t="str">
        <f ca="1"/>
        <v>m=37</v>
      </c>
      <c r="F197" s="1" t="str">
        <f ca="1"/>
        <v>r=r3</v>
      </c>
      <c r="G197" s="1" t="str">
        <f ca="1"/>
        <v>t=8146</v>
      </c>
      <c r="H197" s="1" t="str">
        <f ca="1"/>
        <v>tn=Albatros</v>
      </c>
      <c r="I197" s="1" t="str">
        <f ca="1"/>
        <v>as=[43]</v>
      </c>
      <c r="J197" s="1" t="str">
        <f ca="1"/>
        <v>at=Y</v>
      </c>
      <c r="K197" s="1" t="str">
        <f ca="1"/>
        <v>au=0</v>
      </c>
      <c r="L197" s="1" t="str">
        <f ca="1"/>
        <v>al=0</v>
      </c>
      <c r="M197" s="1" t="str">
        <f ca="1"/>
        <v>ac=N</v>
      </c>
      <c r="N197" s="1" t="str">
        <f ca="1"/>
        <v>tu=0</v>
      </c>
      <c r="O197" s="1" t="str">
        <f ca="1"/>
        <v>tl=7</v>
      </c>
      <c r="P197" s="1" t="str">
        <f ca="1"/>
        <v>tm=0</v>
      </c>
      <c r="Q197" s="1" t="str">
        <f ca="1"/>
        <v>tn=0</v>
      </c>
      <c r="R197" s="1" t="str">
        <f ca="1"/>
        <v>wd=N</v>
      </c>
      <c r="S197" s="1" t="str">
        <f ca="1"/>
        <v>cl=g</v>
      </c>
      <c r="T197" s="1" t="str">
        <f ca="1"/>
        <v>ss=</v>
      </c>
      <c r="U197" s="1" t="str">
        <f ca="1"/>
        <v>c=x</v>
      </c>
      <c r="V197" s="1" t="str">
        <f ca="1"/>
        <v>be=N</v>
      </c>
      <c r="W197" s="1" t="str">
        <f ca="1"/>
        <v>cn=2</v>
      </c>
      <c r="X197" s="1" t="str">
        <f ca="1"/>
        <v>ds=n</v>
      </c>
      <c r="Y197" s="1" t="str">
        <f ca="1"/>
        <v>dr=n</v>
      </c>
      <c r="Z197" s="1" t="str">
        <f ca="1"/>
        <v>d=N</v>
      </c>
      <c r="AA197" s="1" t="str">
        <f ca="1"/>
        <v>to=N</v>
      </c>
      <c r="AB197" s="1" t="str">
        <f ca="1"/>
        <v>cf=N</v>
      </c>
      <c r="AC197" s="1" t="str">
        <f ca="1"/>
        <v>co=</v>
      </c>
    </row>
    <row r="198" spans="1:29" ht="20" x14ac:dyDescent="0.2">
      <c r="A198" s="5"/>
      <c r="B198" s="1" t="str" cm="1">
        <f t="array" aca="1" ref="B198" ca="1">TRANSPOSE(TRIM(MID(SUBSTITUTE(";"&amp;A198,";",REPT(" ",LEN(A198)+1)),ROW(INDIRECT("A1:A"&amp;LEN(A198)-LEN(SUBSTITUTE(A198,";",""))+1))*LEN(A198)+1,LEN(A198)+1)))</f>
        <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20" x14ac:dyDescent="0.2">
      <c r="A199" s="5"/>
      <c r="B199" s="1" t="str" cm="1">
        <f t="array" aca="1" ref="B199" ca="1">TRANSPOSE(TRIM(MID(SUBSTITUTE(";"&amp;A199,";",REPT(" ",LEN(A199)+1)),ROW(INDIRECT("A1:A"&amp;LEN(A199)-LEN(SUBSTITUTE(A199,";",""))+1))*LEN(A199)+1,LEN(A199)+1)))</f>
        <v/>
      </c>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20" x14ac:dyDescent="0.2">
      <c r="A200" s="5"/>
      <c r="B200" s="1" t="str" cm="1">
        <f t="array" aca="1" ref="B200" ca="1">TRANSPOSE(TRIM(MID(SUBSTITUTE(";"&amp;A200,";",REPT(" ",LEN(A200)+1)),ROW(INDIRECT("A1:A"&amp;LEN(A200)-LEN(SUBSTITUTE(A200,";",""))+1))*LEN(A200)+1,LEN(A200)+1)))</f>
        <v/>
      </c>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20" x14ac:dyDescent="0.2">
      <c r="A201" s="5"/>
      <c r="B201" s="1" t="str" cm="1">
        <f t="array" aca="1" ref="B201" ca="1">TRANSPOSE(TRIM(MID(SUBSTITUTE(";"&amp;A201,";",REPT(" ",LEN(A201)+1)),ROW(INDIRECT("A1:A"&amp;LEN(A201)-LEN(SUBSTITUTE(A201,";",""))+1))*LEN(A201)+1,LEN(A201)+1)))</f>
        <v/>
      </c>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20" x14ac:dyDescent="0.2">
      <c r="A202" s="5"/>
      <c r="B202" s="1" t="str" cm="1">
        <f t="array" aca="1" ref="B202" ca="1">TRANSPOSE(TRIM(MID(SUBSTITUTE(";"&amp;A202,";",REPT(" ",LEN(A202)+1)),ROW(INDIRECT("A1:A"&amp;LEN(A202)-LEN(SUBSTITUTE(A202,";",""))+1))*LEN(A202)+1,LEN(A202)+1)))</f>
        <v/>
      </c>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20" x14ac:dyDescent="0.2">
      <c r="A203" s="5"/>
      <c r="B203" s="1" t="str" cm="1">
        <f t="array" aca="1" ref="B203" ca="1">TRANSPOSE(TRIM(MID(SUBSTITUTE(";"&amp;A203,";",REPT(" ",LEN(A203)+1)),ROW(INDIRECT("A1:A"&amp;LEN(A203)-LEN(SUBSTITUTE(A203,";",""))+1))*LEN(A203)+1,LEN(A203)+1)))</f>
        <v/>
      </c>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20" x14ac:dyDescent="0.2">
      <c r="A204" s="5"/>
      <c r="B204" s="1" t="str" cm="1">
        <f t="array" aca="1" ref="B204" ca="1">TRANSPOSE(TRIM(MID(SUBSTITUTE(";"&amp;A204,";",REPT(" ",LEN(A204)+1)),ROW(INDIRECT("A1:A"&amp;LEN(A204)-LEN(SUBSTITUTE(A204,";",""))+1))*LEN(A204)+1,LEN(A204)+1)))</f>
        <v/>
      </c>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20" x14ac:dyDescent="0.2">
      <c r="A205" s="5"/>
      <c r="B205" s="1" t="str" cm="1">
        <f t="array" aca="1" ref="B205" ca="1">TRANSPOSE(TRIM(MID(SUBSTITUTE(";"&amp;A205,";",REPT(" ",LEN(A205)+1)),ROW(INDIRECT("A1:A"&amp;LEN(A205)-LEN(SUBSTITUTE(A205,";",""))+1))*LEN(A205)+1,LEN(A205)+1)))</f>
        <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20" x14ac:dyDescent="0.2">
      <c r="A206" s="5"/>
      <c r="B206" s="1" t="str" cm="1">
        <f t="array" aca="1" ref="B206" ca="1">TRANSPOSE(TRIM(MID(SUBSTITUTE(";"&amp;A206,";",REPT(" ",LEN(A206)+1)),ROW(INDIRECT("A1:A"&amp;LEN(A206)-LEN(SUBSTITUTE(A206,";",""))+1))*LEN(A206)+1,LEN(A206)+1)))</f>
        <v/>
      </c>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20" x14ac:dyDescent="0.2">
      <c r="A207" s="5"/>
      <c r="B207" s="1" t="str" cm="1">
        <f t="array" aca="1" ref="B207" ca="1">TRANSPOSE(TRIM(MID(SUBSTITUTE(";"&amp;A207,";",REPT(" ",LEN(A207)+1)),ROW(INDIRECT("A1:A"&amp;LEN(A207)-LEN(SUBSTITUTE(A207,";",""))+1))*LEN(A207)+1,LEN(A207)+1)))</f>
        <v/>
      </c>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20" x14ac:dyDescent="0.2">
      <c r="A208" s="5"/>
      <c r="B208" s="1" t="str" cm="1">
        <f t="array" aca="1" ref="B208" ca="1">TRANSPOSE(TRIM(MID(SUBSTITUTE(";"&amp;A208,";",REPT(" ",LEN(A208)+1)),ROW(INDIRECT("A1:A"&amp;LEN(A208)-LEN(SUBSTITUTE(A208,";",""))+1))*LEN(A208)+1,LEN(A208)+1)))</f>
        <v/>
      </c>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20" x14ac:dyDescent="0.2">
      <c r="A209" s="5"/>
      <c r="B209" s="1" t="str" cm="1">
        <f t="array" aca="1" ref="B209" ca="1">TRANSPOSE(TRIM(MID(SUBSTITUTE(";"&amp;A209,";",REPT(" ",LEN(A209)+1)),ROW(INDIRECT("A1:A"&amp;LEN(A209)-LEN(SUBSTITUTE(A209,";",""))+1))*LEN(A209)+1,LEN(A209)+1)))</f>
        <v/>
      </c>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20" x14ac:dyDescent="0.2">
      <c r="A210" s="5"/>
      <c r="B210" s="1" t="str" cm="1">
        <f t="array" aca="1" ref="B210" ca="1">TRANSPOSE(TRIM(MID(SUBSTITUTE(";"&amp;A210,";",REPT(" ",LEN(A210)+1)),ROW(INDIRECT("A1:A"&amp;LEN(A210)-LEN(SUBSTITUTE(A210,";",""))+1))*LEN(A210)+1,LEN(A210)+1)))</f>
        <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20" x14ac:dyDescent="0.2">
      <c r="A211" s="5"/>
      <c r="B211" s="1" t="str" cm="1">
        <f t="array" aca="1" ref="B211" ca="1">TRANSPOSE(TRIM(MID(SUBSTITUTE(";"&amp;A211,";",REPT(" ",LEN(A211)+1)),ROW(INDIRECT("A1:A"&amp;LEN(A211)-LEN(SUBSTITUTE(A211,";",""))+1))*LEN(A211)+1,LEN(A211)+1)))</f>
        <v/>
      </c>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x14ac:dyDescent="0.2">
      <c r="B212" s="1" t="str" cm="1">
        <f t="array" aca="1" ref="B212" ca="1">TRANSPOSE(TRIM(MID(SUBSTITUTE(";"&amp;A212,";",REPT(" ",LEN(A212)+1)),ROW(INDIRECT("A1:A"&amp;LEN(A212)-LEN(SUBSTITUTE(A212,";",""))+1))*LEN(A212)+1,LEN(A212)+1)))</f>
        <v/>
      </c>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x14ac:dyDescent="0.2">
      <c r="B213" s="1" t="str" cm="1">
        <f t="array" aca="1" ref="B213" ca="1">TRANSPOSE(TRIM(MID(SUBSTITUTE(";"&amp;A213,";",REPT(" ",LEN(A213)+1)),ROW(INDIRECT("A1:A"&amp;LEN(A213)-LEN(SUBSTITUTE(A213,";",""))+1))*LEN(A213)+1,LEN(A213)+1)))</f>
        <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x14ac:dyDescent="0.2">
      <c r="B214" s="1" t="str" cm="1">
        <f t="array" aca="1" ref="B214" ca="1">TRANSPOSE(TRIM(MID(SUBSTITUTE(";"&amp;A214,";",REPT(" ",LEN(A214)+1)),ROW(INDIRECT("A1:A"&amp;LEN(A214)-LEN(SUBSTITUTE(A214,";",""))+1))*LEN(A214)+1,LEN(A214)+1)))</f>
        <v/>
      </c>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x14ac:dyDescent="0.2">
      <c r="B215" s="1" t="str" cm="1">
        <f t="array" aca="1" ref="B215" ca="1">TRANSPOSE(TRIM(MID(SUBSTITUTE(";"&amp;A215,";",REPT(" ",LEN(A215)+1)),ROW(INDIRECT("A1:A"&amp;LEN(A215)-LEN(SUBSTITUTE(A215,";",""))+1))*LEN(A215)+1,LEN(A215)+1)))</f>
        <v/>
      </c>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x14ac:dyDescent="0.2">
      <c r="B216" s="1" t="str" cm="1">
        <f t="array" aca="1" ref="B216" ca="1">TRANSPOSE(TRIM(MID(SUBSTITUTE(";"&amp;A216,";",REPT(" ",LEN(A216)+1)),ROW(INDIRECT("A1:A"&amp;LEN(A216)-LEN(SUBSTITUTE(A216,";",""))+1))*LEN(A216)+1,LEN(A216)+1)))</f>
        <v/>
      </c>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x14ac:dyDescent="0.2">
      <c r="B217" s="1" t="str" cm="1">
        <f t="array" aca="1" ref="B217" ca="1">TRANSPOSE(TRIM(MID(SUBSTITUTE(";"&amp;A217,";",REPT(" ",LEN(A217)+1)),ROW(INDIRECT("A1:A"&amp;LEN(A217)-LEN(SUBSTITUTE(A217,";",""))+1))*LEN(A217)+1,LEN(A217)+1)))</f>
        <v/>
      </c>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x14ac:dyDescent="0.2">
      <c r="B218" s="1" t="str" cm="1">
        <f t="array" aca="1" ref="B218" ca="1">TRANSPOSE(TRIM(MID(SUBSTITUTE(";"&amp;A218,";",REPT(" ",LEN(A218)+1)),ROW(INDIRECT("A1:A"&amp;LEN(A218)-LEN(SUBSTITUTE(A218,";",""))+1))*LEN(A218)+1,LEN(A218)+1)))</f>
        <v/>
      </c>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x14ac:dyDescent="0.2">
      <c r="B219" s="1" t="str" cm="1">
        <f t="array" aca="1" ref="B219" ca="1">TRANSPOSE(TRIM(MID(SUBSTITUTE(";"&amp;A219,";",REPT(" ",LEN(A219)+1)),ROW(INDIRECT("A1:A"&amp;LEN(A219)-LEN(SUBSTITUTE(A219,";",""))+1))*LEN(A219)+1,LEN(A219)+1)))</f>
        <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x14ac:dyDescent="0.2">
      <c r="B220" s="1" t="str" cm="1">
        <f t="array" aca="1" ref="B220" ca="1">TRANSPOSE(TRIM(MID(SUBSTITUTE(";"&amp;A220,";",REPT(" ",LEN(A220)+1)),ROW(INDIRECT("A1:A"&amp;LEN(A220)-LEN(SUBSTITUTE(A220,";",""))+1))*LEN(A220)+1,LEN(A220)+1)))</f>
        <v/>
      </c>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x14ac:dyDescent="0.2">
      <c r="B221" s="1" t="str" cm="1">
        <f t="array" aca="1" ref="B221" ca="1">TRANSPOSE(TRIM(MID(SUBSTITUTE(";"&amp;A221,";",REPT(" ",LEN(A221)+1)),ROW(INDIRECT("A1:A"&amp;LEN(A221)-LEN(SUBSTITUTE(A221,";",""))+1))*LEN(A221)+1,LEN(A221)+1)))</f>
        <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x14ac:dyDescent="0.2">
      <c r="B222" s="1" t="str" cm="1">
        <f t="array" aca="1" ref="B222" ca="1">TRANSPOSE(TRIM(MID(SUBSTITUTE(";"&amp;A222,";",REPT(" ",LEN(A222)+1)),ROW(INDIRECT("A1:A"&amp;LEN(A222)-LEN(SUBSTITUTE(A222,";",""))+1))*LEN(A222)+1,LEN(A222)+1)))</f>
        <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x14ac:dyDescent="0.2">
      <c r="B223" s="1" t="str" cm="1">
        <f t="array" aca="1" ref="B223" ca="1">TRANSPOSE(TRIM(MID(SUBSTITUTE(";"&amp;A223,";",REPT(" ",LEN(A223)+1)),ROW(INDIRECT("A1:A"&amp;LEN(A223)-LEN(SUBSTITUTE(A223,";",""))+1))*LEN(A223)+1,LEN(A223)+1)))</f>
        <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x14ac:dyDescent="0.2">
      <c r="B224" s="1" t="str" cm="1">
        <f t="array" aca="1" ref="B224" ca="1">TRANSPOSE(TRIM(MID(SUBSTITUTE(";"&amp;A224,";",REPT(" ",LEN(A224)+1)),ROW(INDIRECT("A1:A"&amp;LEN(A224)-LEN(SUBSTITUTE(A224,";",""))+1))*LEN(A224)+1,LEN(A224)+1)))</f>
        <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2:29" x14ac:dyDescent="0.2">
      <c r="B225" s="1" t="str" cm="1">
        <f t="array" aca="1" ref="B225" ca="1">TRANSPOSE(TRIM(MID(SUBSTITUTE(";"&amp;A225,";",REPT(" ",LEN(A225)+1)),ROW(INDIRECT("A1:A"&amp;LEN(A225)-LEN(SUBSTITUTE(A225,";",""))+1))*LEN(A225)+1,LEN(A225)+1)))</f>
        <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2:29" x14ac:dyDescent="0.2">
      <c r="B226" s="1" t="str" cm="1">
        <f t="array" aca="1" ref="B226" ca="1">TRANSPOSE(TRIM(MID(SUBSTITUTE(";"&amp;A226,";",REPT(" ",LEN(A226)+1)),ROW(INDIRECT("A1:A"&amp;LEN(A226)-LEN(SUBSTITUTE(A226,";",""))+1))*LEN(A226)+1,LEN(A226)+1)))</f>
        <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2:29" x14ac:dyDescent="0.2">
      <c r="B227" s="1" t="str" cm="1">
        <f t="array" aca="1" ref="B227" ca="1">TRANSPOSE(TRIM(MID(SUBSTITUTE(";"&amp;A227,";",REPT(" ",LEN(A227)+1)),ROW(INDIRECT("A1:A"&amp;LEN(A227)-LEN(SUBSTITUTE(A227,";",""))+1))*LEN(A227)+1,LEN(A227)+1)))</f>
        <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2:29" x14ac:dyDescent="0.2">
      <c r="B228" s="1" t="str" cm="1">
        <f t="array" aca="1" ref="B228" ca="1">TRANSPOSE(TRIM(MID(SUBSTITUTE(";"&amp;A228,";",REPT(" ",LEN(A228)+1)),ROW(INDIRECT("A1:A"&amp;LEN(A228)-LEN(SUBSTITUTE(A228,";",""))+1))*LEN(A228)+1,LEN(A228)+1)))</f>
        <v/>
      </c>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2:29" x14ac:dyDescent="0.2">
      <c r="B229" s="1" t="str" cm="1">
        <f t="array" aca="1" ref="B229" ca="1">TRANSPOSE(TRIM(MID(SUBSTITUTE(";"&amp;A229,";",REPT(" ",LEN(A229)+1)),ROW(INDIRECT("A1:A"&amp;LEN(A229)-LEN(SUBSTITUTE(A229,";",""))+1))*LEN(A229)+1,LEN(A229)+1)))</f>
        <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2:29" x14ac:dyDescent="0.2">
      <c r="B230" s="1" t="str" cm="1">
        <f t="array" aca="1" ref="B230" ca="1">TRANSPOSE(TRIM(MID(SUBSTITUTE(";"&amp;A230,";",REPT(" ",LEN(A230)+1)),ROW(INDIRECT("A1:A"&amp;LEN(A230)-LEN(SUBSTITUTE(A230,";",""))+1))*LEN(A230)+1,LEN(A230)+1)))</f>
        <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2:29" x14ac:dyDescent="0.2">
      <c r="B231" s="1" t="str" cm="1">
        <f t="array" aca="1" ref="B231" ca="1">TRANSPOSE(TRIM(MID(SUBSTITUTE(";"&amp;A231,";",REPT(" ",LEN(A231)+1)),ROW(INDIRECT("A1:A"&amp;LEN(A231)-LEN(SUBSTITUTE(A231,";",""))+1))*LEN(A231)+1,LEN(A231)+1)))</f>
        <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2:29" x14ac:dyDescent="0.2">
      <c r="B232" s="1" t="str" cm="1">
        <f t="array" aca="1" ref="B232" ca="1">TRANSPOSE(TRIM(MID(SUBSTITUTE(";"&amp;A232,";",REPT(" ",LEN(A232)+1)),ROW(INDIRECT("A1:A"&amp;LEN(A232)-LEN(SUBSTITUTE(A232,";",""))+1))*LEN(A232)+1,LEN(A232)+1)))</f>
        <v/>
      </c>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2:29" x14ac:dyDescent="0.2">
      <c r="B233" s="1" t="str" cm="1">
        <f t="array" aca="1" ref="B233" ca="1">TRANSPOSE(TRIM(MID(SUBSTITUTE(";"&amp;A233,";",REPT(" ",LEN(A233)+1)),ROW(INDIRECT("A1:A"&amp;LEN(A233)-LEN(SUBSTITUTE(A233,";",""))+1))*LEN(A233)+1,LEN(A233)+1)))</f>
        <v/>
      </c>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2:29" x14ac:dyDescent="0.2">
      <c r="B234" s="1" t="str" cm="1">
        <f t="array" aca="1" ref="B234" ca="1">TRANSPOSE(TRIM(MID(SUBSTITUTE(";"&amp;A234,";",REPT(" ",LEN(A234)+1)),ROW(INDIRECT("A1:A"&amp;LEN(A234)-LEN(SUBSTITUTE(A234,";",""))+1))*LEN(A234)+1,LEN(A234)+1)))</f>
        <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2:29" x14ac:dyDescent="0.2">
      <c r="B235" s="1" t="str" cm="1">
        <f t="array" aca="1" ref="B235" ca="1">TRANSPOSE(TRIM(MID(SUBSTITUTE(";"&amp;A235,";",REPT(" ",LEN(A235)+1)),ROW(INDIRECT("A1:A"&amp;LEN(A235)-LEN(SUBSTITUTE(A235,";",""))+1))*LEN(A235)+1,LEN(A235)+1)))</f>
        <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2:29" x14ac:dyDescent="0.2">
      <c r="B236" s="1" t="str" cm="1">
        <f t="array" aca="1" ref="B236" ca="1">TRANSPOSE(TRIM(MID(SUBSTITUTE(";"&amp;A236,";",REPT(" ",LEN(A236)+1)),ROW(INDIRECT("A1:A"&amp;LEN(A236)-LEN(SUBSTITUTE(A236,";",""))+1))*LEN(A236)+1,LEN(A236)+1)))</f>
        <v/>
      </c>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2:29" x14ac:dyDescent="0.2">
      <c r="B237" s="1" t="str" cm="1">
        <f t="array" aca="1" ref="B237" ca="1">TRANSPOSE(TRIM(MID(SUBSTITUTE(";"&amp;A237,";",REPT(" ",LEN(A237)+1)),ROW(INDIRECT("A1:A"&amp;LEN(A237)-LEN(SUBSTITUTE(A237,";",""))+1))*LEN(A237)+1,LEN(A237)+1)))</f>
        <v/>
      </c>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2:29" x14ac:dyDescent="0.2">
      <c r="B238" s="1" t="str" cm="1">
        <f t="array" aca="1" ref="B238" ca="1">TRANSPOSE(TRIM(MID(SUBSTITUTE(";"&amp;A238,";",REPT(" ",LEN(A238)+1)),ROW(INDIRECT("A1:A"&amp;LEN(A238)-LEN(SUBSTITUTE(A238,";",""))+1))*LEN(A238)+1,LEN(A238)+1)))</f>
        <v/>
      </c>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2:29" x14ac:dyDescent="0.2">
      <c r="B239" s="1" t="str" cm="1">
        <f t="array" aca="1" ref="B239" ca="1">TRANSPOSE(TRIM(MID(SUBSTITUTE(";"&amp;A239,";",REPT(" ",LEN(A239)+1)),ROW(INDIRECT("A1:A"&amp;LEN(A239)-LEN(SUBSTITUTE(A239,";",""))+1))*LEN(A239)+1,LEN(A239)+1)))</f>
        <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2:29" x14ac:dyDescent="0.2">
      <c r="B240" s="1" t="str" cm="1">
        <f t="array" aca="1" ref="B240" ca="1">TRANSPOSE(TRIM(MID(SUBSTITUTE(";"&amp;A240,";",REPT(" ",LEN(A240)+1)),ROW(INDIRECT("A1:A"&amp;LEN(A240)-LEN(SUBSTITUTE(A240,";",""))+1))*LEN(A240)+1,LEN(A240)+1)))</f>
        <v/>
      </c>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2:29" x14ac:dyDescent="0.2">
      <c r="B241" s="1" t="str" cm="1">
        <f t="array" aca="1" ref="B241" ca="1">TRANSPOSE(TRIM(MID(SUBSTITUTE(";"&amp;A241,";",REPT(" ",LEN(A241)+1)),ROW(INDIRECT("A1:A"&amp;LEN(A241)-LEN(SUBSTITUTE(A241,";",""))+1))*LEN(A241)+1,LEN(A241)+1)))</f>
        <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2:29" x14ac:dyDescent="0.2">
      <c r="B242" s="1" t="str" cm="1">
        <f t="array" aca="1" ref="B242" ca="1">TRANSPOSE(TRIM(MID(SUBSTITUTE(";"&amp;A242,";",REPT(" ",LEN(A242)+1)),ROW(INDIRECT("A1:A"&amp;LEN(A242)-LEN(SUBSTITUTE(A242,";",""))+1))*LEN(A242)+1,LEN(A242)+1)))</f>
        <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2:29" x14ac:dyDescent="0.2">
      <c r="B243" s="1" t="str" cm="1">
        <f t="array" aca="1" ref="B243" ca="1">TRANSPOSE(TRIM(MID(SUBSTITUTE(";"&amp;A243,";",REPT(" ",LEN(A243)+1)),ROW(INDIRECT("A1:A"&amp;LEN(A243)-LEN(SUBSTITUTE(A243,";",""))+1))*LEN(A243)+1,LEN(A243)+1)))</f>
        <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2:29" x14ac:dyDescent="0.2">
      <c r="B244" s="1" t="str" cm="1">
        <f t="array" aca="1" ref="B244" ca="1">TRANSPOSE(TRIM(MID(SUBSTITUTE(";"&amp;A244,";",REPT(" ",LEN(A244)+1)),ROW(INDIRECT("A1:A"&amp;LEN(A244)-LEN(SUBSTITUTE(A244,";",""))+1))*LEN(A244)+1,LEN(A244)+1)))</f>
        <v/>
      </c>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2:29" x14ac:dyDescent="0.2">
      <c r="B245" s="1" t="str" cm="1">
        <f t="array" aca="1" ref="B245" ca="1">TRANSPOSE(TRIM(MID(SUBSTITUTE(";"&amp;A245,";",REPT(" ",LEN(A245)+1)),ROW(INDIRECT("A1:A"&amp;LEN(A245)-LEN(SUBSTITUTE(A245,";",""))+1))*LEN(A245)+1,LEN(A245)+1)))</f>
        <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2:29" x14ac:dyDescent="0.2">
      <c r="B246" s="1" t="str" cm="1">
        <f t="array" aca="1" ref="B246" ca="1">TRANSPOSE(TRIM(MID(SUBSTITUTE(";"&amp;A246,";",REPT(" ",LEN(A246)+1)),ROW(INDIRECT("A1:A"&amp;LEN(A246)-LEN(SUBSTITUTE(A246,";",""))+1))*LEN(A246)+1,LEN(A246)+1)))</f>
        <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2:29" x14ac:dyDescent="0.2">
      <c r="B247" s="1" t="str" cm="1">
        <f t="array" aca="1" ref="B247" ca="1">TRANSPOSE(TRIM(MID(SUBSTITUTE(";"&amp;A247,";",REPT(" ",LEN(A247)+1)),ROW(INDIRECT("A1:A"&amp;LEN(A247)-LEN(SUBSTITUTE(A247,";",""))+1))*LEN(A247)+1,LEN(A247)+1)))</f>
        <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2:29" x14ac:dyDescent="0.2">
      <c r="B248" s="1" t="str" cm="1">
        <f t="array" aca="1" ref="B248" ca="1">TRANSPOSE(TRIM(MID(SUBSTITUTE(";"&amp;A248,";",REPT(" ",LEN(A248)+1)),ROW(INDIRECT("A1:A"&amp;LEN(A248)-LEN(SUBSTITUTE(A248,";",""))+1))*LEN(A248)+1,LEN(A248)+1)))</f>
        <v/>
      </c>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2:29" x14ac:dyDescent="0.2">
      <c r="B249" s="1" t="str" cm="1">
        <f t="array" aca="1" ref="B249" ca="1">TRANSPOSE(TRIM(MID(SUBSTITUTE(";"&amp;A249,";",REPT(" ",LEN(A249)+1)),ROW(INDIRECT("A1:A"&amp;LEN(A249)-LEN(SUBSTITUTE(A249,";",""))+1))*LEN(A249)+1,LEN(A249)+1)))</f>
        <v/>
      </c>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2:29" x14ac:dyDescent="0.2">
      <c r="B250" s="1" t="str" cm="1">
        <f t="array" aca="1" ref="B250" ca="1">TRANSPOSE(TRIM(MID(SUBSTITUTE(";"&amp;A250,";",REPT(" ",LEN(A250)+1)),ROW(INDIRECT("A1:A"&amp;LEN(A250)-LEN(SUBSTITUTE(A250,";",""))+1))*LEN(A250)+1,LEN(A250)+1)))</f>
        <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2:29" x14ac:dyDescent="0.2">
      <c r="B251" s="1" t="str" cm="1">
        <f t="array" aca="1" ref="B251" ca="1">TRANSPOSE(TRIM(MID(SUBSTITUTE(";"&amp;A251,";",REPT(" ",LEN(A251)+1)),ROW(INDIRECT("A1:A"&amp;LEN(A251)-LEN(SUBSTITUTE(A251,";",""))+1))*LEN(A251)+1,LEN(A251)+1)))</f>
        <v/>
      </c>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2:29" x14ac:dyDescent="0.2">
      <c r="B252" s="1" t="str" cm="1">
        <f t="array" aca="1" ref="B252" ca="1">TRANSPOSE(TRIM(MID(SUBSTITUTE(";"&amp;A252,";",REPT(" ",LEN(A252)+1)),ROW(INDIRECT("A1:A"&amp;LEN(A252)-LEN(SUBSTITUTE(A252,";",""))+1))*LEN(A252)+1,LEN(A252)+1)))</f>
        <v/>
      </c>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2:29" x14ac:dyDescent="0.2">
      <c r="B253" s="1" t="str" cm="1">
        <f t="array" aca="1" ref="B253" ca="1">TRANSPOSE(TRIM(MID(SUBSTITUTE(";"&amp;A253,";",REPT(" ",LEN(A253)+1)),ROW(INDIRECT("A1:A"&amp;LEN(A253)-LEN(SUBSTITUTE(A253,";",""))+1))*LEN(A253)+1,LEN(A253)+1)))</f>
        <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2:29" x14ac:dyDescent="0.2">
      <c r="B254" s="1" t="str" cm="1">
        <f t="array" aca="1" ref="B254" ca="1">TRANSPOSE(TRIM(MID(SUBSTITUTE(";"&amp;A254,";",REPT(" ",LEN(A254)+1)),ROW(INDIRECT("A1:A"&amp;LEN(A254)-LEN(SUBSTITUTE(A254,";",""))+1))*LEN(A254)+1,LEN(A254)+1)))</f>
        <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2:29" x14ac:dyDescent="0.2">
      <c r="B255" s="1" t="str" cm="1">
        <f t="array" aca="1" ref="B255" ca="1">TRANSPOSE(TRIM(MID(SUBSTITUTE(";"&amp;A255,";",REPT(" ",LEN(A255)+1)),ROW(INDIRECT("A1:A"&amp;LEN(A255)-LEN(SUBSTITUTE(A255,";",""))+1))*LEN(A255)+1,LEN(A255)+1)))</f>
        <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2:29" x14ac:dyDescent="0.2">
      <c r="B256" s="1" t="str" cm="1">
        <f t="array" aca="1" ref="B256" ca="1">TRANSPOSE(TRIM(MID(SUBSTITUTE(";"&amp;A256,";",REPT(" ",LEN(A256)+1)),ROW(INDIRECT("A1:A"&amp;LEN(A256)-LEN(SUBSTITUTE(A256,";",""))+1))*LEN(A256)+1,LEN(A256)+1)))</f>
        <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2:29" x14ac:dyDescent="0.2">
      <c r="B257" s="1" t="str" cm="1">
        <f t="array" aca="1" ref="B257" ca="1">TRANSPOSE(TRIM(MID(SUBSTITUTE(";"&amp;A257,";",REPT(" ",LEN(A257)+1)),ROW(INDIRECT("A1:A"&amp;LEN(A257)-LEN(SUBSTITUTE(A257,";",""))+1))*LEN(A257)+1,LEN(A257)+1)))</f>
        <v/>
      </c>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2:29" x14ac:dyDescent="0.2">
      <c r="B258" s="1" t="str" cm="1">
        <f t="array" aca="1" ref="B258" ca="1">TRANSPOSE(TRIM(MID(SUBSTITUTE(";"&amp;A258,";",REPT(" ",LEN(A258)+1)),ROW(INDIRECT("A1:A"&amp;LEN(A258)-LEN(SUBSTITUTE(A258,";",""))+1))*LEN(A258)+1,LEN(A258)+1)))</f>
        <v/>
      </c>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2:29" x14ac:dyDescent="0.2">
      <c r="B259" s="1" t="str" cm="1">
        <f t="array" aca="1" ref="B259" ca="1">TRANSPOSE(TRIM(MID(SUBSTITUTE(";"&amp;A259,";",REPT(" ",LEN(A259)+1)),ROW(INDIRECT("A1:A"&amp;LEN(A259)-LEN(SUBSTITUTE(A259,";",""))+1))*LEN(A259)+1,LEN(A259)+1)))</f>
        <v/>
      </c>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2:29" x14ac:dyDescent="0.2">
      <c r="B260" s="1" t="str" cm="1">
        <f t="array" aca="1" ref="B260" ca="1">TRANSPOSE(TRIM(MID(SUBSTITUTE(";"&amp;A260,";",REPT(" ",LEN(A260)+1)),ROW(INDIRECT("A1:A"&amp;LEN(A260)-LEN(SUBSTITUTE(A260,";",""))+1))*LEN(A260)+1,LEN(A260)+1)))</f>
        <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2:29" x14ac:dyDescent="0.2">
      <c r="B261" s="1" t="str" cm="1">
        <f t="array" aca="1" ref="B261" ca="1">TRANSPOSE(TRIM(MID(SUBSTITUTE(";"&amp;A261,";",REPT(" ",LEN(A261)+1)),ROW(INDIRECT("A1:A"&amp;LEN(A261)-LEN(SUBSTITUTE(A261,";",""))+1))*LEN(A261)+1,LEN(A261)+1)))</f>
        <v/>
      </c>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2:29" x14ac:dyDescent="0.2">
      <c r="B262" s="1" t="str" cm="1">
        <f t="array" aca="1" ref="B262" ca="1">TRANSPOSE(TRIM(MID(SUBSTITUTE(";"&amp;A262,";",REPT(" ",LEN(A262)+1)),ROW(INDIRECT("A1:A"&amp;LEN(A262)-LEN(SUBSTITUTE(A262,";",""))+1))*LEN(A262)+1,LEN(A262)+1)))</f>
        <v/>
      </c>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2:29" x14ac:dyDescent="0.2">
      <c r="B263" s="1" t="str" cm="1">
        <f t="array" aca="1" ref="B263" ca="1">TRANSPOSE(TRIM(MID(SUBSTITUTE(";"&amp;A263,";",REPT(" ",LEN(A263)+1)),ROW(INDIRECT("A1:A"&amp;LEN(A263)-LEN(SUBSTITUTE(A263,";",""))+1))*LEN(A263)+1,LEN(A263)+1)))</f>
        <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2:29" x14ac:dyDescent="0.2">
      <c r="B264" s="1" t="str" cm="1">
        <f t="array" aca="1" ref="B264" ca="1">TRANSPOSE(TRIM(MID(SUBSTITUTE(";"&amp;A264,";",REPT(" ",LEN(A264)+1)),ROW(INDIRECT("A1:A"&amp;LEN(A264)-LEN(SUBSTITUTE(A264,";",""))+1))*LEN(A264)+1,LEN(A264)+1)))</f>
        <v/>
      </c>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2:29" x14ac:dyDescent="0.2">
      <c r="B265" s="1" t="str" cm="1">
        <f t="array" aca="1" ref="B265" ca="1">TRANSPOSE(TRIM(MID(SUBSTITUTE(";"&amp;A265,";",REPT(" ",LEN(A265)+1)),ROW(INDIRECT("A1:A"&amp;LEN(A265)-LEN(SUBSTITUTE(A265,";",""))+1))*LEN(A265)+1,LEN(A265)+1)))</f>
        <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2:29" x14ac:dyDescent="0.2">
      <c r="B266" s="1" t="str" cm="1">
        <f t="array" aca="1" ref="B266" ca="1">TRANSPOSE(TRIM(MID(SUBSTITUTE(";"&amp;A266,";",REPT(" ",LEN(A266)+1)),ROW(INDIRECT("A1:A"&amp;LEN(A266)-LEN(SUBSTITUTE(A266,";",""))+1))*LEN(A266)+1,LEN(A266)+1)))</f>
        <v/>
      </c>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2:29" x14ac:dyDescent="0.2">
      <c r="B267" s="1" t="str" cm="1">
        <f t="array" aca="1" ref="B267" ca="1">TRANSPOSE(TRIM(MID(SUBSTITUTE(";"&amp;A267,";",REPT(" ",LEN(A267)+1)),ROW(INDIRECT("A1:A"&amp;LEN(A267)-LEN(SUBSTITUTE(A267,";",""))+1))*LEN(A267)+1,LEN(A267)+1)))</f>
        <v/>
      </c>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2:29" x14ac:dyDescent="0.2">
      <c r="B268" s="1" t="str" cm="1">
        <f t="array" aca="1" ref="B268" ca="1">TRANSPOSE(TRIM(MID(SUBSTITUTE(";"&amp;A268,";",REPT(" ",LEN(A268)+1)),ROW(INDIRECT("A1:A"&amp;LEN(A268)-LEN(SUBSTITUTE(A268,";",""))+1))*LEN(A268)+1,LEN(A268)+1)))</f>
        <v/>
      </c>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2:29" x14ac:dyDescent="0.2">
      <c r="B269" s="1" t="str" cm="1">
        <f t="array" aca="1" ref="B269" ca="1">TRANSPOSE(TRIM(MID(SUBSTITUTE(";"&amp;A269,";",REPT(" ",LEN(A269)+1)),ROW(INDIRECT("A1:A"&amp;LEN(A269)-LEN(SUBSTITUTE(A269,";",""))+1))*LEN(A269)+1,LEN(A269)+1)))</f>
        <v/>
      </c>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2:29" x14ac:dyDescent="0.2">
      <c r="B270" s="1" t="str" cm="1">
        <f t="array" aca="1" ref="B270" ca="1">TRANSPOSE(TRIM(MID(SUBSTITUTE(";"&amp;A270,";",REPT(" ",LEN(A270)+1)),ROW(INDIRECT("A1:A"&amp;LEN(A270)-LEN(SUBSTITUTE(A270,";",""))+1))*LEN(A270)+1,LEN(A270)+1)))</f>
        <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2:29" x14ac:dyDescent="0.2">
      <c r="B271" s="1" t="str" cm="1">
        <f t="array" aca="1" ref="B271" ca="1">TRANSPOSE(TRIM(MID(SUBSTITUTE(";"&amp;A271,";",REPT(" ",LEN(A271)+1)),ROW(INDIRECT("A1:A"&amp;LEN(A271)-LEN(SUBSTITUTE(A271,";",""))+1))*LEN(A271)+1,LEN(A271)+1)))</f>
        <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2:29" x14ac:dyDescent="0.2">
      <c r="B272" s="1" t="str" cm="1">
        <f t="array" aca="1" ref="B272" ca="1">TRANSPOSE(TRIM(MID(SUBSTITUTE(";"&amp;A272,";",REPT(" ",LEN(A272)+1)),ROW(INDIRECT("A1:A"&amp;LEN(A272)-LEN(SUBSTITUTE(A272,";",""))+1))*LEN(A272)+1,LEN(A272)+1)))</f>
        <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2:29" x14ac:dyDescent="0.2">
      <c r="B273" s="1" t="str" cm="1">
        <f t="array" aca="1" ref="B273" ca="1">TRANSPOSE(TRIM(MID(SUBSTITUTE(";"&amp;A273,";",REPT(" ",LEN(A273)+1)),ROW(INDIRECT("A1:A"&amp;LEN(A273)-LEN(SUBSTITUTE(A273,";",""))+1))*LEN(A273)+1,LEN(A273)+1)))</f>
        <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2:29" x14ac:dyDescent="0.2">
      <c r="B274" s="1" t="str" cm="1">
        <f t="array" aca="1" ref="B274" ca="1">TRANSPOSE(TRIM(MID(SUBSTITUTE(";"&amp;A274,";",REPT(" ",LEN(A274)+1)),ROW(INDIRECT("A1:A"&amp;LEN(A274)-LEN(SUBSTITUTE(A274,";",""))+1))*LEN(A274)+1,LEN(A274)+1)))</f>
        <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2:29" x14ac:dyDescent="0.2">
      <c r="B275" s="1" t="str" cm="1">
        <f t="array" aca="1" ref="B275" ca="1">TRANSPOSE(TRIM(MID(SUBSTITUTE(";"&amp;A275,";",REPT(" ",LEN(A275)+1)),ROW(INDIRECT("A1:A"&amp;LEN(A275)-LEN(SUBSTITUTE(A275,";",""))+1))*LEN(A275)+1,LEN(A275)+1)))</f>
        <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2:29" x14ac:dyDescent="0.2">
      <c r="B276" s="1" t="str" cm="1">
        <f t="array" aca="1" ref="B276" ca="1">TRANSPOSE(TRIM(MID(SUBSTITUTE(";"&amp;A276,";",REPT(" ",LEN(A276)+1)),ROW(INDIRECT("A1:A"&amp;LEN(A276)-LEN(SUBSTITUTE(A276,";",""))+1))*LEN(A276)+1,LEN(A276)+1)))</f>
        <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2:29" x14ac:dyDescent="0.2">
      <c r="B277" s="1" t="str" cm="1">
        <f t="array" aca="1" ref="B277" ca="1">TRANSPOSE(TRIM(MID(SUBSTITUTE(";"&amp;A277,";",REPT(" ",LEN(A277)+1)),ROW(INDIRECT("A1:A"&amp;LEN(A277)-LEN(SUBSTITUTE(A277,";",""))+1))*LEN(A277)+1,LEN(A277)+1)))</f>
        <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2:29" x14ac:dyDescent="0.2">
      <c r="B278" s="1" t="str" cm="1">
        <f t="array" aca="1" ref="B278" ca="1">TRANSPOSE(TRIM(MID(SUBSTITUTE(";"&amp;A278,";",REPT(" ",LEN(A278)+1)),ROW(INDIRECT("A1:A"&amp;LEN(A278)-LEN(SUBSTITUTE(A278,";",""))+1))*LEN(A278)+1,LEN(A278)+1)))</f>
        <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2:29" x14ac:dyDescent="0.2">
      <c r="B279" s="1" t="str" cm="1">
        <f t="array" aca="1" ref="B279" ca="1">TRANSPOSE(TRIM(MID(SUBSTITUTE(";"&amp;A279,";",REPT(" ",LEN(A279)+1)),ROW(INDIRECT("A1:A"&amp;LEN(A279)-LEN(SUBSTITUTE(A279,";",""))+1))*LEN(A279)+1,LEN(A279)+1)))</f>
        <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2:29" x14ac:dyDescent="0.2">
      <c r="B280" s="1" t="str" cm="1">
        <f t="array" aca="1" ref="B280" ca="1">TRANSPOSE(TRIM(MID(SUBSTITUTE(";"&amp;A280,";",REPT(" ",LEN(A280)+1)),ROW(INDIRECT("A1:A"&amp;LEN(A280)-LEN(SUBSTITUTE(A280,";",""))+1))*LEN(A280)+1,LEN(A280)+1)))</f>
        <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2:29" x14ac:dyDescent="0.2">
      <c r="B281" s="1" t="str" cm="1">
        <f t="array" aca="1" ref="B281" ca="1">TRANSPOSE(TRIM(MID(SUBSTITUTE(";"&amp;A281,";",REPT(" ",LEN(A281)+1)),ROW(INDIRECT("A1:A"&amp;LEN(A281)-LEN(SUBSTITUTE(A281,";",""))+1))*LEN(A281)+1,LEN(A281)+1)))</f>
        <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2:29" x14ac:dyDescent="0.2">
      <c r="B282" s="1" t="str" cm="1">
        <f t="array" aca="1" ref="B282" ca="1">TRANSPOSE(TRIM(MID(SUBSTITUTE(";"&amp;A282,";",REPT(" ",LEN(A282)+1)),ROW(INDIRECT("A1:A"&amp;LEN(A282)-LEN(SUBSTITUTE(A282,";",""))+1))*LEN(A282)+1,LEN(A282)+1)))</f>
        <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2:29" x14ac:dyDescent="0.2">
      <c r="B283" s="1" t="str" cm="1">
        <f t="array" aca="1" ref="B283" ca="1">TRANSPOSE(TRIM(MID(SUBSTITUTE(";"&amp;A283,";",REPT(" ",LEN(A283)+1)),ROW(INDIRECT("A1:A"&amp;LEN(A283)-LEN(SUBSTITUTE(A283,";",""))+1))*LEN(A283)+1,LEN(A283)+1)))</f>
        <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2:29" x14ac:dyDescent="0.2">
      <c r="B284" s="1" t="str" cm="1">
        <f t="array" aca="1" ref="B284" ca="1">TRANSPOSE(TRIM(MID(SUBSTITUTE(";"&amp;A284,";",REPT(" ",LEN(A284)+1)),ROW(INDIRECT("A1:A"&amp;LEN(A284)-LEN(SUBSTITUTE(A284,";",""))+1))*LEN(A284)+1,LEN(A284)+1)))</f>
        <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2:29" x14ac:dyDescent="0.2">
      <c r="B285" s="1" t="str" cm="1">
        <f t="array" aca="1" ref="B285" ca="1">TRANSPOSE(TRIM(MID(SUBSTITUTE(";"&amp;A285,";",REPT(" ",LEN(A285)+1)),ROW(INDIRECT("A1:A"&amp;LEN(A285)-LEN(SUBSTITUTE(A285,";",""))+1))*LEN(A285)+1,LEN(A285)+1)))</f>
        <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2:29" x14ac:dyDescent="0.2">
      <c r="B286" s="1" t="str" cm="1">
        <f t="array" aca="1" ref="B286" ca="1">TRANSPOSE(TRIM(MID(SUBSTITUTE(";"&amp;A286,";",REPT(" ",LEN(A286)+1)),ROW(INDIRECT("A1:A"&amp;LEN(A286)-LEN(SUBSTITUTE(A286,";",""))+1))*LEN(A286)+1,LEN(A286)+1)))</f>
        <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2:29" x14ac:dyDescent="0.2">
      <c r="B287" s="1" t="str" cm="1">
        <f t="array" aca="1" ref="B287" ca="1">TRANSPOSE(TRIM(MID(SUBSTITUTE(";"&amp;A287,";",REPT(" ",LEN(A287)+1)),ROW(INDIRECT("A1:A"&amp;LEN(A287)-LEN(SUBSTITUTE(A287,";",""))+1))*LEN(A287)+1,LEN(A287)+1)))</f>
        <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2:29" x14ac:dyDescent="0.2">
      <c r="B288" s="1" t="str" cm="1">
        <f t="array" aca="1" ref="B288" ca="1">TRANSPOSE(TRIM(MID(SUBSTITUTE(";"&amp;A288,";",REPT(" ",LEN(A288)+1)),ROW(INDIRECT("A1:A"&amp;LEN(A288)-LEN(SUBSTITUTE(A288,";",""))+1))*LEN(A288)+1,LEN(A288)+1)))</f>
        <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2:29" x14ac:dyDescent="0.2">
      <c r="B289" s="1" t="str" cm="1">
        <f t="array" aca="1" ref="B289" ca="1">TRANSPOSE(TRIM(MID(SUBSTITUTE(";"&amp;A289,";",REPT(" ",LEN(A289)+1)),ROW(INDIRECT("A1:A"&amp;LEN(A289)-LEN(SUBSTITUTE(A289,";",""))+1))*LEN(A289)+1,LEN(A289)+1)))</f>
        <v/>
      </c>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2:29" x14ac:dyDescent="0.2">
      <c r="B290" s="1" t="str" cm="1">
        <f t="array" aca="1" ref="B290" ca="1">TRANSPOSE(TRIM(MID(SUBSTITUTE(";"&amp;A290,";",REPT(" ",LEN(A290)+1)),ROW(INDIRECT("A1:A"&amp;LEN(A290)-LEN(SUBSTITUTE(A290,";",""))+1))*LEN(A290)+1,LEN(A290)+1)))</f>
        <v/>
      </c>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2:29" x14ac:dyDescent="0.2">
      <c r="B291" s="1" t="str" cm="1">
        <f t="array" aca="1" ref="B291" ca="1">TRANSPOSE(TRIM(MID(SUBSTITUTE(";"&amp;A291,";",REPT(" ",LEN(A291)+1)),ROW(INDIRECT("A1:A"&amp;LEN(A291)-LEN(SUBSTITUTE(A291,";",""))+1))*LEN(A291)+1,LEN(A291)+1)))</f>
        <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2:29" x14ac:dyDescent="0.2">
      <c r="B292" s="1" t="str" cm="1">
        <f t="array" aca="1" ref="B292" ca="1">TRANSPOSE(TRIM(MID(SUBSTITUTE(";"&amp;A292,";",REPT(" ",LEN(A292)+1)),ROW(INDIRECT("A1:A"&amp;LEN(A292)-LEN(SUBSTITUTE(A292,";",""))+1))*LEN(A292)+1,LEN(A292)+1)))</f>
        <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2:29" x14ac:dyDescent="0.2">
      <c r="B293" s="1" t="str" cm="1">
        <f t="array" aca="1" ref="B293" ca="1">TRANSPOSE(TRIM(MID(SUBSTITUTE(";"&amp;A293,";",REPT(" ",LEN(A293)+1)),ROW(INDIRECT("A1:A"&amp;LEN(A293)-LEN(SUBSTITUTE(A293,";",""))+1))*LEN(A293)+1,LEN(A293)+1)))</f>
        <v/>
      </c>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2:29" x14ac:dyDescent="0.2">
      <c r="B294" s="1" t="str" cm="1">
        <f t="array" aca="1" ref="B294" ca="1">TRANSPOSE(TRIM(MID(SUBSTITUTE(";"&amp;A294,";",REPT(" ",LEN(A294)+1)),ROW(INDIRECT("A1:A"&amp;LEN(A294)-LEN(SUBSTITUTE(A294,";",""))+1))*LEN(A294)+1,LEN(A294)+1)))</f>
        <v/>
      </c>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2:29" x14ac:dyDescent="0.2">
      <c r="B295" s="1" t="str" cm="1">
        <f t="array" aca="1" ref="B295" ca="1">TRANSPOSE(TRIM(MID(SUBSTITUTE(";"&amp;A295,";",REPT(" ",LEN(A295)+1)),ROW(INDIRECT("A1:A"&amp;LEN(A295)-LEN(SUBSTITUTE(A295,";",""))+1))*LEN(A295)+1,LEN(A295)+1)))</f>
        <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2:29" x14ac:dyDescent="0.2">
      <c r="B296" s="1" t="str" cm="1">
        <f t="array" aca="1" ref="B296" ca="1">TRANSPOSE(TRIM(MID(SUBSTITUTE(";"&amp;A296,";",REPT(" ",LEN(A296)+1)),ROW(INDIRECT("A1:A"&amp;LEN(A296)-LEN(SUBSTITUTE(A296,";",""))+1))*LEN(A296)+1,LEN(A296)+1)))</f>
        <v/>
      </c>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2:29" x14ac:dyDescent="0.2">
      <c r="B297" s="1" t="str" cm="1">
        <f t="array" aca="1" ref="B297" ca="1">TRANSPOSE(TRIM(MID(SUBSTITUTE(";"&amp;A297,";",REPT(" ",LEN(A297)+1)),ROW(INDIRECT("A1:A"&amp;LEN(A297)-LEN(SUBSTITUTE(A297,";",""))+1))*LEN(A297)+1,LEN(A297)+1)))</f>
        <v/>
      </c>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2:29" x14ac:dyDescent="0.2">
      <c r="B298" s="1" t="str" cm="1">
        <f t="array" aca="1" ref="B298" ca="1">TRANSPOSE(TRIM(MID(SUBSTITUTE(";"&amp;A298,";",REPT(" ",LEN(A298)+1)),ROW(INDIRECT("A1:A"&amp;LEN(A298)-LEN(SUBSTITUTE(A298,";",""))+1))*LEN(A298)+1,LEN(A298)+1)))</f>
        <v/>
      </c>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2:29" x14ac:dyDescent="0.2">
      <c r="B299" s="1" t="str" cm="1">
        <f t="array" aca="1" ref="B299" ca="1">TRANSPOSE(TRIM(MID(SUBSTITUTE(";"&amp;A299,";",REPT(" ",LEN(A299)+1)),ROW(INDIRECT("A1:A"&amp;LEN(A299)-LEN(SUBSTITUTE(A299,";",""))+1))*LEN(A299)+1,LEN(A299)+1)))</f>
        <v/>
      </c>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2:29" x14ac:dyDescent="0.2">
      <c r="B300" s="1" t="str" cm="1">
        <f t="array" aca="1" ref="B300" ca="1">TRANSPOSE(TRIM(MID(SUBSTITUTE(";"&amp;A300,";",REPT(" ",LEN(A300)+1)),ROW(INDIRECT("A1:A"&amp;LEN(A300)-LEN(SUBSTITUTE(A300,";",""))+1))*LEN(A300)+1,LEN(A300)+1)))</f>
        <v/>
      </c>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2:29" x14ac:dyDescent="0.2">
      <c r="B301" s="1" t="str" cm="1">
        <f t="array" aca="1" ref="B301" ca="1">TRANSPOSE(TRIM(MID(SUBSTITUTE(";"&amp;A301,";",REPT(" ",LEN(A301)+1)),ROW(INDIRECT("A1:A"&amp;LEN(A301)-LEN(SUBSTITUTE(A301,";",""))+1))*LEN(A301)+1,LEN(A301)+1)))</f>
        <v/>
      </c>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2:29" x14ac:dyDescent="0.2">
      <c r="B302" s="1" t="str" cm="1">
        <f t="array" aca="1" ref="B302" ca="1">TRANSPOSE(TRIM(MID(SUBSTITUTE(";"&amp;A302,";",REPT(" ",LEN(A302)+1)),ROW(INDIRECT("A1:A"&amp;LEN(A302)-LEN(SUBSTITUTE(A302,";",""))+1))*LEN(A302)+1,LEN(A302)+1)))</f>
        <v/>
      </c>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2:29" x14ac:dyDescent="0.2">
      <c r="B303" s="1" t="str" cm="1">
        <f t="array" aca="1" ref="B303" ca="1">TRANSPOSE(TRIM(MID(SUBSTITUTE(";"&amp;A303,";",REPT(" ",LEN(A303)+1)),ROW(INDIRECT("A1:A"&amp;LEN(A303)-LEN(SUBSTITUTE(A303,";",""))+1))*LEN(A303)+1,LEN(A303)+1)))</f>
        <v/>
      </c>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2:29" x14ac:dyDescent="0.2">
      <c r="B304" s="1" t="str" cm="1">
        <f t="array" aca="1" ref="B304" ca="1">TRANSPOSE(TRIM(MID(SUBSTITUTE(";"&amp;A304,";",REPT(" ",LEN(A304)+1)),ROW(INDIRECT("A1:A"&amp;LEN(A304)-LEN(SUBSTITUTE(A304,";",""))+1))*LEN(A304)+1,LEN(A304)+1)))</f>
        <v/>
      </c>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2:29" x14ac:dyDescent="0.2">
      <c r="B305" s="1" t="str" cm="1">
        <f t="array" aca="1" ref="B305" ca="1">TRANSPOSE(TRIM(MID(SUBSTITUTE(";"&amp;A305,";",REPT(" ",LEN(A305)+1)),ROW(INDIRECT("A1:A"&amp;LEN(A305)-LEN(SUBSTITUTE(A305,";",""))+1))*LEN(A305)+1,LEN(A305)+1)))</f>
        <v/>
      </c>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2:29" x14ac:dyDescent="0.2">
      <c r="B306" s="1" t="str" cm="1">
        <f t="array" aca="1" ref="B306" ca="1">TRANSPOSE(TRIM(MID(SUBSTITUTE(";"&amp;A306,";",REPT(" ",LEN(A306)+1)),ROW(INDIRECT("A1:A"&amp;LEN(A306)-LEN(SUBSTITUTE(A306,";",""))+1))*LEN(A306)+1,LEN(A306)+1)))</f>
        <v/>
      </c>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2:29" x14ac:dyDescent="0.2">
      <c r="B307" s="1" t="str" cm="1">
        <f t="array" aca="1" ref="B307" ca="1">TRANSPOSE(TRIM(MID(SUBSTITUTE(";"&amp;A307,";",REPT(" ",LEN(A307)+1)),ROW(INDIRECT("A1:A"&amp;LEN(A307)-LEN(SUBSTITUTE(A307,";",""))+1))*LEN(A307)+1,LEN(A307)+1)))</f>
        <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2:29" x14ac:dyDescent="0.2">
      <c r="B308" s="1" t="str" cm="1">
        <f t="array" aca="1" ref="B308" ca="1">TRANSPOSE(TRIM(MID(SUBSTITUTE(";"&amp;A308,";",REPT(" ",LEN(A308)+1)),ROW(INDIRECT("A1:A"&amp;LEN(A308)-LEN(SUBSTITUTE(A308,";",""))+1))*LEN(A308)+1,LEN(A308)+1)))</f>
        <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2:29" x14ac:dyDescent="0.2">
      <c r="B309" s="1" t="str" cm="1">
        <f t="array" aca="1" ref="B309" ca="1">TRANSPOSE(TRIM(MID(SUBSTITUTE(";"&amp;A309,";",REPT(" ",LEN(A309)+1)),ROW(INDIRECT("A1:A"&amp;LEN(A309)-LEN(SUBSTITUTE(A309,";",""))+1))*LEN(A309)+1,LEN(A309)+1)))</f>
        <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2:29" x14ac:dyDescent="0.2">
      <c r="B310" s="1" t="str" cm="1">
        <f t="array" aca="1" ref="B310" ca="1">TRANSPOSE(TRIM(MID(SUBSTITUTE(";"&amp;A310,";",REPT(" ",LEN(A310)+1)),ROW(INDIRECT("A1:A"&amp;LEN(A310)-LEN(SUBSTITUTE(A310,";",""))+1))*LEN(A310)+1,LEN(A310)+1)))</f>
        <v/>
      </c>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2:29" x14ac:dyDescent="0.2">
      <c r="B311" s="1" t="str" cm="1">
        <f t="array" aca="1" ref="B311" ca="1">TRANSPOSE(TRIM(MID(SUBSTITUTE(";"&amp;A311,";",REPT(" ",LEN(A311)+1)),ROW(INDIRECT("A1:A"&amp;LEN(A311)-LEN(SUBSTITUTE(A311,";",""))+1))*LEN(A311)+1,LEN(A311)+1)))</f>
        <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2:29" x14ac:dyDescent="0.2">
      <c r="B312" s="1" t="str" cm="1">
        <f t="array" aca="1" ref="B312" ca="1">TRANSPOSE(TRIM(MID(SUBSTITUTE(";"&amp;A312,";",REPT(" ",LEN(A312)+1)),ROW(INDIRECT("A1:A"&amp;LEN(A312)-LEN(SUBSTITUTE(A312,";",""))+1))*LEN(A312)+1,LEN(A312)+1)))</f>
        <v/>
      </c>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2:29" x14ac:dyDescent="0.2">
      <c r="B313" s="1" t="str" cm="1">
        <f t="array" aca="1" ref="B313" ca="1">TRANSPOSE(TRIM(MID(SUBSTITUTE(";"&amp;A313,";",REPT(" ",LEN(A313)+1)),ROW(INDIRECT("A1:A"&amp;LEN(A313)-LEN(SUBSTITUTE(A313,";",""))+1))*LEN(A313)+1,LEN(A313)+1)))</f>
        <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2:29" x14ac:dyDescent="0.2">
      <c r="B314" s="1" t="str" cm="1">
        <f t="array" aca="1" ref="B314" ca="1">TRANSPOSE(TRIM(MID(SUBSTITUTE(";"&amp;A314,";",REPT(" ",LEN(A314)+1)),ROW(INDIRECT("A1:A"&amp;LEN(A314)-LEN(SUBSTITUTE(A314,";",""))+1))*LEN(A314)+1,LEN(A314)+1)))</f>
        <v/>
      </c>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2:29" x14ac:dyDescent="0.2">
      <c r="B315" s="1" t="str" cm="1">
        <f t="array" aca="1" ref="B315" ca="1">TRANSPOSE(TRIM(MID(SUBSTITUTE(";"&amp;A315,";",REPT(" ",LEN(A315)+1)),ROW(INDIRECT("A1:A"&amp;LEN(A315)-LEN(SUBSTITUTE(A315,";",""))+1))*LEN(A315)+1,LEN(A315)+1)))</f>
        <v/>
      </c>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2:29" x14ac:dyDescent="0.2">
      <c r="B316" s="1" t="str" cm="1">
        <f t="array" aca="1" ref="B316" ca="1">TRANSPOSE(TRIM(MID(SUBSTITUTE(";"&amp;A316,";",REPT(" ",LEN(A316)+1)),ROW(INDIRECT("A1:A"&amp;LEN(A316)-LEN(SUBSTITUTE(A316,";",""))+1))*LEN(A316)+1,LEN(A316)+1)))</f>
        <v/>
      </c>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2:29" x14ac:dyDescent="0.2">
      <c r="B317" s="1" t="str" cm="1">
        <f t="array" aca="1" ref="B317" ca="1">TRANSPOSE(TRIM(MID(SUBSTITUTE(";"&amp;A317,";",REPT(" ",LEN(A317)+1)),ROW(INDIRECT("A1:A"&amp;LEN(A317)-LEN(SUBSTITUTE(A317,";",""))+1))*LEN(A317)+1,LEN(A317)+1)))</f>
        <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2:29" x14ac:dyDescent="0.2">
      <c r="B318" s="1" t="str" cm="1">
        <f t="array" aca="1" ref="B318" ca="1">TRANSPOSE(TRIM(MID(SUBSTITUTE(";"&amp;A318,";",REPT(" ",LEN(A318)+1)),ROW(INDIRECT("A1:A"&amp;LEN(A318)-LEN(SUBSTITUTE(A318,";",""))+1))*LEN(A318)+1,LEN(A318)+1)))</f>
        <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2:29" x14ac:dyDescent="0.2">
      <c r="B319" s="1" t="str" cm="1">
        <f t="array" aca="1" ref="B319" ca="1">TRANSPOSE(TRIM(MID(SUBSTITUTE(";"&amp;A319,";",REPT(" ",LEN(A319)+1)),ROW(INDIRECT("A1:A"&amp;LEN(A319)-LEN(SUBSTITUTE(A319,";",""))+1))*LEN(A319)+1,LEN(A319)+1)))</f>
        <v/>
      </c>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2:29" x14ac:dyDescent="0.2">
      <c r="B320" s="1" t="str" cm="1">
        <f t="array" aca="1" ref="B320" ca="1">TRANSPOSE(TRIM(MID(SUBSTITUTE(";"&amp;A320,";",REPT(" ",LEN(A320)+1)),ROW(INDIRECT("A1:A"&amp;LEN(A320)-LEN(SUBSTITUTE(A320,";",""))+1))*LEN(A320)+1,LEN(A320)+1)))</f>
        <v/>
      </c>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2:29" x14ac:dyDescent="0.2">
      <c r="B321" s="1" t="str" cm="1">
        <f t="array" aca="1" ref="B321" ca="1">TRANSPOSE(TRIM(MID(SUBSTITUTE(";"&amp;A321,";",REPT(" ",LEN(A321)+1)),ROW(INDIRECT("A1:A"&amp;LEN(A321)-LEN(SUBSTITUTE(A321,";",""))+1))*LEN(A321)+1,LEN(A321)+1)))</f>
        <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2:29" x14ac:dyDescent="0.2">
      <c r="B322" s="1" t="str" cm="1">
        <f t="array" aca="1" ref="B322" ca="1">TRANSPOSE(TRIM(MID(SUBSTITUTE(";"&amp;A322,";",REPT(" ",LEN(A322)+1)),ROW(INDIRECT("A1:A"&amp;LEN(A322)-LEN(SUBSTITUTE(A322,";",""))+1))*LEN(A322)+1,LEN(A322)+1)))</f>
        <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48276-8A82-4E9E-96B8-21ABC897CB97}">
  <dimension ref="A1:AQ322"/>
  <sheetViews>
    <sheetView tabSelected="1" topLeftCell="A165" workbookViewId="0">
      <selection activeCell="B193" sqref="B193:AG197"/>
    </sheetView>
  </sheetViews>
  <sheetFormatPr baseColWidth="10" defaultColWidth="8.83203125" defaultRowHeight="15" x14ac:dyDescent="0.2"/>
  <cols>
    <col min="1" max="1" width="20.6640625" customWidth="1"/>
    <col min="2" max="29" width="10.6640625" customWidth="1"/>
  </cols>
  <sheetData>
    <row r="1" spans="1:43" x14ac:dyDescent="0.2">
      <c r="A1">
        <f>Insert!A1</f>
        <v>0</v>
      </c>
      <c r="B1" s="2" t="s">
        <v>0</v>
      </c>
      <c r="C1" s="2" t="s">
        <v>1</v>
      </c>
      <c r="D1" s="2" t="s">
        <v>25</v>
      </c>
      <c r="E1" s="2" t="s">
        <v>2</v>
      </c>
      <c r="F1" s="2" t="s">
        <v>3</v>
      </c>
      <c r="G1" s="2" t="s">
        <v>26</v>
      </c>
      <c r="H1" s="2" t="s">
        <v>27</v>
      </c>
      <c r="I1" s="2" t="s">
        <v>4</v>
      </c>
      <c r="J1" s="2" t="s">
        <v>10</v>
      </c>
      <c r="K1" s="2" t="s">
        <v>11</v>
      </c>
      <c r="L1" s="2" t="s">
        <v>12</v>
      </c>
      <c r="M1" s="2" t="s">
        <v>13</v>
      </c>
      <c r="N1" s="2" t="s">
        <v>6</v>
      </c>
      <c r="O1" s="2" t="s">
        <v>9</v>
      </c>
      <c r="P1" s="2" t="s">
        <v>8</v>
      </c>
      <c r="Q1" s="2" t="s">
        <v>7</v>
      </c>
      <c r="R1" s="2" t="s">
        <v>5</v>
      </c>
      <c r="S1" s="2" t="s">
        <v>14</v>
      </c>
      <c r="T1" s="2" t="s">
        <v>15</v>
      </c>
      <c r="U1" s="2" t="s">
        <v>16</v>
      </c>
      <c r="V1" s="2" t="s">
        <v>17</v>
      </c>
      <c r="W1" s="2" t="s">
        <v>18</v>
      </c>
      <c r="X1" s="2" t="s">
        <v>19</v>
      </c>
      <c r="Y1" s="2" t="s">
        <v>20</v>
      </c>
      <c r="Z1" s="2" t="s">
        <v>21</v>
      </c>
      <c r="AA1" s="2" t="s">
        <v>29</v>
      </c>
      <c r="AB1" s="2" t="s">
        <v>22</v>
      </c>
      <c r="AC1" s="2" t="s">
        <v>23</v>
      </c>
      <c r="AD1" s="4"/>
      <c r="AE1" s="3"/>
      <c r="AF1" s="3"/>
      <c r="AG1" s="3"/>
      <c r="AH1" s="3"/>
      <c r="AI1" s="3"/>
      <c r="AJ1" s="3"/>
      <c r="AK1" s="3"/>
      <c r="AL1" s="3"/>
      <c r="AM1" s="3"/>
      <c r="AN1" s="3"/>
      <c r="AO1" s="3"/>
      <c r="AP1" s="3"/>
      <c r="AQ1" s="3"/>
    </row>
    <row r="2" spans="1:43" x14ac:dyDescent="0.2">
      <c r="A2" t="str">
        <f>Insert!A2</f>
        <v>s=8859;e=Pendik Off-Season 2022;l=qm;m=1;r=r2;t=8859;tn=team bora;as=[];at=N;au=0;al=0;ac=N;tu=0;tl=0;tm=0;tn=0;wd=N;cl=x;ss=;c=x;be=N;cn=0;ds=x;dr=x;d=N;to=N;cf=N;co=takım çıkmadı</v>
      </c>
      <c r="B2" s="1" t="str" cm="1">
        <f t="array" aca="1" ref="B2:AC2" ca="1">RIGHT(_xlfn.ANCHORARRAY(Insert!B2), LEN(_xlfn.ANCHORARRAY(Insert!B2)) - FIND("=",_xlfn.ANCHORARRAY( Insert!B2)))</f>
        <v>8859</v>
      </c>
      <c r="C2" s="1" t="str">
        <f ca="1"/>
        <v>Pendik Off-Season 2022</v>
      </c>
      <c r="D2" s="1" t="str">
        <f ca="1"/>
        <v>qm</v>
      </c>
      <c r="E2" s="1" t="str">
        <f ca="1"/>
        <v>1</v>
      </c>
      <c r="F2" s="1" t="str">
        <f ca="1"/>
        <v>r2</v>
      </c>
      <c r="G2" s="1" t="str">
        <f ca="1"/>
        <v>8859</v>
      </c>
      <c r="H2" s="1" t="str">
        <f ca="1"/>
        <v>team bora</v>
      </c>
      <c r="I2" s="1" t="str">
        <f ca="1"/>
        <v>[]</v>
      </c>
      <c r="J2" s="1" t="str">
        <f ca="1"/>
        <v>N</v>
      </c>
      <c r="K2" s="1" t="str">
        <f ca="1"/>
        <v>0</v>
      </c>
      <c r="L2" s="1" t="str">
        <f ca="1"/>
        <v>0</v>
      </c>
      <c r="M2" s="1" t="str">
        <f ca="1"/>
        <v>N</v>
      </c>
      <c r="N2" s="1" t="str">
        <f ca="1"/>
        <v>0</v>
      </c>
      <c r="O2" s="1" t="str">
        <f ca="1"/>
        <v>0</v>
      </c>
      <c r="P2" s="1" t="str">
        <f ca="1"/>
        <v>0</v>
      </c>
      <c r="Q2" s="1" t="str">
        <f ca="1"/>
        <v>0</v>
      </c>
      <c r="R2" s="1" t="str">
        <f ca="1"/>
        <v>N</v>
      </c>
      <c r="S2" s="1" t="str">
        <f ca="1"/>
        <v>x</v>
      </c>
      <c r="T2" s="1" t="str">
        <f ca="1"/>
        <v/>
      </c>
      <c r="U2" s="1" t="str">
        <f ca="1"/>
        <v>x</v>
      </c>
      <c r="V2" s="1" t="str">
        <f ca="1"/>
        <v>N</v>
      </c>
      <c r="W2" s="1" t="str">
        <f ca="1"/>
        <v>0</v>
      </c>
      <c r="X2" s="1" t="str">
        <f ca="1"/>
        <v>x</v>
      </c>
      <c r="Y2" s="1" t="str">
        <f ca="1"/>
        <v>x</v>
      </c>
      <c r="Z2" s="1" t="str">
        <f ca="1"/>
        <v>N</v>
      </c>
      <c r="AA2" s="1" t="str">
        <f ca="1"/>
        <v>N</v>
      </c>
      <c r="AB2" s="1" t="str">
        <f ca="1"/>
        <v>N</v>
      </c>
      <c r="AC2" s="1" t="str">
        <f ca="1"/>
        <v>takım çıkmadı</v>
      </c>
    </row>
    <row r="3" spans="1:43" x14ac:dyDescent="0.2">
      <c r="A3" t="str">
        <f>Insert!A3</f>
        <v>s=Öykü;e=Pendik Off-Season 2022;l=qm;m=1;r=r3;t=7439;tn=QUBIT;as=[19];at=Y;au=0;al=0;ac=N;tu=0;tl=0;tm=0;tn=0;wd=N;cl=x;ss=;c=x;be=N;cn=0;ds=n;dr=n;d=N;to=N;cf=N;co=</v>
      </c>
      <c r="B3" s="1" t="str" cm="1">
        <f t="array" aca="1" ref="B3:AC3" ca="1">RIGHT(_xlfn.ANCHORARRAY(Insert!B3), LEN(_xlfn.ANCHORARRAY(Insert!B3)) - FIND("=",_xlfn.ANCHORARRAY( Insert!B3)))</f>
        <v>Öykü</v>
      </c>
      <c r="C3" s="1" t="str">
        <f ca="1"/>
        <v>Pendik Off-Season 2022</v>
      </c>
      <c r="D3" s="1" t="str">
        <f ca="1"/>
        <v>qm</v>
      </c>
      <c r="E3" s="1" t="str">
        <f ca="1"/>
        <v>1</v>
      </c>
      <c r="F3" s="1" t="str">
        <f ca="1"/>
        <v>r3</v>
      </c>
      <c r="G3" s="1" t="str">
        <f ca="1"/>
        <v>7439</v>
      </c>
      <c r="H3" s="1" t="str">
        <f ca="1"/>
        <v>QUBIT</v>
      </c>
      <c r="I3" s="1" t="str">
        <f ca="1"/>
        <v>[19]</v>
      </c>
      <c r="J3" s="1" t="str">
        <f ca="1"/>
        <v>Y</v>
      </c>
      <c r="K3" s="1" t="str">
        <f ca="1"/>
        <v>0</v>
      </c>
      <c r="L3" s="1" t="str">
        <f ca="1"/>
        <v>0</v>
      </c>
      <c r="M3" s="1" t="str">
        <f ca="1"/>
        <v>N</v>
      </c>
      <c r="N3" s="1" t="str">
        <f ca="1"/>
        <v>0</v>
      </c>
      <c r="O3" s="1" t="str">
        <f ca="1"/>
        <v>0</v>
      </c>
      <c r="P3" s="1" t="str">
        <f ca="1"/>
        <v>0</v>
      </c>
      <c r="Q3" s="1" t="str">
        <f ca="1"/>
        <v>0</v>
      </c>
      <c r="R3" s="1" t="str">
        <f ca="1"/>
        <v>N</v>
      </c>
      <c r="S3" s="1" t="str">
        <f ca="1"/>
        <v>x</v>
      </c>
      <c r="T3" s="1" t="str">
        <f ca="1"/>
        <v/>
      </c>
      <c r="U3" s="1" t="str">
        <f ca="1"/>
        <v>x</v>
      </c>
      <c r="V3" s="1" t="str">
        <f ca="1"/>
        <v>N</v>
      </c>
      <c r="W3" s="1" t="str">
        <f ca="1"/>
        <v>0</v>
      </c>
      <c r="X3" s="1" t="str">
        <f ca="1"/>
        <v>n</v>
      </c>
      <c r="Y3" s="1" t="str">
        <f ca="1"/>
        <v>n</v>
      </c>
      <c r="Z3" s="1" t="str">
        <f ca="1"/>
        <v>N</v>
      </c>
      <c r="AA3" s="1" t="str">
        <f ca="1"/>
        <v>N</v>
      </c>
      <c r="AB3" s="1" t="str">
        <f ca="1"/>
        <v>N</v>
      </c>
      <c r="AC3" s="1" t="str">
        <f ca="1"/>
        <v/>
      </c>
    </row>
    <row r="4" spans="1:43" x14ac:dyDescent="0.2">
      <c r="A4" t="str">
        <f>Insert!A4</f>
        <v>s=Defne Yucesoy;e=Pendik Off-Season 2022;l=qm;m=1;r=r1;t=5665;tn=Sparc;as=[44];at=Y;au=4;al=0;ac=Y;tu=2;tl=0;tm=1;tn=0;wd=N;cl=g;ss=;c=4;be=N;cn=2;ds=x;dr=a;d=N;to=N;cf=N;co=</v>
      </c>
      <c r="B4" s="1" t="str" cm="1">
        <f t="array" aca="1" ref="B4:AC4" ca="1">RIGHT(_xlfn.ANCHORARRAY(Insert!B4), LEN(_xlfn.ANCHORARRAY(Insert!B4)) - FIND("=",_xlfn.ANCHORARRAY( Insert!B4)))</f>
        <v>Defne Yucesoy</v>
      </c>
      <c r="C4" s="1" t="str">
        <f ca="1"/>
        <v>Pendik Off-Season 2022</v>
      </c>
      <c r="D4" s="1" t="str">
        <f ca="1"/>
        <v>qm</v>
      </c>
      <c r="E4" s="1" t="str">
        <f ca="1"/>
        <v>1</v>
      </c>
      <c r="F4" s="1" t="str">
        <f ca="1"/>
        <v>r1</v>
      </c>
      <c r="G4" s="1" t="str">
        <f ca="1"/>
        <v>5665</v>
      </c>
      <c r="H4" s="1" t="str">
        <f ca="1"/>
        <v>Sparc</v>
      </c>
      <c r="I4" s="1" t="str">
        <f ca="1"/>
        <v>[44]</v>
      </c>
      <c r="J4" s="1" t="str">
        <f ca="1"/>
        <v>Y</v>
      </c>
      <c r="K4" s="1" t="str">
        <f ca="1"/>
        <v>4</v>
      </c>
      <c r="L4" s="1" t="str">
        <f ca="1"/>
        <v>0</v>
      </c>
      <c r="M4" s="1" t="str">
        <f ca="1"/>
        <v>Y</v>
      </c>
      <c r="N4" s="1" t="str">
        <f ca="1"/>
        <v>2</v>
      </c>
      <c r="O4" s="1" t="str">
        <f ca="1"/>
        <v>0</v>
      </c>
      <c r="P4" s="1" t="str">
        <f ca="1"/>
        <v>1</v>
      </c>
      <c r="Q4" s="1" t="str">
        <f ca="1"/>
        <v>0</v>
      </c>
      <c r="R4" s="1" t="str">
        <f ca="1"/>
        <v>N</v>
      </c>
      <c r="S4" s="1" t="str">
        <f ca="1"/>
        <v>g</v>
      </c>
      <c r="T4" s="1" t="str">
        <f ca="1"/>
        <v/>
      </c>
      <c r="U4" s="1" t="str">
        <f ca="1"/>
        <v>4</v>
      </c>
      <c r="V4" s="1" t="str">
        <f ca="1"/>
        <v>N</v>
      </c>
      <c r="W4" s="1" t="str">
        <f ca="1"/>
        <v>2</v>
      </c>
      <c r="X4" s="1" t="str">
        <f ca="1"/>
        <v>x</v>
      </c>
      <c r="Y4" s="1" t="str">
        <f ca="1"/>
        <v>a</v>
      </c>
      <c r="Z4" s="1" t="str">
        <f ca="1"/>
        <v>N</v>
      </c>
      <c r="AA4" s="1" t="str">
        <f ca="1"/>
        <v>N</v>
      </c>
      <c r="AB4" s="1" t="str">
        <f ca="1"/>
        <v>N</v>
      </c>
      <c r="AC4" s="1" t="str">
        <f ca="1"/>
        <v/>
      </c>
    </row>
    <row r="5" spans="1:43" x14ac:dyDescent="0.2">
      <c r="A5" t="str">
        <f>Insert!A5</f>
        <v>s=Ela Naz Bayık;e=Pendik Off-Season 2022;l=qm;m=1;r=b1;t=8261;tn=PROGRESSUS;as=[17];at=N;au=0;al=0;ac=N;tu=0;tl=0;tm=0;tn=0;wd=N;cl=x;ss=;c=x;be=N;cn=1;ds=n;dr=n;d=N;to=N;cf=N;co=kontrol dışında gibiydi, dönüp durdu top alamadı</v>
      </c>
      <c r="B5" s="1" t="str" cm="1">
        <f t="array" aca="1" ref="B5:AC5" ca="1">RIGHT(_xlfn.ANCHORARRAY(Insert!B5), LEN(_xlfn.ANCHORARRAY(Insert!B5)) - FIND("=",_xlfn.ANCHORARRAY( Insert!B5)))</f>
        <v>Ela Naz Bayık</v>
      </c>
      <c r="C5" s="1" t="str">
        <f ca="1"/>
        <v>Pendik Off-Season 2022</v>
      </c>
      <c r="D5" s="1" t="str">
        <f ca="1"/>
        <v>qm</v>
      </c>
      <c r="E5" s="1" t="str">
        <f ca="1"/>
        <v>1</v>
      </c>
      <c r="F5" s="1" t="str">
        <f ca="1"/>
        <v>b1</v>
      </c>
      <c r="G5" s="1" t="str">
        <f ca="1"/>
        <v>8261</v>
      </c>
      <c r="H5" s="1" t="str">
        <f ca="1"/>
        <v>PROGRESSUS</v>
      </c>
      <c r="I5" s="1" t="str">
        <f ca="1"/>
        <v>[17]</v>
      </c>
      <c r="J5" s="1" t="str">
        <f ca="1"/>
        <v>N</v>
      </c>
      <c r="K5" s="1" t="str">
        <f ca="1"/>
        <v>0</v>
      </c>
      <c r="L5" s="1" t="str">
        <f ca="1"/>
        <v>0</v>
      </c>
      <c r="M5" s="1" t="str">
        <f ca="1"/>
        <v>N</v>
      </c>
      <c r="N5" s="1" t="str">
        <f ca="1"/>
        <v>0</v>
      </c>
      <c r="O5" s="1" t="str">
        <f ca="1"/>
        <v>0</v>
      </c>
      <c r="P5" s="1" t="str">
        <f ca="1"/>
        <v>0</v>
      </c>
      <c r="Q5" s="1" t="str">
        <f ca="1"/>
        <v>0</v>
      </c>
      <c r="R5" s="1" t="str">
        <f ca="1"/>
        <v>N</v>
      </c>
      <c r="S5" s="1" t="str">
        <f ca="1"/>
        <v>x</v>
      </c>
      <c r="T5" s="1" t="str">
        <f ca="1"/>
        <v/>
      </c>
      <c r="U5" s="1" t="str">
        <f ca="1"/>
        <v>x</v>
      </c>
      <c r="V5" s="1" t="str">
        <f ca="1"/>
        <v>N</v>
      </c>
      <c r="W5" s="1" t="str">
        <f ca="1"/>
        <v>1</v>
      </c>
      <c r="X5" s="1" t="str">
        <f ca="1"/>
        <v>n</v>
      </c>
      <c r="Y5" s="1" t="str">
        <f ca="1"/>
        <v>n</v>
      </c>
      <c r="Z5" s="1" t="str">
        <f ca="1"/>
        <v>N</v>
      </c>
      <c r="AA5" s="1" t="str">
        <f ca="1"/>
        <v>N</v>
      </c>
      <c r="AB5" s="1" t="str">
        <f ca="1"/>
        <v>N</v>
      </c>
      <c r="AC5" s="1" t="str">
        <f ca="1"/>
        <v>kontrol dışında gibiydi, dönüp durdu top alamadı</v>
      </c>
    </row>
    <row r="6" spans="1:43" x14ac:dyDescent="0.2">
      <c r="A6" t="str">
        <f>Insert!A6</f>
        <v>s=Mete Özder;e=Pendik Off-Season 2022;l=qm;m=1;r=b3;t=8209;tn=SEZMECH;as=[29];at=Y;au=1;al=0;ac=Y;tu=1;tl=0;tm=2;tn=0;wd=N;cl=g;ss=;c=2;be=N;cn=1;ds=a;dr=n;d=N;to=N;cf=N;co=Movementı iyi olmayan bir robottu</v>
      </c>
      <c r="B6" s="1" t="str" cm="1">
        <f t="array" aca="1" ref="B6:AC6" ca="1">RIGHT(_xlfn.ANCHORARRAY(Insert!B6), LEN(_xlfn.ANCHORARRAY(Insert!B6)) - FIND("=",_xlfn.ANCHORARRAY( Insert!B6)))</f>
        <v>Mete Özder</v>
      </c>
      <c r="C6" s="1" t="str">
        <f ca="1"/>
        <v>Pendik Off-Season 2022</v>
      </c>
      <c r="D6" s="1" t="str">
        <f ca="1"/>
        <v>qm</v>
      </c>
      <c r="E6" s="1" t="str">
        <f ca="1"/>
        <v>1</v>
      </c>
      <c r="F6" s="1" t="str">
        <f ca="1"/>
        <v>b3</v>
      </c>
      <c r="G6" s="1" t="str">
        <f ca="1"/>
        <v>8209</v>
      </c>
      <c r="H6" s="1" t="str">
        <f ca="1"/>
        <v>SEZMECH</v>
      </c>
      <c r="I6" s="1" t="str">
        <f ca="1"/>
        <v>[29]</v>
      </c>
      <c r="J6" s="1" t="str">
        <f ca="1"/>
        <v>Y</v>
      </c>
      <c r="K6" s="1" t="str">
        <f ca="1"/>
        <v>1</v>
      </c>
      <c r="L6" s="1" t="str">
        <f ca="1"/>
        <v>0</v>
      </c>
      <c r="M6" s="1" t="str">
        <f ca="1"/>
        <v>Y</v>
      </c>
      <c r="N6" s="1" t="str">
        <f ca="1"/>
        <v>1</v>
      </c>
      <c r="O6" s="1" t="str">
        <f ca="1"/>
        <v>0</v>
      </c>
      <c r="P6" s="1" t="str">
        <f ca="1"/>
        <v>2</v>
      </c>
      <c r="Q6" s="1" t="str">
        <f ca="1"/>
        <v>0</v>
      </c>
      <c r="R6" s="1" t="str">
        <f ca="1"/>
        <v>N</v>
      </c>
      <c r="S6" s="1" t="str">
        <f ca="1"/>
        <v>g</v>
      </c>
      <c r="T6" s="1" t="str">
        <f ca="1"/>
        <v/>
      </c>
      <c r="U6" s="1" t="str">
        <f ca="1"/>
        <v>2</v>
      </c>
      <c r="V6" s="1" t="str">
        <f ca="1"/>
        <v>N</v>
      </c>
      <c r="W6" s="1" t="str">
        <f ca="1"/>
        <v>1</v>
      </c>
      <c r="X6" s="1" t="str">
        <f ca="1"/>
        <v>a</v>
      </c>
      <c r="Y6" s="1" t="str">
        <f ca="1"/>
        <v>n</v>
      </c>
      <c r="Z6" s="1" t="str">
        <f ca="1"/>
        <v>N</v>
      </c>
      <c r="AA6" s="1" t="str">
        <f ca="1"/>
        <v>N</v>
      </c>
      <c r="AB6" s="1" t="str">
        <f ca="1"/>
        <v>N</v>
      </c>
      <c r="AC6" s="1" t="str">
        <f ca="1"/>
        <v>Movementı iyi olmayan bir robottu</v>
      </c>
    </row>
    <row r="7" spans="1:43" x14ac:dyDescent="0.2">
      <c r="A7" t="str">
        <f>Insert!A7</f>
        <v>s=Ela Şişmanyazıcı;e=Pendik Off-Season 2022;l=qm;m=1;r=b2;t=6838;tn=X-SHARC;as=[54];at=Y;au=20;al=0;ac=Y;tu=20;tl=0;tm=0;tn=0;wd=N;cl=g;ss=[54,42,30,30];c=x;be=N;cn=1;ds=v;dr=x;d=N;to=N;cf=N;co=</v>
      </c>
      <c r="B7" s="1" t="str" cm="1">
        <f t="array" aca="1" ref="B7:AC7" ca="1">RIGHT(_xlfn.ANCHORARRAY(Insert!B7), LEN(_xlfn.ANCHORARRAY(Insert!B7)) - FIND("=",_xlfn.ANCHORARRAY( Insert!B7)))</f>
        <v>Ela Şişmanyazıcı</v>
      </c>
      <c r="C7" s="1" t="str">
        <f ca="1"/>
        <v>Pendik Off-Season 2022</v>
      </c>
      <c r="D7" s="1" t="str">
        <f ca="1"/>
        <v>qm</v>
      </c>
      <c r="E7" s="1" t="str">
        <f ca="1"/>
        <v>1</v>
      </c>
      <c r="F7" s="1" t="str">
        <f ca="1"/>
        <v>b2</v>
      </c>
      <c r="G7" s="1" t="str">
        <f ca="1"/>
        <v>6838</v>
      </c>
      <c r="H7" s="1" t="str">
        <f ca="1"/>
        <v>X-SHARC</v>
      </c>
      <c r="I7" s="1" t="str">
        <f ca="1"/>
        <v>[54]</v>
      </c>
      <c r="J7" s="1" t="str">
        <f ca="1"/>
        <v>Y</v>
      </c>
      <c r="K7" s="1" t="str">
        <f ca="1"/>
        <v>20</v>
      </c>
      <c r="L7" s="1" t="str">
        <f ca="1"/>
        <v>0</v>
      </c>
      <c r="M7" s="1" t="str">
        <f ca="1"/>
        <v>Y</v>
      </c>
      <c r="N7" s="1" t="str">
        <f ca="1"/>
        <v>20</v>
      </c>
      <c r="O7" s="1" t="str">
        <f ca="1"/>
        <v>0</v>
      </c>
      <c r="P7" s="1" t="str">
        <f ca="1"/>
        <v>0</v>
      </c>
      <c r="Q7" s="1" t="str">
        <f ca="1"/>
        <v>0</v>
      </c>
      <c r="R7" s="1" t="str">
        <f ca="1"/>
        <v>N</v>
      </c>
      <c r="S7" s="1" t="str">
        <f ca="1"/>
        <v>g</v>
      </c>
      <c r="T7" s="1" t="str">
        <f ca="1"/>
        <v>[54,42,30,30]</v>
      </c>
      <c r="U7" s="1" t="str">
        <f ca="1"/>
        <v>x</v>
      </c>
      <c r="V7" s="1" t="str">
        <f ca="1"/>
        <v>N</v>
      </c>
      <c r="W7" s="1" t="str">
        <f ca="1"/>
        <v>1</v>
      </c>
      <c r="X7" s="1" t="str">
        <f ca="1"/>
        <v>v</v>
      </c>
      <c r="Y7" s="1" t="str">
        <f ca="1"/>
        <v>x</v>
      </c>
      <c r="Z7" s="1" t="str">
        <f ca="1"/>
        <v>N</v>
      </c>
      <c r="AA7" s="1" t="str">
        <f ca="1"/>
        <v>N</v>
      </c>
      <c r="AB7" s="1" t="str">
        <f ca="1"/>
        <v>N</v>
      </c>
      <c r="AC7" s="1" t="str">
        <f ca="1"/>
        <v/>
      </c>
    </row>
    <row r="8" spans="1:43" x14ac:dyDescent="0.2">
      <c r="A8" t="str">
        <f>Insert!A8</f>
        <v>s=Ilgın Çelik;e=Pendik Off-Season 2022;l=qm;m=2;r=r2;t=9986;tn=off season demo team;as=[];at=N;au=0;al=0;ac=N;tu=0;tl=0;tm=0;tn=0;wd=N;cl=x;ss=;c=x;be=N;cn=0;ds=x;dr=x;d=N;to=N;cf=N;co=takım maça çıkmadı</v>
      </c>
      <c r="B8" s="1" t="str" cm="1">
        <f t="array" aca="1" ref="B8:AC8" ca="1">RIGHT(_xlfn.ANCHORARRAY(Insert!B8), LEN(_xlfn.ANCHORARRAY(Insert!B8)) - FIND("=",_xlfn.ANCHORARRAY( Insert!B8)))</f>
        <v>Ilgın Çelik</v>
      </c>
      <c r="C8" s="1" t="str">
        <f ca="1"/>
        <v>Pendik Off-Season 2022</v>
      </c>
      <c r="D8" s="1" t="str">
        <f ca="1"/>
        <v>qm</v>
      </c>
      <c r="E8" s="1" t="str">
        <f ca="1"/>
        <v>2</v>
      </c>
      <c r="F8" s="1" t="str">
        <f ca="1"/>
        <v>r2</v>
      </c>
      <c r="G8" s="1" t="str">
        <f ca="1"/>
        <v>9986</v>
      </c>
      <c r="H8" s="1" t="str">
        <f ca="1"/>
        <v>off season demo team</v>
      </c>
      <c r="I8" s="1" t="str">
        <f ca="1"/>
        <v>[]</v>
      </c>
      <c r="J8" s="1" t="str">
        <f ca="1"/>
        <v>N</v>
      </c>
      <c r="K8" s="1" t="str">
        <f ca="1"/>
        <v>0</v>
      </c>
      <c r="L8" s="1" t="str">
        <f ca="1"/>
        <v>0</v>
      </c>
      <c r="M8" s="1" t="str">
        <f ca="1"/>
        <v>N</v>
      </c>
      <c r="N8" s="1" t="str">
        <f ca="1"/>
        <v>0</v>
      </c>
      <c r="O8" s="1" t="str">
        <f ca="1"/>
        <v>0</v>
      </c>
      <c r="P8" s="1" t="str">
        <f ca="1"/>
        <v>0</v>
      </c>
      <c r="Q8" s="1" t="str">
        <f ca="1"/>
        <v>0</v>
      </c>
      <c r="R8" s="1" t="str">
        <f ca="1"/>
        <v>N</v>
      </c>
      <c r="S8" s="1" t="str">
        <f ca="1"/>
        <v>x</v>
      </c>
      <c r="T8" s="1" t="str">
        <f ca="1"/>
        <v/>
      </c>
      <c r="U8" s="1" t="str">
        <f ca="1"/>
        <v>x</v>
      </c>
      <c r="V8" s="1" t="str">
        <f ca="1"/>
        <v>N</v>
      </c>
      <c r="W8" s="1" t="str">
        <f ca="1"/>
        <v>0</v>
      </c>
      <c r="X8" s="1" t="str">
        <f ca="1"/>
        <v>x</v>
      </c>
      <c r="Y8" s="1" t="str">
        <f ca="1"/>
        <v>x</v>
      </c>
      <c r="Z8" s="1" t="str">
        <f ca="1"/>
        <v>N</v>
      </c>
      <c r="AA8" s="1" t="str">
        <f ca="1"/>
        <v>N</v>
      </c>
      <c r="AB8" s="1" t="str">
        <f ca="1"/>
        <v>N</v>
      </c>
      <c r="AC8" s="1" t="str">
        <f ca="1"/>
        <v>takım maça çıkmadı</v>
      </c>
    </row>
    <row r="9" spans="1:43" x14ac:dyDescent="0.2">
      <c r="A9" t="str">
        <f>Insert!A9</f>
        <v>s=Mete Özder;e=Pendik Off-Season 2022;l=qm;m=2;r=b3;t=4191;tn=IMC;as=[54];at=N;au=0;al=0;ac=N;tu=0;tl=0;tm=0;tn=0;wd=N;cl=b;ss=;c=x;be=N;cn=0;ds=x;dr=x;d=N;to=N;cf=N;co=Robotum sahada yoktu</v>
      </c>
      <c r="B9" s="1" t="str" cm="1">
        <f t="array" aca="1" ref="B9:AC9" ca="1">RIGHT(_xlfn.ANCHORARRAY(Insert!B9), LEN(_xlfn.ANCHORARRAY(Insert!B9)) - FIND("=",_xlfn.ANCHORARRAY( Insert!B9)))</f>
        <v>Mete Özder</v>
      </c>
      <c r="C9" s="1" t="str">
        <f ca="1"/>
        <v>Pendik Off-Season 2022</v>
      </c>
      <c r="D9" s="1" t="str">
        <f ca="1"/>
        <v>qm</v>
      </c>
      <c r="E9" s="1" t="str">
        <f ca="1"/>
        <v>2</v>
      </c>
      <c r="F9" s="1" t="str">
        <f ca="1"/>
        <v>b3</v>
      </c>
      <c r="G9" s="1" t="str">
        <f ca="1"/>
        <v>4191</v>
      </c>
      <c r="H9" s="1" t="str">
        <f ca="1"/>
        <v>IMC</v>
      </c>
      <c r="I9" s="1" t="str">
        <f ca="1"/>
        <v>[54]</v>
      </c>
      <c r="J9" s="1" t="str">
        <f ca="1"/>
        <v>N</v>
      </c>
      <c r="K9" s="1" t="str">
        <f ca="1"/>
        <v>0</v>
      </c>
      <c r="L9" s="1" t="str">
        <f ca="1"/>
        <v>0</v>
      </c>
      <c r="M9" s="1" t="str">
        <f ca="1"/>
        <v>N</v>
      </c>
      <c r="N9" s="1" t="str">
        <f ca="1"/>
        <v>0</v>
      </c>
      <c r="O9" s="1" t="str">
        <f ca="1"/>
        <v>0</v>
      </c>
      <c r="P9" s="1" t="str">
        <f ca="1"/>
        <v>0</v>
      </c>
      <c r="Q9" s="1" t="str">
        <f ca="1"/>
        <v>0</v>
      </c>
      <c r="R9" s="1" t="str">
        <f ca="1"/>
        <v>N</v>
      </c>
      <c r="S9" s="1" t="str">
        <f ca="1"/>
        <v>b</v>
      </c>
      <c r="T9" s="1" t="str">
        <f ca="1"/>
        <v/>
      </c>
      <c r="U9" s="1" t="str">
        <f ca="1"/>
        <v>x</v>
      </c>
      <c r="V9" s="1" t="str">
        <f ca="1"/>
        <v>N</v>
      </c>
      <c r="W9" s="1" t="str">
        <f ca="1"/>
        <v>0</v>
      </c>
      <c r="X9" s="1" t="str">
        <f ca="1"/>
        <v>x</v>
      </c>
      <c r="Y9" s="1" t="str">
        <f ca="1"/>
        <v>x</v>
      </c>
      <c r="Z9" s="1" t="str">
        <f ca="1"/>
        <v>N</v>
      </c>
      <c r="AA9" s="1" t="str">
        <f ca="1"/>
        <v>N</v>
      </c>
      <c r="AB9" s="1" t="str">
        <f ca="1"/>
        <v>N</v>
      </c>
      <c r="AC9" s="1" t="str">
        <f ca="1"/>
        <v>Robotum sahada yoktu</v>
      </c>
    </row>
    <row r="10" spans="1:43" x14ac:dyDescent="0.2">
      <c r="A10" t="str">
        <f>Insert!A10</f>
        <v>s=Ela Naz Bayık;e=Pendik Off-Season 2022;l=qm;m=2;r=b1;t=7600;tn=VORTEX;as=[42];at=N;au=0;al=0;ac=N;tu=0;tl=0;tm=0;tn=0;wd=N;cl=x;ss=;c=x;be=N;cn=1;ds=n;dr=n;d=N;to=Y;cf=N;co=</v>
      </c>
      <c r="B10" s="1" t="str" cm="1">
        <f t="array" aca="1" ref="B10:AC10" ca="1">RIGHT(_xlfn.ANCHORARRAY(Insert!B10), LEN(_xlfn.ANCHORARRAY(Insert!B10)) - FIND("=",_xlfn.ANCHORARRAY( Insert!B10)))</f>
        <v>Ela Naz Bayık</v>
      </c>
      <c r="C10" s="1" t="str">
        <f ca="1"/>
        <v>Pendik Off-Season 2022</v>
      </c>
      <c r="D10" s="1" t="str">
        <f ca="1"/>
        <v>qm</v>
      </c>
      <c r="E10" s="1" t="str">
        <f ca="1"/>
        <v>2</v>
      </c>
      <c r="F10" s="1" t="str">
        <f ca="1"/>
        <v>b1</v>
      </c>
      <c r="G10" s="1" t="str">
        <f ca="1"/>
        <v>7600</v>
      </c>
      <c r="H10" s="1" t="str">
        <f ca="1"/>
        <v>VORTEX</v>
      </c>
      <c r="I10" s="1" t="str">
        <f ca="1"/>
        <v>[42]</v>
      </c>
      <c r="J10" s="1" t="str">
        <f ca="1"/>
        <v>N</v>
      </c>
      <c r="K10" s="1" t="str">
        <f ca="1"/>
        <v>0</v>
      </c>
      <c r="L10" s="1" t="str">
        <f ca="1"/>
        <v>0</v>
      </c>
      <c r="M10" s="1" t="str">
        <f ca="1"/>
        <v>N</v>
      </c>
      <c r="N10" s="1" t="str">
        <f ca="1"/>
        <v>0</v>
      </c>
      <c r="O10" s="1" t="str">
        <f ca="1"/>
        <v>0</v>
      </c>
      <c r="P10" s="1" t="str">
        <f ca="1"/>
        <v>0</v>
      </c>
      <c r="Q10" s="1" t="str">
        <f ca="1"/>
        <v>0</v>
      </c>
      <c r="R10" s="1" t="str">
        <f ca="1"/>
        <v>N</v>
      </c>
      <c r="S10" s="1" t="str">
        <f ca="1"/>
        <v>x</v>
      </c>
      <c r="T10" s="1" t="str">
        <f ca="1"/>
        <v/>
      </c>
      <c r="U10" s="1" t="str">
        <f ca="1"/>
        <v>x</v>
      </c>
      <c r="V10" s="1" t="str">
        <f ca="1"/>
        <v>N</v>
      </c>
      <c r="W10" s="1" t="str">
        <f ca="1"/>
        <v>1</v>
      </c>
      <c r="X10" s="1" t="str">
        <f ca="1"/>
        <v>n</v>
      </c>
      <c r="Y10" s="1" t="str">
        <f ca="1"/>
        <v>n</v>
      </c>
      <c r="Z10" s="1" t="str">
        <f ca="1"/>
        <v>N</v>
      </c>
      <c r="AA10" s="1" t="str">
        <f ca="1"/>
        <v>Y</v>
      </c>
      <c r="AB10" s="1" t="str">
        <f ca="1"/>
        <v>N</v>
      </c>
      <c r="AC10" s="1" t="str">
        <f ca="1"/>
        <v/>
      </c>
    </row>
    <row r="11" spans="1:43" x14ac:dyDescent="0.2">
      <c r="A11" t="str">
        <f>Insert!A11</f>
        <v>s=Öykü;e=Pendik Off-Season 2022;l=qm;m=2;r=r3;t=8240;tn=-;as=[19];at=Y;au=0;al=0;ac=N;tu=0;tl=0;tm=0;tn=0;wd=N;cl=x;ss=;c=2;be=N;cn=1;ds=n;dr=n;d=N;to=N;cf=N;co=</v>
      </c>
      <c r="B11" s="1" t="str" cm="1">
        <f t="array" aca="1" ref="B11:AC11" ca="1">RIGHT(_xlfn.ANCHORARRAY(Insert!B11), LEN(_xlfn.ANCHORARRAY(Insert!B11)) - FIND("=",_xlfn.ANCHORARRAY( Insert!B11)))</f>
        <v>Öykü</v>
      </c>
      <c r="C11" s="1" t="str">
        <f ca="1"/>
        <v>Pendik Off-Season 2022</v>
      </c>
      <c r="D11" s="1" t="str">
        <f ca="1"/>
        <v>qm</v>
      </c>
      <c r="E11" s="1" t="str">
        <f ca="1"/>
        <v>2</v>
      </c>
      <c r="F11" s="1" t="str">
        <f ca="1"/>
        <v>r3</v>
      </c>
      <c r="G11" s="1" t="str">
        <f ca="1"/>
        <v>8240</v>
      </c>
      <c r="H11" s="1" t="str">
        <f ca="1"/>
        <v>-</v>
      </c>
      <c r="I11" s="1" t="str">
        <f ca="1"/>
        <v>[19]</v>
      </c>
      <c r="J11" s="1" t="str">
        <f ca="1"/>
        <v>Y</v>
      </c>
      <c r="K11" s="1" t="str">
        <f ca="1"/>
        <v>0</v>
      </c>
      <c r="L11" s="1" t="str">
        <f ca="1"/>
        <v>0</v>
      </c>
      <c r="M11" s="1" t="str">
        <f ca="1"/>
        <v>N</v>
      </c>
      <c r="N11" s="1" t="str">
        <f ca="1"/>
        <v>0</v>
      </c>
      <c r="O11" s="1" t="str">
        <f ca="1"/>
        <v>0</v>
      </c>
      <c r="P11" s="1" t="str">
        <f ca="1"/>
        <v>0</v>
      </c>
      <c r="Q11" s="1" t="str">
        <f ca="1"/>
        <v>0</v>
      </c>
      <c r="R11" s="1" t="str">
        <f ca="1"/>
        <v>N</v>
      </c>
      <c r="S11" s="1" t="str">
        <f ca="1"/>
        <v>x</v>
      </c>
      <c r="T11" s="1" t="str">
        <f ca="1"/>
        <v/>
      </c>
      <c r="U11" s="1" t="str">
        <f ca="1"/>
        <v>2</v>
      </c>
      <c r="V11" s="1" t="str">
        <f ca="1"/>
        <v>N</v>
      </c>
      <c r="W11" s="1" t="str">
        <f ca="1"/>
        <v>1</v>
      </c>
      <c r="X11" s="1" t="str">
        <f ca="1"/>
        <v>n</v>
      </c>
      <c r="Y11" s="1" t="str">
        <f ca="1"/>
        <v>n</v>
      </c>
      <c r="Z11" s="1" t="str">
        <f ca="1"/>
        <v>N</v>
      </c>
      <c r="AA11" s="1" t="str">
        <f ca="1"/>
        <v>N</v>
      </c>
      <c r="AB11" s="1" t="str">
        <f ca="1"/>
        <v>N</v>
      </c>
      <c r="AC11" s="1" t="str">
        <f ca="1"/>
        <v/>
      </c>
    </row>
    <row r="12" spans="1:43" x14ac:dyDescent="0.2">
      <c r="A12" t="str">
        <f>Insert!A12</f>
        <v>s=Ela Şişmanyazıcı;e=Pendik Off-Season 2022;l=qm;m=2;r=b2;t=8557;tn=ConquEra;as=[18];at=Y;au=1;al=0;ac=Y;tu=1;tl=0;tm=0;tn=0;wd=N;cl=g;ss=[29];c=x;be=N;cn=0;ds=n;dr=x;d=N;to=N;cf=N;co=</v>
      </c>
      <c r="B12" s="1" t="str" cm="1">
        <f t="array" aca="1" ref="B12:AC12" ca="1">RIGHT(_xlfn.ANCHORARRAY(Insert!B12), LEN(_xlfn.ANCHORARRAY(Insert!B12)) - FIND("=",_xlfn.ANCHORARRAY( Insert!B12)))</f>
        <v>Ela Şişmanyazıcı</v>
      </c>
      <c r="C12" s="1" t="str">
        <f ca="1"/>
        <v>Pendik Off-Season 2022</v>
      </c>
      <c r="D12" s="1" t="str">
        <f ca="1"/>
        <v>qm</v>
      </c>
      <c r="E12" s="1" t="str">
        <f ca="1"/>
        <v>2</v>
      </c>
      <c r="F12" s="1" t="str">
        <f ca="1"/>
        <v>b2</v>
      </c>
      <c r="G12" s="1" t="str">
        <f ca="1"/>
        <v>8557</v>
      </c>
      <c r="H12" s="1" t="str">
        <f ca="1"/>
        <v>ConquEra</v>
      </c>
      <c r="I12" s="1" t="str">
        <f ca="1"/>
        <v>[18]</v>
      </c>
      <c r="J12" s="1" t="str">
        <f ca="1"/>
        <v>Y</v>
      </c>
      <c r="K12" s="1" t="str">
        <f ca="1"/>
        <v>1</v>
      </c>
      <c r="L12" s="1" t="str">
        <f ca="1"/>
        <v>0</v>
      </c>
      <c r="M12" s="1" t="str">
        <f ca="1"/>
        <v>Y</v>
      </c>
      <c r="N12" s="1" t="str">
        <f ca="1"/>
        <v>1</v>
      </c>
      <c r="O12" s="1" t="str">
        <f ca="1"/>
        <v>0</v>
      </c>
      <c r="P12" s="1" t="str">
        <f ca="1"/>
        <v>0</v>
      </c>
      <c r="Q12" s="1" t="str">
        <f ca="1"/>
        <v>0</v>
      </c>
      <c r="R12" s="1" t="str">
        <f ca="1"/>
        <v>N</v>
      </c>
      <c r="S12" s="1" t="str">
        <f ca="1"/>
        <v>g</v>
      </c>
      <c r="T12" s="1" t="str">
        <f ca="1"/>
        <v>[29]</v>
      </c>
      <c r="U12" s="1" t="str">
        <f ca="1"/>
        <v>x</v>
      </c>
      <c r="V12" s="1" t="str">
        <f ca="1"/>
        <v>N</v>
      </c>
      <c r="W12" s="1" t="str">
        <f ca="1"/>
        <v>0</v>
      </c>
      <c r="X12" s="1" t="str">
        <f ca="1"/>
        <v>n</v>
      </c>
      <c r="Y12" s="1" t="str">
        <f ca="1"/>
        <v>x</v>
      </c>
      <c r="Z12" s="1" t="str">
        <f ca="1"/>
        <v>N</v>
      </c>
      <c r="AA12" s="1" t="str">
        <f ca="1"/>
        <v>N</v>
      </c>
      <c r="AB12" s="1" t="str">
        <f ca="1"/>
        <v>N</v>
      </c>
      <c r="AC12" s="1" t="str">
        <f ca="1"/>
        <v/>
      </c>
    </row>
    <row r="13" spans="1:43" x14ac:dyDescent="0.2">
      <c r="A13" t="str">
        <f>Insert!A13</f>
        <v>s=öykü;e=Pendik Off-Season 2022;l=qm;m=3;r=r3;t=8159;tn=Golden Horn;as=[60];at=N;au=0;al=0;ac=N;tu=0;tl=0;tm=0;tn=0;wd=N;cl=x;ss=;c=x;be=N;cn=0;ds=x;dr=x;d=N;to=N;cf=N;co=</v>
      </c>
      <c r="B13" s="1" t="str" cm="1">
        <f t="array" aca="1" ref="B13:AC13" ca="1">RIGHT(_xlfn.ANCHORARRAY(Insert!B13), LEN(_xlfn.ANCHORARRAY(Insert!B13)) - FIND("=",_xlfn.ANCHORARRAY( Insert!B13)))</f>
        <v>öykü</v>
      </c>
      <c r="C13" s="1" t="str">
        <f ca="1"/>
        <v>Pendik Off-Season 2022</v>
      </c>
      <c r="D13" s="1" t="str">
        <f ca="1"/>
        <v>qm</v>
      </c>
      <c r="E13" s="1" t="str">
        <f ca="1"/>
        <v>3</v>
      </c>
      <c r="F13" s="1" t="str">
        <f ca="1"/>
        <v>r3</v>
      </c>
      <c r="G13" s="1" t="str">
        <f ca="1"/>
        <v>8159</v>
      </c>
      <c r="H13" s="1" t="str">
        <f ca="1"/>
        <v>Golden Horn</v>
      </c>
      <c r="I13" s="1" t="str">
        <f ca="1"/>
        <v>[60]</v>
      </c>
      <c r="J13" s="1" t="str">
        <f ca="1"/>
        <v>N</v>
      </c>
      <c r="K13" s="1" t="str">
        <f ca="1"/>
        <v>0</v>
      </c>
      <c r="L13" s="1" t="str">
        <f ca="1"/>
        <v>0</v>
      </c>
      <c r="M13" s="1" t="str">
        <f ca="1"/>
        <v>N</v>
      </c>
      <c r="N13" s="1" t="str">
        <f ca="1"/>
        <v>0</v>
      </c>
      <c r="O13" s="1" t="str">
        <f ca="1"/>
        <v>0</v>
      </c>
      <c r="P13" s="1" t="str">
        <f ca="1"/>
        <v>0</v>
      </c>
      <c r="Q13" s="1" t="str">
        <f ca="1"/>
        <v>0</v>
      </c>
      <c r="R13" s="1" t="str">
        <f ca="1"/>
        <v>N</v>
      </c>
      <c r="S13" s="1" t="str">
        <f ca="1"/>
        <v>x</v>
      </c>
      <c r="T13" s="1" t="str">
        <f ca="1"/>
        <v/>
      </c>
      <c r="U13" s="1" t="str">
        <f ca="1"/>
        <v>x</v>
      </c>
      <c r="V13" s="1" t="str">
        <f ca="1"/>
        <v>N</v>
      </c>
      <c r="W13" s="1" t="str">
        <f ca="1"/>
        <v>0</v>
      </c>
      <c r="X13" s="1" t="str">
        <f ca="1"/>
        <v>x</v>
      </c>
      <c r="Y13" s="1" t="str">
        <f ca="1"/>
        <v>x</v>
      </c>
      <c r="Z13" s="1" t="str">
        <f ca="1"/>
        <v>N</v>
      </c>
      <c r="AA13" s="1" t="str">
        <f ca="1"/>
        <v>N</v>
      </c>
      <c r="AB13" s="1" t="str">
        <f ca="1"/>
        <v>N</v>
      </c>
      <c r="AC13" s="1" t="str">
        <f ca="1"/>
        <v/>
      </c>
    </row>
    <row r="14" spans="1:43" x14ac:dyDescent="0.2">
      <c r="A14" t="str">
        <f>Insert!A14</f>
        <v>s=Ela Şişmanyazıcı;e=Pendik Off-Season 2022;l=qm;m=3;r=b2;t=7576;tn=FMWill;as=[29];at=Y;au=1;al=0;ac=N;tu=1;tl=0;tm=4;tn=0;wd=N;cl=g;ss=[29,42,29];c=2;be=N;cn=2;ds=a;dr=x;d=N;to=N;cf=N;co=</v>
      </c>
      <c r="B14" s="1" t="str" cm="1">
        <f t="array" aca="1" ref="B14:AC14" ca="1">RIGHT(_xlfn.ANCHORARRAY(Insert!B14), LEN(_xlfn.ANCHORARRAY(Insert!B14)) - FIND("=",_xlfn.ANCHORARRAY( Insert!B14)))</f>
        <v>Ela Şişmanyazıcı</v>
      </c>
      <c r="C14" s="1" t="str">
        <f ca="1"/>
        <v>Pendik Off-Season 2022</v>
      </c>
      <c r="D14" s="1" t="str">
        <f ca="1"/>
        <v>qm</v>
      </c>
      <c r="E14" s="1" t="str">
        <f ca="1"/>
        <v>3</v>
      </c>
      <c r="F14" s="1" t="str">
        <f ca="1"/>
        <v>b2</v>
      </c>
      <c r="G14" s="1" t="str">
        <f ca="1"/>
        <v>7576</v>
      </c>
      <c r="H14" s="1" t="str">
        <f ca="1"/>
        <v>FMWill</v>
      </c>
      <c r="I14" s="1" t="str">
        <f ca="1"/>
        <v>[29]</v>
      </c>
      <c r="J14" s="1" t="str">
        <f ca="1"/>
        <v>Y</v>
      </c>
      <c r="K14" s="1" t="str">
        <f ca="1"/>
        <v>1</v>
      </c>
      <c r="L14" s="1" t="str">
        <f ca="1"/>
        <v>0</v>
      </c>
      <c r="M14" s="1" t="str">
        <f ca="1"/>
        <v>N</v>
      </c>
      <c r="N14" s="1" t="str">
        <f ca="1"/>
        <v>1</v>
      </c>
      <c r="O14" s="1" t="str">
        <f ca="1"/>
        <v>0</v>
      </c>
      <c r="P14" s="1" t="str">
        <f ca="1"/>
        <v>4</v>
      </c>
      <c r="Q14" s="1" t="str">
        <f ca="1"/>
        <v>0</v>
      </c>
      <c r="R14" s="1" t="str">
        <f ca="1"/>
        <v>N</v>
      </c>
      <c r="S14" s="1" t="str">
        <f ca="1"/>
        <v>g</v>
      </c>
      <c r="T14" s="1" t="str">
        <f ca="1"/>
        <v>[29,42,29]</v>
      </c>
      <c r="U14" s="1" t="str">
        <f ca="1"/>
        <v>2</v>
      </c>
      <c r="V14" s="1" t="str">
        <f ca="1"/>
        <v>N</v>
      </c>
      <c r="W14" s="1" t="str">
        <f ca="1"/>
        <v>2</v>
      </c>
      <c r="X14" s="1" t="str">
        <f ca="1"/>
        <v>a</v>
      </c>
      <c r="Y14" s="1" t="str">
        <f ca="1"/>
        <v>x</v>
      </c>
      <c r="Z14" s="1" t="str">
        <f ca="1"/>
        <v>N</v>
      </c>
      <c r="AA14" s="1" t="str">
        <f ca="1"/>
        <v>N</v>
      </c>
      <c r="AB14" s="1" t="str">
        <f ca="1"/>
        <v>N</v>
      </c>
      <c r="AC14" s="1" t="str">
        <f ca="1"/>
        <v/>
      </c>
    </row>
    <row r="15" spans="1:43" x14ac:dyDescent="0.2">
      <c r="A15" t="str">
        <f>Insert!A15</f>
        <v>s=Defne Yucesoy;e=Pendik Off-Season 2022;l=qm;m=2;r=r1;t=7536;tn=Anka Robotics;as=[19];at=Y;au=3;al=0;ac=Y;tu=4;tl=0;tm=2;tn=0;wd=N;cl=x;ss=;c=x;be=N;cn=2;ds=a;dr=v;d=N;to=N;cf=N;co=</v>
      </c>
      <c r="B15" s="1" t="str" cm="1">
        <f t="array" aca="1" ref="B15:AC15" ca="1">RIGHT(_xlfn.ANCHORARRAY(Insert!B15), LEN(_xlfn.ANCHORARRAY(Insert!B15)) - FIND("=",_xlfn.ANCHORARRAY( Insert!B15)))</f>
        <v>Defne Yucesoy</v>
      </c>
      <c r="C15" s="1" t="str">
        <f ca="1"/>
        <v>Pendik Off-Season 2022</v>
      </c>
      <c r="D15" s="1" t="str">
        <f ca="1"/>
        <v>qm</v>
      </c>
      <c r="E15" s="1" t="str">
        <f ca="1"/>
        <v>2</v>
      </c>
      <c r="F15" s="1" t="str">
        <f ca="1"/>
        <v>r1</v>
      </c>
      <c r="G15" s="1" t="str">
        <f ca="1"/>
        <v>7536</v>
      </c>
      <c r="H15" s="1" t="str">
        <f ca="1"/>
        <v>Anka Robotics</v>
      </c>
      <c r="I15" s="1" t="str">
        <f ca="1"/>
        <v>[19]</v>
      </c>
      <c r="J15" s="1" t="str">
        <f ca="1"/>
        <v>Y</v>
      </c>
      <c r="K15" s="1" t="str">
        <f ca="1"/>
        <v>3</v>
      </c>
      <c r="L15" s="1" t="str">
        <f ca="1"/>
        <v>0</v>
      </c>
      <c r="M15" s="1" t="str">
        <f ca="1"/>
        <v>Y</v>
      </c>
      <c r="N15" s="1" t="str">
        <f ca="1"/>
        <v>4</v>
      </c>
      <c r="O15" s="1" t="str">
        <f ca="1"/>
        <v>0</v>
      </c>
      <c r="P15" s="1" t="str">
        <f ca="1"/>
        <v>2</v>
      </c>
      <c r="Q15" s="1" t="str">
        <f ca="1"/>
        <v>0</v>
      </c>
      <c r="R15" s="1" t="str">
        <f ca="1"/>
        <v>N</v>
      </c>
      <c r="S15" s="1" t="str">
        <f ca="1"/>
        <v>x</v>
      </c>
      <c r="T15" s="1" t="str">
        <f ca="1"/>
        <v/>
      </c>
      <c r="U15" s="1" t="str">
        <f ca="1"/>
        <v>x</v>
      </c>
      <c r="V15" s="1" t="str">
        <f ca="1"/>
        <v>N</v>
      </c>
      <c r="W15" s="1" t="str">
        <f ca="1"/>
        <v>2</v>
      </c>
      <c r="X15" s="1" t="str">
        <f ca="1"/>
        <v>a</v>
      </c>
      <c r="Y15" s="1" t="str">
        <f ca="1"/>
        <v>v</v>
      </c>
      <c r="Z15" s="1" t="str">
        <f ca="1"/>
        <v>N</v>
      </c>
      <c r="AA15" s="1" t="str">
        <f ca="1"/>
        <v>N</v>
      </c>
      <c r="AB15" s="1" t="str">
        <f ca="1"/>
        <v>N</v>
      </c>
      <c r="AC15" s="1" t="str">
        <f ca="1"/>
        <v/>
      </c>
    </row>
    <row r="16" spans="1:43" x14ac:dyDescent="0.2">
      <c r="A16" t="str">
        <f>Insert!A16</f>
        <v>s=Ilgın Çelik;e=Pendik Off-Season 2022;l=qm;m=3;r=r2;t=8795;tn=The chaotics;as=[32];at=Y;au=0;al=0;ac=N;tu=0;tl=0;tm=1;tn=0;wd=N;cl=x;ss=[20,20];c=x;be=N;cn=0;ds=n;dr=n;d=N;to=N;cf=N;co=hiçbi bok yapmadı shooterıyla top teğet değil</v>
      </c>
      <c r="B16" s="1" t="str" cm="1">
        <f t="array" aca="1" ref="B16:AC16" ca="1">RIGHT(_xlfn.ANCHORARRAY(Insert!B16), LEN(_xlfn.ANCHORARRAY(Insert!B16)) - FIND("=",_xlfn.ANCHORARRAY( Insert!B16)))</f>
        <v>Ilgın Çelik</v>
      </c>
      <c r="C16" s="1" t="str">
        <f ca="1"/>
        <v>Pendik Off-Season 2022</v>
      </c>
      <c r="D16" s="1" t="str">
        <f ca="1"/>
        <v>qm</v>
      </c>
      <c r="E16" s="1" t="str">
        <f ca="1"/>
        <v>3</v>
      </c>
      <c r="F16" s="1" t="str">
        <f ca="1"/>
        <v>r2</v>
      </c>
      <c r="G16" s="1" t="str">
        <f ca="1"/>
        <v>8795</v>
      </c>
      <c r="H16" s="1" t="str">
        <f ca="1"/>
        <v>The chaotics</v>
      </c>
      <c r="I16" s="1" t="str">
        <f ca="1"/>
        <v>[32]</v>
      </c>
      <c r="J16" s="1" t="str">
        <f ca="1"/>
        <v>Y</v>
      </c>
      <c r="K16" s="1" t="str">
        <f ca="1"/>
        <v>0</v>
      </c>
      <c r="L16" s="1" t="str">
        <f ca="1"/>
        <v>0</v>
      </c>
      <c r="M16" s="1" t="str">
        <f ca="1"/>
        <v>N</v>
      </c>
      <c r="N16" s="1" t="str">
        <f ca="1"/>
        <v>0</v>
      </c>
      <c r="O16" s="1" t="str">
        <f ca="1"/>
        <v>0</v>
      </c>
      <c r="P16" s="1" t="str">
        <f ca="1"/>
        <v>1</v>
      </c>
      <c r="Q16" s="1" t="str">
        <f ca="1"/>
        <v>0</v>
      </c>
      <c r="R16" s="1" t="str">
        <f ca="1"/>
        <v>N</v>
      </c>
      <c r="S16" s="1" t="str">
        <f ca="1"/>
        <v>x</v>
      </c>
      <c r="T16" s="1" t="str">
        <f ca="1"/>
        <v>[20,20]</v>
      </c>
      <c r="U16" s="1" t="str">
        <f ca="1"/>
        <v>x</v>
      </c>
      <c r="V16" s="1" t="str">
        <f ca="1"/>
        <v>N</v>
      </c>
      <c r="W16" s="1" t="str">
        <f ca="1"/>
        <v>0</v>
      </c>
      <c r="X16" s="1" t="str">
        <f ca="1"/>
        <v>n</v>
      </c>
      <c r="Y16" s="1" t="str">
        <f ca="1"/>
        <v>n</v>
      </c>
      <c r="Z16" s="1" t="str">
        <f ca="1"/>
        <v>N</v>
      </c>
      <c r="AA16" s="1" t="str">
        <f ca="1"/>
        <v>N</v>
      </c>
      <c r="AB16" s="1" t="str">
        <f ca="1"/>
        <v>N</v>
      </c>
      <c r="AC16" s="1" t="str">
        <f ca="1"/>
        <v>hiçbi bok yapmadı shooterıyla top teğet değil</v>
      </c>
    </row>
    <row r="17" spans="1:29" x14ac:dyDescent="0.2">
      <c r="A17" t="str">
        <f>Insert!A17</f>
        <v>s=Ela Naz Bayık;e=Pendik Off-Season 2022;l=qm;m=3;r=b1;t=9987;tn=Off-Season Demo Team;as=[];at=N;au=0;al=0;ac=N;tu=0;tl=0;tm=0;tn=0;wd=N;cl=x;ss=;c=x;be=N;cn=2;ds=x;dr=x;d=N;to=N;cf=N;co=yoktu</v>
      </c>
      <c r="B17" s="1" t="str" cm="1">
        <f t="array" aca="1" ref="B17:AC17" ca="1">RIGHT(_xlfn.ANCHORARRAY(Insert!B17), LEN(_xlfn.ANCHORARRAY(Insert!B17)) - FIND("=",_xlfn.ANCHORARRAY( Insert!B17)))</f>
        <v>Ela Naz Bayık</v>
      </c>
      <c r="C17" s="1" t="str">
        <f ca="1"/>
        <v>Pendik Off-Season 2022</v>
      </c>
      <c r="D17" s="1" t="str">
        <f ca="1"/>
        <v>qm</v>
      </c>
      <c r="E17" s="1" t="str">
        <f ca="1"/>
        <v>3</v>
      </c>
      <c r="F17" s="1" t="str">
        <f ca="1"/>
        <v>b1</v>
      </c>
      <c r="G17" s="1" t="str">
        <f ca="1"/>
        <v>9987</v>
      </c>
      <c r="H17" s="1" t="str">
        <f ca="1"/>
        <v>Off-Season Demo Team</v>
      </c>
      <c r="I17" s="1" t="str">
        <f ca="1"/>
        <v>[]</v>
      </c>
      <c r="J17" s="1" t="str">
        <f ca="1"/>
        <v>N</v>
      </c>
      <c r="K17" s="1" t="str">
        <f ca="1"/>
        <v>0</v>
      </c>
      <c r="L17" s="1" t="str">
        <f ca="1"/>
        <v>0</v>
      </c>
      <c r="M17" s="1" t="str">
        <f ca="1"/>
        <v>N</v>
      </c>
      <c r="N17" s="1" t="str">
        <f ca="1"/>
        <v>0</v>
      </c>
      <c r="O17" s="1" t="str">
        <f ca="1"/>
        <v>0</v>
      </c>
      <c r="P17" s="1" t="str">
        <f ca="1"/>
        <v>0</v>
      </c>
      <c r="Q17" s="1" t="str">
        <f ca="1"/>
        <v>0</v>
      </c>
      <c r="R17" s="1" t="str">
        <f ca="1"/>
        <v>N</v>
      </c>
      <c r="S17" s="1" t="str">
        <f ca="1"/>
        <v>x</v>
      </c>
      <c r="T17" s="1" t="str">
        <f ca="1"/>
        <v/>
      </c>
      <c r="U17" s="1" t="str">
        <f ca="1"/>
        <v>x</v>
      </c>
      <c r="V17" s="1" t="str">
        <f ca="1"/>
        <v>N</v>
      </c>
      <c r="W17" s="1" t="str">
        <f ca="1"/>
        <v>2</v>
      </c>
      <c r="X17" s="1" t="str">
        <f ca="1"/>
        <v>x</v>
      </c>
      <c r="Y17" s="1" t="str">
        <f ca="1"/>
        <v>x</v>
      </c>
      <c r="Z17" s="1" t="str">
        <f ca="1"/>
        <v>N</v>
      </c>
      <c r="AA17" s="1" t="str">
        <f ca="1"/>
        <v>N</v>
      </c>
      <c r="AB17" s="1" t="str">
        <f ca="1"/>
        <v>N</v>
      </c>
      <c r="AC17" s="1" t="str">
        <f ca="1"/>
        <v>yoktu</v>
      </c>
    </row>
    <row r="18" spans="1:29" x14ac:dyDescent="0.2">
      <c r="A18" t="str">
        <f>Insert!A18</f>
        <v>s=Mete Özder;e=Pendik Off-Season 2022;l=qm;m=3;r=b3;t=8798;tn=DAMAS ROBO;as=[54];at=N;au=1;al=0;ac=Y;tu=0;tl=3;tm=3;tn=0;wd=Y;cl=g;ss=[54,17,29];c=2;be=N;cn=2;ds=a;dr=n;d=N;to=N;cf=N;co=Defans çok etkili değildi</v>
      </c>
      <c r="B18" s="1" t="str" cm="1">
        <f t="array" aca="1" ref="B18:AC18" ca="1">RIGHT(_xlfn.ANCHORARRAY(Insert!B18), LEN(_xlfn.ANCHORARRAY(Insert!B18)) - FIND("=",_xlfn.ANCHORARRAY( Insert!B18)))</f>
        <v>Mete Özder</v>
      </c>
      <c r="C18" s="1" t="str">
        <f ca="1"/>
        <v>Pendik Off-Season 2022</v>
      </c>
      <c r="D18" s="1" t="str">
        <f ca="1"/>
        <v>qm</v>
      </c>
      <c r="E18" s="1" t="str">
        <f ca="1"/>
        <v>3</v>
      </c>
      <c r="F18" s="1" t="str">
        <f ca="1"/>
        <v>b3</v>
      </c>
      <c r="G18" s="1" t="str">
        <f ca="1"/>
        <v>8798</v>
      </c>
      <c r="H18" s="1" t="str">
        <f ca="1"/>
        <v>DAMAS ROBO</v>
      </c>
      <c r="I18" s="1" t="str">
        <f ca="1"/>
        <v>[54]</v>
      </c>
      <c r="J18" s="1" t="str">
        <f ca="1"/>
        <v>N</v>
      </c>
      <c r="K18" s="1" t="str">
        <f ca="1"/>
        <v>1</v>
      </c>
      <c r="L18" s="1" t="str">
        <f ca="1"/>
        <v>0</v>
      </c>
      <c r="M18" s="1" t="str">
        <f ca="1"/>
        <v>Y</v>
      </c>
      <c r="N18" s="1" t="str">
        <f ca="1"/>
        <v>0</v>
      </c>
      <c r="O18" s="1" t="str">
        <f ca="1"/>
        <v>3</v>
      </c>
      <c r="P18" s="1" t="str">
        <f ca="1"/>
        <v>3</v>
      </c>
      <c r="Q18" s="1" t="str">
        <f ca="1"/>
        <v>0</v>
      </c>
      <c r="R18" s="1" t="str">
        <f ca="1"/>
        <v>Y</v>
      </c>
      <c r="S18" s="1" t="str">
        <f ca="1"/>
        <v>g</v>
      </c>
      <c r="T18" s="1" t="str">
        <f ca="1"/>
        <v>[54,17,29]</v>
      </c>
      <c r="U18" s="1" t="str">
        <f ca="1"/>
        <v>2</v>
      </c>
      <c r="V18" s="1" t="str">
        <f ca="1"/>
        <v>N</v>
      </c>
      <c r="W18" s="1" t="str">
        <f ca="1"/>
        <v>2</v>
      </c>
      <c r="X18" s="1" t="str">
        <f ca="1"/>
        <v>a</v>
      </c>
      <c r="Y18" s="1" t="str">
        <f ca="1"/>
        <v>n</v>
      </c>
      <c r="Z18" s="1" t="str">
        <f ca="1"/>
        <v>N</v>
      </c>
      <c r="AA18" s="1" t="str">
        <f ca="1"/>
        <v>N</v>
      </c>
      <c r="AB18" s="1" t="str">
        <f ca="1"/>
        <v>N</v>
      </c>
      <c r="AC18" s="1" t="str">
        <f ca="1"/>
        <v>Defans çok etkili değildi</v>
      </c>
    </row>
    <row r="19" spans="1:29" x14ac:dyDescent="0.2">
      <c r="A19" t="str">
        <f>Insert!A19</f>
        <v>s=Ilgın Çelik;e=Pendik Off-Season 2022;l=qm;m=4;r=r2;t=6014;tn=arc;as=[38];at=N;au=0;al=0;ac=N;tu=0;tl=0;tm=0;tn=0;wd=N;cl=x;ss=;c=x;be=N;cn=0;ds=x;dr=x;d=N;to=N;cf=N;co=Takım çıkmadı</v>
      </c>
      <c r="B19" s="1" t="str" cm="1">
        <f t="array" aca="1" ref="B19:AC19" ca="1">RIGHT(_xlfn.ANCHORARRAY(Insert!B19), LEN(_xlfn.ANCHORARRAY(Insert!B19)) - FIND("=",_xlfn.ANCHORARRAY( Insert!B19)))</f>
        <v>Ilgın Çelik</v>
      </c>
      <c r="C19" s="1" t="str">
        <f ca="1"/>
        <v>Pendik Off-Season 2022</v>
      </c>
      <c r="D19" s="1" t="str">
        <f ca="1"/>
        <v>qm</v>
      </c>
      <c r="E19" s="1" t="str">
        <f ca="1"/>
        <v>4</v>
      </c>
      <c r="F19" s="1" t="str">
        <f ca="1"/>
        <v>r2</v>
      </c>
      <c r="G19" s="1" t="str">
        <f ca="1"/>
        <v>6014</v>
      </c>
      <c r="H19" s="1" t="str">
        <f ca="1"/>
        <v>arc</v>
      </c>
      <c r="I19" s="1" t="str">
        <f ca="1"/>
        <v>[38]</v>
      </c>
      <c r="J19" s="1" t="str">
        <f ca="1"/>
        <v>N</v>
      </c>
      <c r="K19" s="1" t="str">
        <f ca="1"/>
        <v>0</v>
      </c>
      <c r="L19" s="1" t="str">
        <f ca="1"/>
        <v>0</v>
      </c>
      <c r="M19" s="1" t="str">
        <f ca="1"/>
        <v>N</v>
      </c>
      <c r="N19" s="1" t="str">
        <f ca="1"/>
        <v>0</v>
      </c>
      <c r="O19" s="1" t="str">
        <f ca="1"/>
        <v>0</v>
      </c>
      <c r="P19" s="1" t="str">
        <f ca="1"/>
        <v>0</v>
      </c>
      <c r="Q19" s="1" t="str">
        <f ca="1"/>
        <v>0</v>
      </c>
      <c r="R19" s="1" t="str">
        <f ca="1"/>
        <v>N</v>
      </c>
      <c r="S19" s="1" t="str">
        <f ca="1"/>
        <v>x</v>
      </c>
      <c r="T19" s="1" t="str">
        <f ca="1"/>
        <v/>
      </c>
      <c r="U19" s="1" t="str">
        <f ca="1"/>
        <v>x</v>
      </c>
      <c r="V19" s="1" t="str">
        <f ca="1"/>
        <v>N</v>
      </c>
      <c r="W19" s="1" t="str">
        <f ca="1"/>
        <v>0</v>
      </c>
      <c r="X19" s="1" t="str">
        <f ca="1"/>
        <v>x</v>
      </c>
      <c r="Y19" s="1" t="str">
        <f ca="1"/>
        <v>x</v>
      </c>
      <c r="Z19" s="1" t="str">
        <f ca="1"/>
        <v>N</v>
      </c>
      <c r="AA19" s="1" t="str">
        <f ca="1"/>
        <v>N</v>
      </c>
      <c r="AB19" s="1" t="str">
        <f ca="1"/>
        <v>N</v>
      </c>
      <c r="AC19" s="1" t="str">
        <f ca="1"/>
        <v>Takım çıkmadı</v>
      </c>
    </row>
    <row r="20" spans="1:29" x14ac:dyDescent="0.2">
      <c r="A20" t="str">
        <f>Insert!A20</f>
        <v>s=Defne Yucesoy;e=Pendik Off-Season 2022;l=qm;m=4;r=r1;t=6402;tn=gokturkler;as=[44];at=Y;au=0;al=0;ac=Y;tu=1;tl=0;tm=1;tn=0;wd=N;cl=g;ss=;c=2;be=Y;cn=1;ds=n;dr=a;d=N;to=N;cf=N;co=</v>
      </c>
      <c r="B20" s="1" t="str" cm="1">
        <f t="array" aca="1" ref="B20:AC20" ca="1">RIGHT(_xlfn.ANCHORARRAY(Insert!B20), LEN(_xlfn.ANCHORARRAY(Insert!B20)) - FIND("=",_xlfn.ANCHORARRAY( Insert!B20)))</f>
        <v>Defne Yucesoy</v>
      </c>
      <c r="C20" s="1" t="str">
        <f ca="1"/>
        <v>Pendik Off-Season 2022</v>
      </c>
      <c r="D20" s="1" t="str">
        <f ca="1"/>
        <v>qm</v>
      </c>
      <c r="E20" s="1" t="str">
        <f ca="1"/>
        <v>4</v>
      </c>
      <c r="F20" s="1" t="str">
        <f ca="1"/>
        <v>r1</v>
      </c>
      <c r="G20" s="1" t="str">
        <f ca="1"/>
        <v>6402</v>
      </c>
      <c r="H20" s="1" t="str">
        <f ca="1"/>
        <v>gokturkler</v>
      </c>
      <c r="I20" s="1" t="str">
        <f ca="1"/>
        <v>[44]</v>
      </c>
      <c r="J20" s="1" t="str">
        <f ca="1"/>
        <v>Y</v>
      </c>
      <c r="K20" s="1" t="str">
        <f ca="1"/>
        <v>0</v>
      </c>
      <c r="L20" s="1" t="str">
        <f ca="1"/>
        <v>0</v>
      </c>
      <c r="M20" s="1" t="str">
        <f ca="1"/>
        <v>Y</v>
      </c>
      <c r="N20" s="1" t="str">
        <f ca="1"/>
        <v>1</v>
      </c>
      <c r="O20" s="1" t="str">
        <f ca="1"/>
        <v>0</v>
      </c>
      <c r="P20" s="1" t="str">
        <f ca="1"/>
        <v>1</v>
      </c>
      <c r="Q20" s="1" t="str">
        <f ca="1"/>
        <v>0</v>
      </c>
      <c r="R20" s="1" t="str">
        <f ca="1"/>
        <v>N</v>
      </c>
      <c r="S20" s="1" t="str">
        <f ca="1"/>
        <v>g</v>
      </c>
      <c r="T20" s="1" t="str">
        <f ca="1"/>
        <v/>
      </c>
      <c r="U20" s="1" t="str">
        <f ca="1"/>
        <v>2</v>
      </c>
      <c r="V20" s="1" t="str">
        <f ca="1"/>
        <v>Y</v>
      </c>
      <c r="W20" s="1" t="str">
        <f ca="1"/>
        <v>1</v>
      </c>
      <c r="X20" s="1" t="str">
        <f ca="1"/>
        <v>n</v>
      </c>
      <c r="Y20" s="1" t="str">
        <f ca="1"/>
        <v>a</v>
      </c>
      <c r="Z20" s="1" t="str">
        <f ca="1"/>
        <v>N</v>
      </c>
      <c r="AA20" s="1" t="str">
        <f ca="1"/>
        <v>N</v>
      </c>
      <c r="AB20" s="1" t="str">
        <f ca="1"/>
        <v>N</v>
      </c>
      <c r="AC20" s="1" t="str">
        <f ca="1"/>
        <v/>
      </c>
    </row>
    <row r="21" spans="1:29" x14ac:dyDescent="0.2">
      <c r="A21" t="str">
        <f>Insert!A21</f>
        <v>s=Ela Şişmanyazıcı;e=Pendik Off-Season 2022;l=qm;m=4;r=b2;t=7682;tn=FUSION ROBOTICS;as=[29];at=Y;au=0;al=1;ac=Y;tu=0;tl=1;tm=0;tn=0;wd=Y;cl=g;ss=[29];c=x;be=N;cn=0;ds=v;dr=v;d=N;to=N;cf=N;co=</v>
      </c>
      <c r="B21" s="1" t="str" cm="1">
        <f t="array" aca="1" ref="B21:AC21" ca="1">RIGHT(_xlfn.ANCHORARRAY(Insert!B21), LEN(_xlfn.ANCHORARRAY(Insert!B21)) - FIND("=",_xlfn.ANCHORARRAY( Insert!B21)))</f>
        <v>Ela Şişmanyazıcı</v>
      </c>
      <c r="C21" s="1" t="str">
        <f ca="1"/>
        <v>Pendik Off-Season 2022</v>
      </c>
      <c r="D21" s="1" t="str">
        <f ca="1"/>
        <v>qm</v>
      </c>
      <c r="E21" s="1" t="str">
        <f ca="1"/>
        <v>4</v>
      </c>
      <c r="F21" s="1" t="str">
        <f ca="1"/>
        <v>b2</v>
      </c>
      <c r="G21" s="1" t="str">
        <f ca="1"/>
        <v>7682</v>
      </c>
      <c r="H21" s="1" t="str">
        <f ca="1"/>
        <v>FUSION ROBOTICS</v>
      </c>
      <c r="I21" s="1" t="str">
        <f ca="1"/>
        <v>[29]</v>
      </c>
      <c r="J21" s="1" t="str">
        <f ca="1"/>
        <v>Y</v>
      </c>
      <c r="K21" s="1" t="str">
        <f ca="1"/>
        <v>0</v>
      </c>
      <c r="L21" s="1" t="str">
        <f ca="1"/>
        <v>1</v>
      </c>
      <c r="M21" s="1" t="str">
        <f ca="1"/>
        <v>Y</v>
      </c>
      <c r="N21" s="1" t="str">
        <f ca="1"/>
        <v>0</v>
      </c>
      <c r="O21" s="1" t="str">
        <f ca="1"/>
        <v>1</v>
      </c>
      <c r="P21" s="1" t="str">
        <f ca="1"/>
        <v>0</v>
      </c>
      <c r="Q21" s="1" t="str">
        <f ca="1"/>
        <v>0</v>
      </c>
      <c r="R21" s="1" t="str">
        <f ca="1"/>
        <v>Y</v>
      </c>
      <c r="S21" s="1" t="str">
        <f ca="1"/>
        <v>g</v>
      </c>
      <c r="T21" s="1" t="str">
        <f ca="1"/>
        <v>[29]</v>
      </c>
      <c r="U21" s="1" t="str">
        <f ca="1"/>
        <v>x</v>
      </c>
      <c r="V21" s="1" t="str">
        <f ca="1"/>
        <v>N</v>
      </c>
      <c r="W21" s="1" t="str">
        <f ca="1"/>
        <v>0</v>
      </c>
      <c r="X21" s="1" t="str">
        <f ca="1"/>
        <v>v</v>
      </c>
      <c r="Y21" s="1" t="str">
        <f ca="1"/>
        <v>v</v>
      </c>
      <c r="Z21" s="1" t="str">
        <f ca="1"/>
        <v>N</v>
      </c>
      <c r="AA21" s="1" t="str">
        <f ca="1"/>
        <v>N</v>
      </c>
      <c r="AB21" s="1" t="str">
        <f ca="1"/>
        <v>N</v>
      </c>
      <c r="AC21" s="1" t="str">
        <f ca="1"/>
        <v/>
      </c>
    </row>
    <row r="22" spans="1:29" x14ac:dyDescent="0.2">
      <c r="A22" t="str">
        <f>Insert!A22</f>
        <v>s=Ela Naz Bayık;e=Pendik Off-Season 2022;l=qm;m=4;r=b1;t=8146;tn=Albatros OSTIMTECH;as=[29];at=Y;au=0;al=1;ac=Y;tu=0;tl=14;tm=0;tn=0;wd=N;cl=g;ss=[43,43,42,42,30,30,30,31,31];c=x;be=N;cn=1;ds=a;dr=x;d=N;to=N;cf=N;co=2li 2li hızlı atıyorlar</v>
      </c>
      <c r="B22" s="1" t="str" cm="1">
        <f t="array" aca="1" ref="B22:AC22" ca="1">RIGHT(_xlfn.ANCHORARRAY(Insert!B22), LEN(_xlfn.ANCHORARRAY(Insert!B22)) - FIND("=",_xlfn.ANCHORARRAY( Insert!B22)))</f>
        <v>Ela Naz Bayık</v>
      </c>
      <c r="C22" s="1" t="str">
        <f ca="1"/>
        <v>Pendik Off-Season 2022</v>
      </c>
      <c r="D22" s="1" t="str">
        <f ca="1"/>
        <v>qm</v>
      </c>
      <c r="E22" s="1" t="str">
        <f ca="1"/>
        <v>4</v>
      </c>
      <c r="F22" s="1" t="str">
        <f ca="1"/>
        <v>b1</v>
      </c>
      <c r="G22" s="1" t="str">
        <f ca="1"/>
        <v>8146</v>
      </c>
      <c r="H22" s="1" t="str">
        <f ca="1"/>
        <v>Albatros OSTIMTECH</v>
      </c>
      <c r="I22" s="1" t="str">
        <f ca="1"/>
        <v>[29]</v>
      </c>
      <c r="J22" s="1" t="str">
        <f ca="1"/>
        <v>Y</v>
      </c>
      <c r="K22" s="1" t="str">
        <f ca="1"/>
        <v>0</v>
      </c>
      <c r="L22" s="1" t="str">
        <f ca="1"/>
        <v>1</v>
      </c>
      <c r="M22" s="1" t="str">
        <f ca="1"/>
        <v>Y</v>
      </c>
      <c r="N22" s="1" t="str">
        <f ca="1"/>
        <v>0</v>
      </c>
      <c r="O22" s="1" t="str">
        <f ca="1"/>
        <v>14</v>
      </c>
      <c r="P22" s="1" t="str">
        <f ca="1"/>
        <v>0</v>
      </c>
      <c r="Q22" s="1" t="str">
        <f ca="1"/>
        <v>0</v>
      </c>
      <c r="R22" s="1" t="str">
        <f ca="1"/>
        <v>N</v>
      </c>
      <c r="S22" s="1" t="str">
        <f ca="1"/>
        <v>g</v>
      </c>
      <c r="T22" s="1" t="str">
        <f ca="1"/>
        <v>[43,43,42,42,30,30,30,31,31]</v>
      </c>
      <c r="U22" s="1" t="str">
        <f ca="1"/>
        <v>x</v>
      </c>
      <c r="V22" s="1" t="str">
        <f ca="1"/>
        <v>N</v>
      </c>
      <c r="W22" s="1" t="str">
        <f ca="1"/>
        <v>1</v>
      </c>
      <c r="X22" s="1" t="str">
        <f ca="1"/>
        <v>a</v>
      </c>
      <c r="Y22" s="1" t="str">
        <f ca="1"/>
        <v>x</v>
      </c>
      <c r="Z22" s="1" t="str">
        <f ca="1"/>
        <v>N</v>
      </c>
      <c r="AA22" s="1" t="str">
        <f ca="1"/>
        <v>N</v>
      </c>
      <c r="AB22" s="1" t="str">
        <f ca="1"/>
        <v>N</v>
      </c>
      <c r="AC22" s="1" t="str">
        <f ca="1"/>
        <v>2li 2li hızlı atıyorlar</v>
      </c>
    </row>
    <row r="23" spans="1:29" x14ac:dyDescent="0.2">
      <c r="A23" t="str">
        <f>Insert!A23</f>
        <v>s=öykü;e=Pendik Off-Season 2022;l=qm;m=4;r=r3;t=6436;tn=PARS ROBOTICS;as=[19];at=Y;au=2;al=0;ac=Y;tu=4;tl=0;tm=1;tn=0;wd=N;cl=x;ss=;c=x;be=N;cn=1;ds=x;dr=x;d=Y;to=N;cf=N;co=</v>
      </c>
      <c r="B23" s="1" t="str" cm="1">
        <f t="array" aca="1" ref="B23:AC23" ca="1">RIGHT(_xlfn.ANCHORARRAY(Insert!B23), LEN(_xlfn.ANCHORARRAY(Insert!B23)) - FIND("=",_xlfn.ANCHORARRAY( Insert!B23)))</f>
        <v>öykü</v>
      </c>
      <c r="C23" s="1" t="str">
        <f ca="1"/>
        <v>Pendik Off-Season 2022</v>
      </c>
      <c r="D23" s="1" t="str">
        <f ca="1"/>
        <v>qm</v>
      </c>
      <c r="E23" s="1" t="str">
        <f ca="1"/>
        <v>4</v>
      </c>
      <c r="F23" s="1" t="str">
        <f ca="1"/>
        <v>r3</v>
      </c>
      <c r="G23" s="1" t="str">
        <f ca="1"/>
        <v>6436</v>
      </c>
      <c r="H23" s="1" t="str">
        <f ca="1"/>
        <v>PARS ROBOTICS</v>
      </c>
      <c r="I23" s="1" t="str">
        <f ca="1"/>
        <v>[19]</v>
      </c>
      <c r="J23" s="1" t="str">
        <f ca="1"/>
        <v>Y</v>
      </c>
      <c r="K23" s="1" t="str">
        <f ca="1"/>
        <v>2</v>
      </c>
      <c r="L23" s="1" t="str">
        <f ca="1"/>
        <v>0</v>
      </c>
      <c r="M23" s="1" t="str">
        <f ca="1"/>
        <v>Y</v>
      </c>
      <c r="N23" s="1" t="str">
        <f ca="1"/>
        <v>4</v>
      </c>
      <c r="O23" s="1" t="str">
        <f ca="1"/>
        <v>0</v>
      </c>
      <c r="P23" s="1" t="str">
        <f ca="1"/>
        <v>1</v>
      </c>
      <c r="Q23" s="1" t="str">
        <f ca="1"/>
        <v>0</v>
      </c>
      <c r="R23" s="1" t="str">
        <f ca="1"/>
        <v>N</v>
      </c>
      <c r="S23" s="1" t="str">
        <f ca="1"/>
        <v>x</v>
      </c>
      <c r="T23" s="1" t="str">
        <f ca="1"/>
        <v/>
      </c>
      <c r="U23" s="1" t="str">
        <f ca="1"/>
        <v>x</v>
      </c>
      <c r="V23" s="1" t="str">
        <f ca="1"/>
        <v>N</v>
      </c>
      <c r="W23" s="1" t="str">
        <f ca="1"/>
        <v>1</v>
      </c>
      <c r="X23" s="1" t="str">
        <f ca="1"/>
        <v>x</v>
      </c>
      <c r="Y23" s="1" t="str">
        <f ca="1"/>
        <v>x</v>
      </c>
      <c r="Z23" s="1" t="str">
        <f ca="1"/>
        <v>Y</v>
      </c>
      <c r="AA23" s="1" t="str">
        <f ca="1"/>
        <v>N</v>
      </c>
      <c r="AB23" s="1" t="str">
        <f ca="1"/>
        <v>N</v>
      </c>
      <c r="AC23" s="1" t="str">
        <f ca="1"/>
        <v/>
      </c>
    </row>
    <row r="24" spans="1:29" x14ac:dyDescent="0.2">
      <c r="A24" t="str">
        <f>Insert!A24</f>
        <v>s=Mete Özder;e=Pendik Off-Season 2022;l=qm;m=4;r=b3;t=6948;tn=EAGLES;as=[54];at=N;au=0;al=0;ac=Y;tu=8;tl=0;tm=7;tn=0;wd=Y;cl=g;ss=[19,17,29];c=x;be=N;cn=0;ds=v;dr=a;d=N;to=N;cf=N;co=Eagles normalde climbı çok iyi olan bir takım ama climbı açıp climba geçmediler, muhtemelen bir sorun çıktı</v>
      </c>
      <c r="B24" s="1" t="str" cm="1">
        <f t="array" aca="1" ref="B24:AC24" ca="1">RIGHT(_xlfn.ANCHORARRAY(Insert!B24), LEN(_xlfn.ANCHORARRAY(Insert!B24)) - FIND("=",_xlfn.ANCHORARRAY( Insert!B24)))</f>
        <v>Mete Özder</v>
      </c>
      <c r="C24" s="1" t="str">
        <f ca="1"/>
        <v>Pendik Off-Season 2022</v>
      </c>
      <c r="D24" s="1" t="str">
        <f ca="1"/>
        <v>qm</v>
      </c>
      <c r="E24" s="1" t="str">
        <f ca="1"/>
        <v>4</v>
      </c>
      <c r="F24" s="1" t="str">
        <f ca="1"/>
        <v>b3</v>
      </c>
      <c r="G24" s="1" t="str">
        <f ca="1"/>
        <v>6948</v>
      </c>
      <c r="H24" s="1" t="str">
        <f ca="1"/>
        <v>EAGLES</v>
      </c>
      <c r="I24" s="1" t="str">
        <f ca="1"/>
        <v>[54]</v>
      </c>
      <c r="J24" s="1" t="str">
        <f ca="1"/>
        <v>N</v>
      </c>
      <c r="K24" s="1" t="str">
        <f ca="1"/>
        <v>0</v>
      </c>
      <c r="L24" s="1" t="str">
        <f ca="1"/>
        <v>0</v>
      </c>
      <c r="M24" s="1" t="str">
        <f ca="1"/>
        <v>Y</v>
      </c>
      <c r="N24" s="1" t="str">
        <f ca="1"/>
        <v>8</v>
      </c>
      <c r="O24" s="1" t="str">
        <f ca="1"/>
        <v>0</v>
      </c>
      <c r="P24" s="1" t="str">
        <f ca="1"/>
        <v>7</v>
      </c>
      <c r="Q24" s="1" t="str">
        <f ca="1"/>
        <v>0</v>
      </c>
      <c r="R24" s="1" t="str">
        <f ca="1"/>
        <v>Y</v>
      </c>
      <c r="S24" s="1" t="str">
        <f ca="1"/>
        <v>g</v>
      </c>
      <c r="T24" s="1" t="str">
        <f ca="1"/>
        <v>[19,17,29]</v>
      </c>
      <c r="U24" s="1" t="str">
        <f ca="1"/>
        <v>x</v>
      </c>
      <c r="V24" s="1" t="str">
        <f ca="1"/>
        <v>N</v>
      </c>
      <c r="W24" s="1" t="str">
        <f ca="1"/>
        <v>0</v>
      </c>
      <c r="X24" s="1" t="str">
        <f ca="1"/>
        <v>v</v>
      </c>
      <c r="Y24" s="1" t="str">
        <f ca="1"/>
        <v>a</v>
      </c>
      <c r="Z24" s="1" t="str">
        <f ca="1"/>
        <v>N</v>
      </c>
      <c r="AA24" s="1" t="str">
        <f ca="1"/>
        <v>N</v>
      </c>
      <c r="AB24" s="1" t="str">
        <f ca="1"/>
        <v>N</v>
      </c>
      <c r="AC24" s="1" t="str">
        <f ca="1"/>
        <v>Eagles normalde climbı çok iyi olan bir takım ama climbı açıp climba geçmediler, muhtemelen bir sorun çıktı</v>
      </c>
    </row>
    <row r="25" spans="1:29" x14ac:dyDescent="0.2">
      <c r="A25" t="str">
        <f>Insert!A25</f>
        <v>s=Demir;e=Pendik Off-Season 2022;l=qm;m=5;r=r3;t=8058;tn=IEL robotics;as=[44];at=N;au=0;al=0;ac=N;tu=0;tl=0;tm=0;tn=0;wd=N;cl=x;ss=;c=x;be=N;cn=0;ds=n;dr=n;d=N;to=N;cf=N;co=Gelmedi</v>
      </c>
      <c r="B25" s="1" t="str" cm="1">
        <f t="array" aca="1" ref="B25:AC25" ca="1">RIGHT(_xlfn.ANCHORARRAY(Insert!B25), LEN(_xlfn.ANCHORARRAY(Insert!B25)) - FIND("=",_xlfn.ANCHORARRAY( Insert!B25)))</f>
        <v>Demir</v>
      </c>
      <c r="C25" s="1" t="str">
        <f ca="1"/>
        <v>Pendik Off-Season 2022</v>
      </c>
      <c r="D25" s="1" t="str">
        <f ca="1"/>
        <v>qm</v>
      </c>
      <c r="E25" s="1" t="str">
        <f ca="1"/>
        <v>5</v>
      </c>
      <c r="F25" s="1" t="str">
        <f ca="1"/>
        <v>r3</v>
      </c>
      <c r="G25" s="1" t="str">
        <f ca="1"/>
        <v>8058</v>
      </c>
      <c r="H25" s="1" t="str">
        <f ca="1"/>
        <v>IEL robotics</v>
      </c>
      <c r="I25" s="1" t="str">
        <f ca="1"/>
        <v>[44]</v>
      </c>
      <c r="J25" s="1" t="str">
        <f ca="1"/>
        <v>N</v>
      </c>
      <c r="K25" s="1" t="str">
        <f ca="1"/>
        <v>0</v>
      </c>
      <c r="L25" s="1" t="str">
        <f ca="1"/>
        <v>0</v>
      </c>
      <c r="M25" s="1" t="str">
        <f ca="1"/>
        <v>N</v>
      </c>
      <c r="N25" s="1" t="str">
        <f ca="1"/>
        <v>0</v>
      </c>
      <c r="O25" s="1" t="str">
        <f ca="1"/>
        <v>0</v>
      </c>
      <c r="P25" s="1" t="str">
        <f ca="1"/>
        <v>0</v>
      </c>
      <c r="Q25" s="1" t="str">
        <f ca="1"/>
        <v>0</v>
      </c>
      <c r="R25" s="1" t="str">
        <f ca="1"/>
        <v>N</v>
      </c>
      <c r="S25" s="1" t="str">
        <f ca="1"/>
        <v>x</v>
      </c>
      <c r="T25" s="1" t="str">
        <f ca="1"/>
        <v/>
      </c>
      <c r="U25" s="1" t="str">
        <f ca="1"/>
        <v>x</v>
      </c>
      <c r="V25" s="1" t="str">
        <f ca="1"/>
        <v>N</v>
      </c>
      <c r="W25" s="1" t="str">
        <f ca="1"/>
        <v>0</v>
      </c>
      <c r="X25" s="1" t="str">
        <f ca="1"/>
        <v>n</v>
      </c>
      <c r="Y25" s="1" t="str">
        <f ca="1"/>
        <v>n</v>
      </c>
      <c r="Z25" s="1" t="str">
        <f ca="1"/>
        <v>N</v>
      </c>
      <c r="AA25" s="1" t="str">
        <f ca="1"/>
        <v>N</v>
      </c>
      <c r="AB25" s="1" t="str">
        <f ca="1"/>
        <v>N</v>
      </c>
      <c r="AC25" s="1" t="str">
        <f ca="1"/>
        <v>Gelmedi</v>
      </c>
    </row>
    <row r="26" spans="1:29" x14ac:dyDescent="0.2">
      <c r="A26" t="str">
        <f>Insert!A26</f>
        <v>s=Kayra;e=Pendik Off-Season 2022;l=qm;m=5;r=r2;t=9988;tn=Bilmiyom;as=[31];at=N;au=0;al=0;ac=N;tu=0;tl=0;tm=0;tn=0;wd=N;cl=x;ss=;c=x;be=N;cn=0;ds=x;dr=x;d=N;to=N;cf=N;co=Takım maça çıkmadı aq</v>
      </c>
      <c r="B26" s="1" t="str" cm="1">
        <f t="array" aca="1" ref="B26:AC26" ca="1">RIGHT(_xlfn.ANCHORARRAY(Insert!B26), LEN(_xlfn.ANCHORARRAY(Insert!B26)) - FIND("=",_xlfn.ANCHORARRAY( Insert!B26)))</f>
        <v>Kayra</v>
      </c>
      <c r="C26" s="1" t="str">
        <f ca="1"/>
        <v>Pendik Off-Season 2022</v>
      </c>
      <c r="D26" s="1" t="str">
        <f ca="1"/>
        <v>qm</v>
      </c>
      <c r="E26" s="1" t="str">
        <f ca="1"/>
        <v>5</v>
      </c>
      <c r="F26" s="1" t="str">
        <f ca="1"/>
        <v>r2</v>
      </c>
      <c r="G26" s="1" t="str">
        <f ca="1"/>
        <v>9988</v>
      </c>
      <c r="H26" s="1" t="str">
        <f ca="1"/>
        <v>Bilmiyom</v>
      </c>
      <c r="I26" s="1" t="str">
        <f ca="1"/>
        <v>[31]</v>
      </c>
      <c r="J26" s="1" t="str">
        <f ca="1"/>
        <v>N</v>
      </c>
      <c r="K26" s="1" t="str">
        <f ca="1"/>
        <v>0</v>
      </c>
      <c r="L26" s="1" t="str">
        <f ca="1"/>
        <v>0</v>
      </c>
      <c r="M26" s="1" t="str">
        <f ca="1"/>
        <v>N</v>
      </c>
      <c r="N26" s="1" t="str">
        <f ca="1"/>
        <v>0</v>
      </c>
      <c r="O26" s="1" t="str">
        <f ca="1"/>
        <v>0</v>
      </c>
      <c r="P26" s="1" t="str">
        <f ca="1"/>
        <v>0</v>
      </c>
      <c r="Q26" s="1" t="str">
        <f ca="1"/>
        <v>0</v>
      </c>
      <c r="R26" s="1" t="str">
        <f ca="1"/>
        <v>N</v>
      </c>
      <c r="S26" s="1" t="str">
        <f ca="1"/>
        <v>x</v>
      </c>
      <c r="T26" s="1" t="str">
        <f ca="1"/>
        <v/>
      </c>
      <c r="U26" s="1" t="str">
        <f ca="1"/>
        <v>x</v>
      </c>
      <c r="V26" s="1" t="str">
        <f ca="1"/>
        <v>N</v>
      </c>
      <c r="W26" s="1" t="str">
        <f ca="1"/>
        <v>0</v>
      </c>
      <c r="X26" s="1" t="str">
        <f ca="1"/>
        <v>x</v>
      </c>
      <c r="Y26" s="1" t="str">
        <f ca="1"/>
        <v>x</v>
      </c>
      <c r="Z26" s="1" t="str">
        <f ca="1"/>
        <v>N</v>
      </c>
      <c r="AA26" s="1" t="str">
        <f ca="1"/>
        <v>N</v>
      </c>
      <c r="AB26" s="1" t="str">
        <f ca="1"/>
        <v>N</v>
      </c>
      <c r="AC26" s="1" t="str">
        <f ca="1"/>
        <v>Takım maça çıkmadı aq</v>
      </c>
    </row>
    <row r="27" spans="1:29" x14ac:dyDescent="0.2">
      <c r="A27" t="str">
        <f>Insert!A27</f>
        <v>s=Burak Demirelli;e=Pendik Off-Season 2022;l=qm;m=5;r=b3;t=7466;tn=Cymurghs;as=[29];at=N;au=0;al=0;ac=N;tu=0;tl=0;tm=0;tn=0;wd=N;cl=x;ss=;c=x;be=N;cn=0;ds=x;dr=x;d=Y;to=N;cf=N;co=Hasan hoca robotu çıkardı oynamadı muhtemel inspeftion/fms hatası</v>
      </c>
      <c r="B27" s="1" t="str" cm="1">
        <f t="array" aca="1" ref="B27:AC27" ca="1">RIGHT(_xlfn.ANCHORARRAY(Insert!B27), LEN(_xlfn.ANCHORARRAY(Insert!B27)) - FIND("=",_xlfn.ANCHORARRAY( Insert!B27)))</f>
        <v>Burak Demirelli</v>
      </c>
      <c r="C27" s="1" t="str">
        <f ca="1"/>
        <v>Pendik Off-Season 2022</v>
      </c>
      <c r="D27" s="1" t="str">
        <f ca="1"/>
        <v>qm</v>
      </c>
      <c r="E27" s="1" t="str">
        <f ca="1"/>
        <v>5</v>
      </c>
      <c r="F27" s="1" t="str">
        <f ca="1"/>
        <v>b3</v>
      </c>
      <c r="G27" s="1" t="str">
        <f ca="1"/>
        <v>7466</v>
      </c>
      <c r="H27" s="1" t="str">
        <f ca="1"/>
        <v>Cymurghs</v>
      </c>
      <c r="I27" s="1" t="str">
        <f ca="1"/>
        <v>[29]</v>
      </c>
      <c r="J27" s="1" t="str">
        <f ca="1"/>
        <v>N</v>
      </c>
      <c r="K27" s="1" t="str">
        <f ca="1"/>
        <v>0</v>
      </c>
      <c r="L27" s="1" t="str">
        <f ca="1"/>
        <v>0</v>
      </c>
      <c r="M27" s="1" t="str">
        <f ca="1"/>
        <v>N</v>
      </c>
      <c r="N27" s="1" t="str">
        <f ca="1"/>
        <v>0</v>
      </c>
      <c r="O27" s="1" t="str">
        <f ca="1"/>
        <v>0</v>
      </c>
      <c r="P27" s="1" t="str">
        <f ca="1"/>
        <v>0</v>
      </c>
      <c r="Q27" s="1" t="str">
        <f ca="1"/>
        <v>0</v>
      </c>
      <c r="R27" s="1" t="str">
        <f ca="1"/>
        <v>N</v>
      </c>
      <c r="S27" s="1" t="str">
        <f ca="1"/>
        <v>x</v>
      </c>
      <c r="T27" s="1" t="str">
        <f ca="1"/>
        <v/>
      </c>
      <c r="U27" s="1" t="str">
        <f ca="1"/>
        <v>x</v>
      </c>
      <c r="V27" s="1" t="str">
        <f ca="1"/>
        <v>N</v>
      </c>
      <c r="W27" s="1" t="str">
        <f ca="1"/>
        <v>0</v>
      </c>
      <c r="X27" s="1" t="str">
        <f ca="1"/>
        <v>x</v>
      </c>
      <c r="Y27" s="1" t="str">
        <f ca="1"/>
        <v>x</v>
      </c>
      <c r="Z27" s="1" t="str">
        <f ca="1"/>
        <v>Y</v>
      </c>
      <c r="AA27" s="1" t="str">
        <f ca="1"/>
        <v>N</v>
      </c>
      <c r="AB27" s="1" t="str">
        <f ca="1"/>
        <v>N</v>
      </c>
      <c r="AC27" s="1" t="str">
        <f ca="1"/>
        <v>Hasan hoca robotu çıkardı oynamadı muhtemel inspeftion/fms hatası</v>
      </c>
    </row>
    <row r="28" spans="1:29" x14ac:dyDescent="0.2">
      <c r="A28" t="str">
        <f>Insert!A28</f>
        <v>s=Sudenaz;e=Pendik Off-Season 2022;l=qm;m=5;r=b1;t=7672;tn=Scorpions ;as=[55];at=Y;au=0;al=0;ac=N;tu=2;tl=0;tm=6;tn=0;wd=N;cl=x;ss=;c=4;be=Y;cn=1;ds=a;dr=a;d=N;to=N;cf=N;co=</v>
      </c>
      <c r="B28" s="1" t="str" cm="1">
        <f t="array" aca="1" ref="B28:AC28" ca="1">RIGHT(_xlfn.ANCHORARRAY(Insert!B28), LEN(_xlfn.ANCHORARRAY(Insert!B28)) - FIND("=",_xlfn.ANCHORARRAY( Insert!B28)))</f>
        <v>Sudenaz</v>
      </c>
      <c r="C28" s="1" t="str">
        <f ca="1"/>
        <v>Pendik Off-Season 2022</v>
      </c>
      <c r="D28" s="1" t="str">
        <f ca="1"/>
        <v>qm</v>
      </c>
      <c r="E28" s="1" t="str">
        <f ca="1"/>
        <v>5</v>
      </c>
      <c r="F28" s="1" t="str">
        <f ca="1"/>
        <v>b1</v>
      </c>
      <c r="G28" s="1" t="str">
        <f ca="1"/>
        <v>7672</v>
      </c>
      <c r="H28" s="1" t="str">
        <f ca="1"/>
        <v>Scorpions</v>
      </c>
      <c r="I28" s="1" t="str">
        <f ca="1"/>
        <v>[55]</v>
      </c>
      <c r="J28" s="1" t="str">
        <f ca="1"/>
        <v>Y</v>
      </c>
      <c r="K28" s="1" t="str">
        <f ca="1"/>
        <v>0</v>
      </c>
      <c r="L28" s="1" t="str">
        <f ca="1"/>
        <v>0</v>
      </c>
      <c r="M28" s="1" t="str">
        <f ca="1"/>
        <v>N</v>
      </c>
      <c r="N28" s="1" t="str">
        <f ca="1"/>
        <v>2</v>
      </c>
      <c r="O28" s="1" t="str">
        <f ca="1"/>
        <v>0</v>
      </c>
      <c r="P28" s="1" t="str">
        <f ca="1"/>
        <v>6</v>
      </c>
      <c r="Q28" s="1" t="str">
        <f ca="1"/>
        <v>0</v>
      </c>
      <c r="R28" s="1" t="str">
        <f ca="1"/>
        <v>N</v>
      </c>
      <c r="S28" s="1" t="str">
        <f ca="1"/>
        <v>x</v>
      </c>
      <c r="T28" s="1" t="str">
        <f ca="1"/>
        <v/>
      </c>
      <c r="U28" s="1" t="str">
        <f ca="1"/>
        <v>4</v>
      </c>
      <c r="V28" s="1" t="str">
        <f ca="1"/>
        <v>Y</v>
      </c>
      <c r="W28" s="1" t="str">
        <f ca="1"/>
        <v>1</v>
      </c>
      <c r="X28" s="1" t="str">
        <f ca="1"/>
        <v>a</v>
      </c>
      <c r="Y28" s="1" t="str">
        <f ca="1"/>
        <v>a</v>
      </c>
      <c r="Z28" s="1" t="str">
        <f ca="1"/>
        <v>N</v>
      </c>
      <c r="AA28" s="1" t="str">
        <f ca="1"/>
        <v>N</v>
      </c>
      <c r="AB28" s="1" t="str">
        <f ca="1"/>
        <v>N</v>
      </c>
      <c r="AC28" s="1" t="str">
        <f ca="1"/>
        <v/>
      </c>
    </row>
    <row r="29" spans="1:29" x14ac:dyDescent="0.2">
      <c r="A29" t="str">
        <f>Insert!A29</f>
        <v>s=Nil ;e=Pendik Off-Season 2022;l=qm;m=5;r=b2;t=8084;tn=alfa ;as=[16];at=Y;au=0;al=0;ac=N;tu=0;tl=0;tm=0;tn=0;wd=N;cl=x;ss=;c=x;be=N;cn=1;ds=n;dr=x;d=N;to=N;cf=N;co=sacma sapan hic bir sey yapmadan yerinde dondu</v>
      </c>
      <c r="B29" s="1" t="str" cm="1">
        <f t="array" aca="1" ref="B29:AC29" ca="1">RIGHT(_xlfn.ANCHORARRAY(Insert!B29), LEN(_xlfn.ANCHORARRAY(Insert!B29)) - FIND("=",_xlfn.ANCHORARRAY( Insert!B29)))</f>
        <v>Nil</v>
      </c>
      <c r="C29" s="1" t="str">
        <f ca="1"/>
        <v>Pendik Off-Season 2022</v>
      </c>
      <c r="D29" s="1" t="str">
        <f ca="1"/>
        <v>qm</v>
      </c>
      <c r="E29" s="1" t="str">
        <f ca="1"/>
        <v>5</v>
      </c>
      <c r="F29" s="1" t="str">
        <f ca="1"/>
        <v>b2</v>
      </c>
      <c r="G29" s="1" t="str">
        <f ca="1"/>
        <v>8084</v>
      </c>
      <c r="H29" s="1" t="str">
        <f ca="1"/>
        <v>alfa</v>
      </c>
      <c r="I29" s="1" t="str">
        <f ca="1"/>
        <v>[16]</v>
      </c>
      <c r="J29" s="1" t="str">
        <f ca="1"/>
        <v>Y</v>
      </c>
      <c r="K29" s="1" t="str">
        <f ca="1"/>
        <v>0</v>
      </c>
      <c r="L29" s="1" t="str">
        <f ca="1"/>
        <v>0</v>
      </c>
      <c r="M29" s="1" t="str">
        <f ca="1"/>
        <v>N</v>
      </c>
      <c r="N29" s="1" t="str">
        <f ca="1"/>
        <v>0</v>
      </c>
      <c r="O29" s="1" t="str">
        <f ca="1"/>
        <v>0</v>
      </c>
      <c r="P29" s="1" t="str">
        <f ca="1"/>
        <v>0</v>
      </c>
      <c r="Q29" s="1" t="str">
        <f ca="1"/>
        <v>0</v>
      </c>
      <c r="R29" s="1" t="str">
        <f ca="1"/>
        <v>N</v>
      </c>
      <c r="S29" s="1" t="str">
        <f ca="1"/>
        <v>x</v>
      </c>
      <c r="T29" s="1" t="str">
        <f ca="1"/>
        <v/>
      </c>
      <c r="U29" s="1" t="str">
        <f ca="1"/>
        <v>x</v>
      </c>
      <c r="V29" s="1" t="str">
        <f ca="1"/>
        <v>N</v>
      </c>
      <c r="W29" s="1" t="str">
        <f ca="1"/>
        <v>1</v>
      </c>
      <c r="X29" s="1" t="str">
        <f ca="1"/>
        <v>n</v>
      </c>
      <c r="Y29" s="1" t="str">
        <f ca="1"/>
        <v>x</v>
      </c>
      <c r="Z29" s="1" t="str">
        <f ca="1"/>
        <v>N</v>
      </c>
      <c r="AA29" s="1" t="str">
        <f ca="1"/>
        <v>N</v>
      </c>
      <c r="AB29" s="1" t="str">
        <f ca="1"/>
        <v>N</v>
      </c>
      <c r="AC29" s="1" t="str">
        <f ca="1"/>
        <v>sacma sapan hic bir sey yapmadan yerinde dondu</v>
      </c>
    </row>
    <row r="30" spans="1:29" x14ac:dyDescent="0.2">
      <c r="A30" t="str">
        <f>Insert!A30</f>
        <v>s=Koray;e=Pendik Off-Season 2022;l=qm;m=6;r=r1;t=8055;tn=Flare;as=[19];at=N;au=0;al=0;ac=N;tu=0;tl=0;tm=0;tn=0;wd=N;cl=x;ss=[54,44,33,20,7,56];c=x;be=N;cn=0;ds=n;dr=n;d=N;to=Y;cf=N;co=</v>
      </c>
      <c r="B30" s="1" t="str" cm="1">
        <f t="array" aca="1" ref="B30:AC30" ca="1">RIGHT(_xlfn.ANCHORARRAY(Insert!B30), LEN(_xlfn.ANCHORARRAY(Insert!B30)) - FIND("=",_xlfn.ANCHORARRAY( Insert!B30)))</f>
        <v>Koray</v>
      </c>
      <c r="C30" s="1" t="str">
        <f ca="1"/>
        <v>Pendik Off-Season 2022</v>
      </c>
      <c r="D30" s="1" t="str">
        <f ca="1"/>
        <v>qm</v>
      </c>
      <c r="E30" s="1" t="str">
        <f ca="1"/>
        <v>6</v>
      </c>
      <c r="F30" s="1" t="str">
        <f ca="1"/>
        <v>r1</v>
      </c>
      <c r="G30" s="1" t="str">
        <f ca="1"/>
        <v>8055</v>
      </c>
      <c r="H30" s="1" t="str">
        <f ca="1"/>
        <v>Flare</v>
      </c>
      <c r="I30" s="1" t="str">
        <f ca="1"/>
        <v>[19]</v>
      </c>
      <c r="J30" s="1" t="str">
        <f ca="1"/>
        <v>N</v>
      </c>
      <c r="K30" s="1" t="str">
        <f ca="1"/>
        <v>0</v>
      </c>
      <c r="L30" s="1" t="str">
        <f ca="1"/>
        <v>0</v>
      </c>
      <c r="M30" s="1" t="str">
        <f ca="1"/>
        <v>N</v>
      </c>
      <c r="N30" s="1" t="str">
        <f ca="1"/>
        <v>0</v>
      </c>
      <c r="O30" s="1" t="str">
        <f ca="1"/>
        <v>0</v>
      </c>
      <c r="P30" s="1" t="str">
        <f ca="1"/>
        <v>0</v>
      </c>
      <c r="Q30" s="1" t="str">
        <f ca="1"/>
        <v>0</v>
      </c>
      <c r="R30" s="1" t="str">
        <f ca="1"/>
        <v>N</v>
      </c>
      <c r="S30" s="1" t="str">
        <f ca="1"/>
        <v>x</v>
      </c>
      <c r="T30" s="1" t="str">
        <f ca="1"/>
        <v>[54,44,33,20,7,56]</v>
      </c>
      <c r="U30" s="1" t="str">
        <f ca="1"/>
        <v>x</v>
      </c>
      <c r="V30" s="1" t="str">
        <f ca="1"/>
        <v>N</v>
      </c>
      <c r="W30" s="1" t="str">
        <f ca="1"/>
        <v>0</v>
      </c>
      <c r="X30" s="1" t="str">
        <f ca="1"/>
        <v>n</v>
      </c>
      <c r="Y30" s="1" t="str">
        <f ca="1"/>
        <v>n</v>
      </c>
      <c r="Z30" s="1" t="str">
        <f ca="1"/>
        <v>N</v>
      </c>
      <c r="AA30" s="1" t="str">
        <f ca="1"/>
        <v>Y</v>
      </c>
      <c r="AB30" s="1" t="str">
        <f ca="1"/>
        <v>N</v>
      </c>
      <c r="AC30" s="1" t="str">
        <f ca="1"/>
        <v/>
      </c>
    </row>
    <row r="31" spans="1:29" x14ac:dyDescent="0.2">
      <c r="A31" t="str">
        <f>Insert!A31</f>
        <v>s=nil ;e=Pendik Off-Season 2022;l=qm;m=6;r=b2;t=8166;tn=intechne;as=[31];at=N;au=0;al=0;ac=N;tu=0;tl=0;tm=0;tn=0;wd=N;cl=x;ss=;c=x;be=N;cn=0;ds=x;dr=x;d=N;to=N;cf=N;co=Takim yoktu</v>
      </c>
      <c r="B31" s="1" t="str" cm="1">
        <f t="array" aca="1" ref="B31:AC31" ca="1">RIGHT(_xlfn.ANCHORARRAY(Insert!B31), LEN(_xlfn.ANCHORARRAY(Insert!B31)) - FIND("=",_xlfn.ANCHORARRAY( Insert!B31)))</f>
        <v>nil</v>
      </c>
      <c r="C31" s="1" t="str">
        <f ca="1"/>
        <v>Pendik Off-Season 2022</v>
      </c>
      <c r="D31" s="1" t="str">
        <f ca="1"/>
        <v>qm</v>
      </c>
      <c r="E31" s="1" t="str">
        <f ca="1"/>
        <v>6</v>
      </c>
      <c r="F31" s="1" t="str">
        <f ca="1"/>
        <v>b2</v>
      </c>
      <c r="G31" s="1" t="str">
        <f ca="1"/>
        <v>8166</v>
      </c>
      <c r="H31" s="1" t="str">
        <f ca="1"/>
        <v>intechne</v>
      </c>
      <c r="I31" s="1" t="str">
        <f ca="1"/>
        <v>[31]</v>
      </c>
      <c r="J31" s="1" t="str">
        <f ca="1"/>
        <v>N</v>
      </c>
      <c r="K31" s="1" t="str">
        <f ca="1"/>
        <v>0</v>
      </c>
      <c r="L31" s="1" t="str">
        <f ca="1"/>
        <v>0</v>
      </c>
      <c r="M31" s="1" t="str">
        <f ca="1"/>
        <v>N</v>
      </c>
      <c r="N31" s="1" t="str">
        <f ca="1"/>
        <v>0</v>
      </c>
      <c r="O31" s="1" t="str">
        <f ca="1"/>
        <v>0</v>
      </c>
      <c r="P31" s="1" t="str">
        <f ca="1"/>
        <v>0</v>
      </c>
      <c r="Q31" s="1" t="str">
        <f ca="1"/>
        <v>0</v>
      </c>
      <c r="R31" s="1" t="str">
        <f ca="1"/>
        <v>N</v>
      </c>
      <c r="S31" s="1" t="str">
        <f ca="1"/>
        <v>x</v>
      </c>
      <c r="T31" s="1" t="str">
        <f ca="1"/>
        <v/>
      </c>
      <c r="U31" s="1" t="str">
        <f ca="1"/>
        <v>x</v>
      </c>
      <c r="V31" s="1" t="str">
        <f ca="1"/>
        <v>N</v>
      </c>
      <c r="W31" s="1" t="str">
        <f ca="1"/>
        <v>0</v>
      </c>
      <c r="X31" s="1" t="str">
        <f ca="1"/>
        <v>x</v>
      </c>
      <c r="Y31" s="1" t="str">
        <f ca="1"/>
        <v>x</v>
      </c>
      <c r="Z31" s="1" t="str">
        <f ca="1"/>
        <v>N</v>
      </c>
      <c r="AA31" s="1" t="str">
        <f ca="1"/>
        <v>N</v>
      </c>
      <c r="AB31" s="1" t="str">
        <f ca="1"/>
        <v>N</v>
      </c>
      <c r="AC31" s="1" t="str">
        <f ca="1"/>
        <v>Takim yoktu</v>
      </c>
    </row>
    <row r="32" spans="1:29" x14ac:dyDescent="0.2">
      <c r="A32" t="str">
        <f>Insert!A32</f>
        <v>s=Sudenaz;e=Pendik Off-Season 2022;l=qm;m=6;r=b1;t=9985;tn=Demo;as=[30];at=Y;au=0;al=0;ac=N;tu=0;tl=0;tm=0;tn=0;wd=N;cl=x;ss=;c=2;be=Y;cn=3;ds=n;dr=n;d=N;to=N;cf=N;co=</v>
      </c>
      <c r="B32" s="1" t="str" cm="1">
        <f t="array" aca="1" ref="B32:AC32" ca="1">RIGHT(_xlfn.ANCHORARRAY(Insert!B32), LEN(_xlfn.ANCHORARRAY(Insert!B32)) - FIND("=",_xlfn.ANCHORARRAY( Insert!B32)))</f>
        <v>Sudenaz</v>
      </c>
      <c r="C32" s="1" t="str">
        <f ca="1"/>
        <v>Pendik Off-Season 2022</v>
      </c>
      <c r="D32" s="1" t="str">
        <f ca="1"/>
        <v>qm</v>
      </c>
      <c r="E32" s="1" t="str">
        <f ca="1"/>
        <v>6</v>
      </c>
      <c r="F32" s="1" t="str">
        <f ca="1"/>
        <v>b1</v>
      </c>
      <c r="G32" s="1" t="str">
        <f ca="1"/>
        <v>9985</v>
      </c>
      <c r="H32" s="1" t="str">
        <f ca="1"/>
        <v>Demo</v>
      </c>
      <c r="I32" s="1" t="str">
        <f ca="1"/>
        <v>[30]</v>
      </c>
      <c r="J32" s="1" t="str">
        <f ca="1"/>
        <v>Y</v>
      </c>
      <c r="K32" s="1" t="str">
        <f ca="1"/>
        <v>0</v>
      </c>
      <c r="L32" s="1" t="str">
        <f ca="1"/>
        <v>0</v>
      </c>
      <c r="M32" s="1" t="str">
        <f ca="1"/>
        <v>N</v>
      </c>
      <c r="N32" s="1" t="str">
        <f ca="1"/>
        <v>0</v>
      </c>
      <c r="O32" s="1" t="str">
        <f ca="1"/>
        <v>0</v>
      </c>
      <c r="P32" s="1" t="str">
        <f ca="1"/>
        <v>0</v>
      </c>
      <c r="Q32" s="1" t="str">
        <f ca="1"/>
        <v>0</v>
      </c>
      <c r="R32" s="1" t="str">
        <f ca="1"/>
        <v>N</v>
      </c>
      <c r="S32" s="1" t="str">
        <f ca="1"/>
        <v>x</v>
      </c>
      <c r="T32" s="1" t="str">
        <f ca="1"/>
        <v/>
      </c>
      <c r="U32" s="1" t="str">
        <f ca="1"/>
        <v>2</v>
      </c>
      <c r="V32" s="1" t="str">
        <f ca="1"/>
        <v>Y</v>
      </c>
      <c r="W32" s="1" t="str">
        <f ca="1"/>
        <v>3</v>
      </c>
      <c r="X32" s="1" t="str">
        <f ca="1"/>
        <v>n</v>
      </c>
      <c r="Y32" s="1" t="str">
        <f ca="1"/>
        <v>n</v>
      </c>
      <c r="Z32" s="1" t="str">
        <f ca="1"/>
        <v>N</v>
      </c>
      <c r="AA32" s="1" t="str">
        <f ca="1"/>
        <v>N</v>
      </c>
      <c r="AB32" s="1" t="str">
        <f ca="1"/>
        <v>N</v>
      </c>
      <c r="AC32" s="1" t="str">
        <f ca="1"/>
        <v/>
      </c>
    </row>
    <row r="33" spans="1:29" x14ac:dyDescent="0.2">
      <c r="A33" t="str">
        <f>Insert!A33</f>
        <v>s=Kayra;e=Pendik Off-Season 2022;l=qm;m=6;r=r2;t=8079;tn=River Robotics;as=[32];at=N;au=1;al=0;ac=N;tu=0;tl=0;tm=0;tn=0;wd=N;cl=g;ss=[20];c=x;be=N;cn=1;ds=n;dr=n;d=N;to=Y;cf=N;co=Bütün maç durdu son 30 sn çalışmaya başladı ama atmaya uğraşmadı</v>
      </c>
      <c r="B33" s="1" t="str" cm="1">
        <f t="array" aca="1" ref="B33:AC33" ca="1">RIGHT(_xlfn.ANCHORARRAY(Insert!B33), LEN(_xlfn.ANCHORARRAY(Insert!B33)) - FIND("=",_xlfn.ANCHORARRAY( Insert!B33)))</f>
        <v>Kayra</v>
      </c>
      <c r="C33" s="1" t="str">
        <f ca="1"/>
        <v>Pendik Off-Season 2022</v>
      </c>
      <c r="D33" s="1" t="str">
        <f ca="1"/>
        <v>qm</v>
      </c>
      <c r="E33" s="1" t="str">
        <f ca="1"/>
        <v>6</v>
      </c>
      <c r="F33" s="1" t="str">
        <f ca="1"/>
        <v>r2</v>
      </c>
      <c r="G33" s="1" t="str">
        <f ca="1"/>
        <v>8079</v>
      </c>
      <c r="H33" s="1" t="str">
        <f ca="1"/>
        <v>River Robotics</v>
      </c>
      <c r="I33" s="1" t="str">
        <f ca="1"/>
        <v>[32]</v>
      </c>
      <c r="J33" s="1" t="str">
        <f ca="1"/>
        <v>N</v>
      </c>
      <c r="K33" s="1" t="str">
        <f ca="1"/>
        <v>1</v>
      </c>
      <c r="L33" s="1" t="str">
        <f ca="1"/>
        <v>0</v>
      </c>
      <c r="M33" s="1" t="str">
        <f ca="1"/>
        <v>N</v>
      </c>
      <c r="N33" s="1" t="str">
        <f ca="1"/>
        <v>0</v>
      </c>
      <c r="O33" s="1" t="str">
        <f ca="1"/>
        <v>0</v>
      </c>
      <c r="P33" s="1" t="str">
        <f ca="1"/>
        <v>0</v>
      </c>
      <c r="Q33" s="1" t="str">
        <f ca="1"/>
        <v>0</v>
      </c>
      <c r="R33" s="1" t="str">
        <f ca="1"/>
        <v>N</v>
      </c>
      <c r="S33" s="1" t="str">
        <f ca="1"/>
        <v>g</v>
      </c>
      <c r="T33" s="1" t="str">
        <f ca="1"/>
        <v>[20]</v>
      </c>
      <c r="U33" s="1" t="str">
        <f ca="1"/>
        <v>x</v>
      </c>
      <c r="V33" s="1" t="str">
        <f ca="1"/>
        <v>N</v>
      </c>
      <c r="W33" s="1" t="str">
        <f ca="1"/>
        <v>1</v>
      </c>
      <c r="X33" s="1" t="str">
        <f ca="1"/>
        <v>n</v>
      </c>
      <c r="Y33" s="1" t="str">
        <f ca="1"/>
        <v>n</v>
      </c>
      <c r="Z33" s="1" t="str">
        <f ca="1"/>
        <v>N</v>
      </c>
      <c r="AA33" s="1" t="str">
        <f ca="1"/>
        <v>Y</v>
      </c>
      <c r="AB33" s="1" t="str">
        <f ca="1"/>
        <v>N</v>
      </c>
      <c r="AC33" s="1" t="str">
        <f ca="1"/>
        <v>Bütün maç durdu son 30 sn çalışmaya başladı ama atmaya uğraşmadı</v>
      </c>
    </row>
    <row r="34" spans="1:29" x14ac:dyDescent="0.2">
      <c r="A34" t="str">
        <f>Insert!A34</f>
        <v>s=Burak Demirelli;e=Pendik Off-Season 2022;l=qm;m=6;r=b3;t=7285;tn=Beşiktaş;as=[54];at=Y;au=3;al=0;ac=Y;tu=13;tl=0;tm=3;tn=0;wd=N;cl=g;ss=;c=f;be=Y;cn=1;ds=n;dr=x;d=N;to=N;cf=N;co=Sürücü mal oluyo ama robotun binary treesi çok iyi, bir yerde kısa kaldı iki atışı onun dışında otonomları biraz kaydı. En sonda ya akü azdı ya da şasede bir problem vardı takıla takıla erken tırmandı (30sn kala) tırmanmayı da yapamadı aq</v>
      </c>
      <c r="B34" s="1" t="str" cm="1">
        <f t="array" aca="1" ref="B34:AC34" ca="1">RIGHT(_xlfn.ANCHORARRAY(Insert!B34), LEN(_xlfn.ANCHORARRAY(Insert!B34)) - FIND("=",_xlfn.ANCHORARRAY( Insert!B34)))</f>
        <v>Burak Demirelli</v>
      </c>
      <c r="C34" s="1" t="str">
        <f ca="1"/>
        <v>Pendik Off-Season 2022</v>
      </c>
      <c r="D34" s="1" t="str">
        <f ca="1"/>
        <v>qm</v>
      </c>
      <c r="E34" s="1" t="str">
        <f ca="1"/>
        <v>6</v>
      </c>
      <c r="F34" s="1" t="str">
        <f ca="1"/>
        <v>b3</v>
      </c>
      <c r="G34" s="1" t="str">
        <f ca="1"/>
        <v>7285</v>
      </c>
      <c r="H34" s="1" t="str">
        <f ca="1"/>
        <v>Beşiktaş</v>
      </c>
      <c r="I34" s="1" t="str">
        <f ca="1"/>
        <v>[54]</v>
      </c>
      <c r="J34" s="1" t="str">
        <f ca="1"/>
        <v>Y</v>
      </c>
      <c r="K34" s="1" t="str">
        <f ca="1"/>
        <v>3</v>
      </c>
      <c r="L34" s="1" t="str">
        <f ca="1"/>
        <v>0</v>
      </c>
      <c r="M34" s="1" t="str">
        <f ca="1"/>
        <v>Y</v>
      </c>
      <c r="N34" s="1" t="str">
        <f ca="1"/>
        <v>13</v>
      </c>
      <c r="O34" s="1" t="str">
        <f ca="1"/>
        <v>0</v>
      </c>
      <c r="P34" s="1" t="str">
        <f ca="1"/>
        <v>3</v>
      </c>
      <c r="Q34" s="1" t="str">
        <f ca="1"/>
        <v>0</v>
      </c>
      <c r="R34" s="1" t="str">
        <f ca="1"/>
        <v>N</v>
      </c>
      <c r="S34" s="1" t="str">
        <f ca="1"/>
        <v>g</v>
      </c>
      <c r="T34" s="1" t="str">
        <f ca="1"/>
        <v/>
      </c>
      <c r="U34" s="1" t="str">
        <f ca="1"/>
        <v>f</v>
      </c>
      <c r="V34" s="1" t="str">
        <f ca="1"/>
        <v>Y</v>
      </c>
      <c r="W34" s="1" t="str">
        <f ca="1"/>
        <v>1</v>
      </c>
      <c r="X34" s="1" t="str">
        <f ca="1"/>
        <v>n</v>
      </c>
      <c r="Y34" s="1" t="str">
        <f ca="1"/>
        <v>x</v>
      </c>
      <c r="Z34" s="1" t="str">
        <f ca="1"/>
        <v>N</v>
      </c>
      <c r="AA34" s="1" t="str">
        <f ca="1"/>
        <v>N</v>
      </c>
      <c r="AB34" s="1" t="str">
        <f ca="1"/>
        <v>N</v>
      </c>
      <c r="AC34" s="1" t="str">
        <f ca="1"/>
        <v>Sürücü mal oluyo ama robotun binary treesi çok iyi, bir yerde kısa kaldı iki atışı onun dışında otonomları biraz kaydı. En sonda ya akü azdı ya da şasede bir problem vardı takıla takıla erken tırmandı (30sn kala) tırmanmayı da yapamadı aq</v>
      </c>
    </row>
    <row r="35" spans="1:29" x14ac:dyDescent="0.2">
      <c r="A35" t="str">
        <f>Insert!A35</f>
        <v>s=Koray;e=Pendik Off-Season 2022;l=qm;m=7;r=r1;t=8209;tn=Sezmech;as=[32];at=Y;au=0;al=0;ac=N;tu=0;tl=0;tm=3;tn=0;wd=N;cl=g;ss=[54,44,33,20,7,56];c=2;be=Y;cn=0;ds=n;dr=n;d=N;to=N;cf=N;co=</v>
      </c>
      <c r="B35" s="1" t="str" cm="1">
        <f t="array" aca="1" ref="B35:AC35" ca="1">RIGHT(_xlfn.ANCHORARRAY(Insert!B35), LEN(_xlfn.ANCHORARRAY(Insert!B35)) - FIND("=",_xlfn.ANCHORARRAY( Insert!B35)))</f>
        <v>Koray</v>
      </c>
      <c r="C35" s="1" t="str">
        <f ca="1"/>
        <v>Pendik Off-Season 2022</v>
      </c>
      <c r="D35" s="1" t="str">
        <f ca="1"/>
        <v>qm</v>
      </c>
      <c r="E35" s="1" t="str">
        <f ca="1"/>
        <v>7</v>
      </c>
      <c r="F35" s="1" t="str">
        <f ca="1"/>
        <v>r1</v>
      </c>
      <c r="G35" s="1" t="str">
        <f ca="1"/>
        <v>8209</v>
      </c>
      <c r="H35" s="1" t="str">
        <f ca="1"/>
        <v>Sezmech</v>
      </c>
      <c r="I35" s="1" t="str">
        <f ca="1"/>
        <v>[32]</v>
      </c>
      <c r="J35" s="1" t="str">
        <f ca="1"/>
        <v>Y</v>
      </c>
      <c r="K35" s="1" t="str">
        <f ca="1"/>
        <v>0</v>
      </c>
      <c r="L35" s="1" t="str">
        <f ca="1"/>
        <v>0</v>
      </c>
      <c r="M35" s="1" t="str">
        <f ca="1"/>
        <v>N</v>
      </c>
      <c r="N35" s="1" t="str">
        <f ca="1"/>
        <v>0</v>
      </c>
      <c r="O35" s="1" t="str">
        <f ca="1"/>
        <v>0</v>
      </c>
      <c r="P35" s="1" t="str">
        <f ca="1"/>
        <v>3</v>
      </c>
      <c r="Q35" s="1" t="str">
        <f ca="1"/>
        <v>0</v>
      </c>
      <c r="R35" s="1" t="str">
        <f ca="1"/>
        <v>N</v>
      </c>
      <c r="S35" s="1" t="str">
        <f ca="1"/>
        <v>g</v>
      </c>
      <c r="T35" s="1" t="str">
        <f ca="1"/>
        <v>[54,44,33,20,7,56]</v>
      </c>
      <c r="U35" s="1" t="str">
        <f ca="1"/>
        <v>2</v>
      </c>
      <c r="V35" s="1" t="str">
        <f ca="1"/>
        <v>Y</v>
      </c>
      <c r="W35" s="1" t="str">
        <f ca="1"/>
        <v>0</v>
      </c>
      <c r="X35" s="1" t="str">
        <f ca="1"/>
        <v>n</v>
      </c>
      <c r="Y35" s="1" t="str">
        <f ca="1"/>
        <v>n</v>
      </c>
      <c r="Z35" s="1" t="str">
        <f ca="1"/>
        <v>N</v>
      </c>
      <c r="AA35" s="1" t="str">
        <f ca="1"/>
        <v>N</v>
      </c>
      <c r="AB35" s="1" t="str">
        <f ca="1"/>
        <v>N</v>
      </c>
      <c r="AC35" s="1" t="str">
        <f ca="1"/>
        <v/>
      </c>
    </row>
    <row r="36" spans="1:29" x14ac:dyDescent="0.2">
      <c r="A36" t="str">
        <f>Insert!A36</f>
        <v>s=Sudenaz;e=Pendik Off-Season 2022;l=qm;m=7;r=b1;t=7758;tn=Mevolution;as=[54];at=Y;au=0;al=0;ac=N;tu=0;tl=0;tm=1;tn=0;wd=N;cl=g;ss=;c=f;be=Y;cn=2;ds=n;dr=n;d=N;to=N;cf=N;co=</v>
      </c>
      <c r="B36" s="1" t="str" cm="1">
        <f t="array" aca="1" ref="B36:AC36" ca="1">RIGHT(_xlfn.ANCHORARRAY(Insert!B36), LEN(_xlfn.ANCHORARRAY(Insert!B36)) - FIND("=",_xlfn.ANCHORARRAY( Insert!B36)))</f>
        <v>Sudenaz</v>
      </c>
      <c r="C36" s="1" t="str">
        <f ca="1"/>
        <v>Pendik Off-Season 2022</v>
      </c>
      <c r="D36" s="1" t="str">
        <f ca="1"/>
        <v>qm</v>
      </c>
      <c r="E36" s="1" t="str">
        <f ca="1"/>
        <v>7</v>
      </c>
      <c r="F36" s="1" t="str">
        <f ca="1"/>
        <v>b1</v>
      </c>
      <c r="G36" s="1" t="str">
        <f ca="1"/>
        <v>7758</v>
      </c>
      <c r="H36" s="1" t="str">
        <f ca="1"/>
        <v>Mevolution</v>
      </c>
      <c r="I36" s="1" t="str">
        <f ca="1"/>
        <v>[54]</v>
      </c>
      <c r="J36" s="1" t="str">
        <f ca="1"/>
        <v>Y</v>
      </c>
      <c r="K36" s="1" t="str">
        <f ca="1"/>
        <v>0</v>
      </c>
      <c r="L36" s="1" t="str">
        <f ca="1"/>
        <v>0</v>
      </c>
      <c r="M36" s="1" t="str">
        <f ca="1"/>
        <v>N</v>
      </c>
      <c r="N36" s="1" t="str">
        <f ca="1"/>
        <v>0</v>
      </c>
      <c r="O36" s="1" t="str">
        <f ca="1"/>
        <v>0</v>
      </c>
      <c r="P36" s="1" t="str">
        <f ca="1"/>
        <v>1</v>
      </c>
      <c r="Q36" s="1" t="str">
        <f ca="1"/>
        <v>0</v>
      </c>
      <c r="R36" s="1" t="str">
        <f ca="1"/>
        <v>N</v>
      </c>
      <c r="S36" s="1" t="str">
        <f ca="1"/>
        <v>g</v>
      </c>
      <c r="T36" s="1" t="str">
        <f ca="1"/>
        <v/>
      </c>
      <c r="U36" s="1" t="str">
        <f ca="1"/>
        <v>f</v>
      </c>
      <c r="V36" s="1" t="str">
        <f ca="1"/>
        <v>Y</v>
      </c>
      <c r="W36" s="1" t="str">
        <f ca="1"/>
        <v>2</v>
      </c>
      <c r="X36" s="1" t="str">
        <f ca="1"/>
        <v>n</v>
      </c>
      <c r="Y36" s="1" t="str">
        <f ca="1"/>
        <v>n</v>
      </c>
      <c r="Z36" s="1" t="str">
        <f ca="1"/>
        <v>N</v>
      </c>
      <c r="AA36" s="1" t="str">
        <f ca="1"/>
        <v>N</v>
      </c>
      <c r="AB36" s="1" t="str">
        <f ca="1"/>
        <v>N</v>
      </c>
      <c r="AC36" s="1" t="str">
        <f ca="1"/>
        <v/>
      </c>
    </row>
    <row r="37" spans="1:29" x14ac:dyDescent="0.2">
      <c r="A37" t="str">
        <f>Insert!A37</f>
        <v>s=Burak Demirelli;e=Pendik Off-Season 2022;l=qm;m=7;r=b3;t=4191;tn=IMC;as=[53];at=Y;au=0;al=0;ac=N;tu=0;tl=0;tm=0;tn=0;wd=N;cl=g;ss=;c=x;be=N;cn=0;ds=x;dr=x;d=Y;to=N;cf=N;co=Otonomda attı dışarıya sekti, bir top aldı içine sonra daha bismillah demeden disabled yedi robot</v>
      </c>
      <c r="B37" s="1" t="str" cm="1">
        <f t="array" aca="1" ref="B37:AC37" ca="1">RIGHT(_xlfn.ANCHORARRAY(Insert!B37), LEN(_xlfn.ANCHORARRAY(Insert!B37)) - FIND("=",_xlfn.ANCHORARRAY( Insert!B37)))</f>
        <v>Burak Demirelli</v>
      </c>
      <c r="C37" s="1" t="str">
        <f ca="1"/>
        <v>Pendik Off-Season 2022</v>
      </c>
      <c r="D37" s="1" t="str">
        <f ca="1"/>
        <v>qm</v>
      </c>
      <c r="E37" s="1" t="str">
        <f ca="1"/>
        <v>7</v>
      </c>
      <c r="F37" s="1" t="str">
        <f ca="1"/>
        <v>b3</v>
      </c>
      <c r="G37" s="1" t="str">
        <f ca="1"/>
        <v>4191</v>
      </c>
      <c r="H37" s="1" t="str">
        <f ca="1"/>
        <v>IMC</v>
      </c>
      <c r="I37" s="1" t="str">
        <f ca="1"/>
        <v>[53]</v>
      </c>
      <c r="J37" s="1" t="str">
        <f ca="1"/>
        <v>Y</v>
      </c>
      <c r="K37" s="1" t="str">
        <f ca="1"/>
        <v>0</v>
      </c>
      <c r="L37" s="1" t="str">
        <f ca="1"/>
        <v>0</v>
      </c>
      <c r="M37" s="1" t="str">
        <f ca="1"/>
        <v>N</v>
      </c>
      <c r="N37" s="1" t="str">
        <f ca="1"/>
        <v>0</v>
      </c>
      <c r="O37" s="1" t="str">
        <f ca="1"/>
        <v>0</v>
      </c>
      <c r="P37" s="1" t="str">
        <f ca="1"/>
        <v>0</v>
      </c>
      <c r="Q37" s="1" t="str">
        <f ca="1"/>
        <v>0</v>
      </c>
      <c r="R37" s="1" t="str">
        <f ca="1"/>
        <v>N</v>
      </c>
      <c r="S37" s="1" t="str">
        <f ca="1"/>
        <v>g</v>
      </c>
      <c r="T37" s="1" t="str">
        <f ca="1"/>
        <v/>
      </c>
      <c r="U37" s="1" t="str">
        <f ca="1"/>
        <v>x</v>
      </c>
      <c r="V37" s="1" t="str">
        <f ca="1"/>
        <v>N</v>
      </c>
      <c r="W37" s="1" t="str">
        <f ca="1"/>
        <v>0</v>
      </c>
      <c r="X37" s="1" t="str">
        <f ca="1"/>
        <v>x</v>
      </c>
      <c r="Y37" s="1" t="str">
        <f ca="1"/>
        <v>x</v>
      </c>
      <c r="Z37" s="1" t="str">
        <f ca="1"/>
        <v>Y</v>
      </c>
      <c r="AA37" s="1" t="str">
        <f ca="1"/>
        <v>N</v>
      </c>
      <c r="AB37" s="1" t="str">
        <f ca="1"/>
        <v>N</v>
      </c>
      <c r="AC37" s="1" t="str">
        <f ca="1"/>
        <v>Otonomda attı dışarıya sekti, bir top aldı içine sonra daha bismillah demeden disabled yedi robot</v>
      </c>
    </row>
    <row r="38" spans="1:29" x14ac:dyDescent="0.2">
      <c r="A38" t="str">
        <f>Insert!A38</f>
        <v>s=Demir;e=Pendik Off-Season 2022;l=qm;m=7;r=r3;t=6985;tn=?;as=[18];at=Y;au=1;al=0;ac=N;tu=3;tl=1;tm=3;tn=2;wd=N;cl=x;ss=[19,29,32,54,19,29,32,42];c=4;be=N;cn=3;ds=x;dr=x;d=N;to=N;cf=N;co=</v>
      </c>
      <c r="B38" s="1" t="str" cm="1">
        <f t="array" aca="1" ref="B38:AC38" ca="1">RIGHT(_xlfn.ANCHORARRAY(Insert!B38), LEN(_xlfn.ANCHORARRAY(Insert!B38)) - FIND("=",_xlfn.ANCHORARRAY( Insert!B38)))</f>
        <v>Demir</v>
      </c>
      <c r="C38" s="1" t="str">
        <f ca="1"/>
        <v>Pendik Off-Season 2022</v>
      </c>
      <c r="D38" s="1" t="str">
        <f ca="1"/>
        <v>qm</v>
      </c>
      <c r="E38" s="1" t="str">
        <f ca="1"/>
        <v>7</v>
      </c>
      <c r="F38" s="1" t="str">
        <f ca="1"/>
        <v>r3</v>
      </c>
      <c r="G38" s="1" t="str">
        <f ca="1"/>
        <v>6985</v>
      </c>
      <c r="H38" s="1" t="str">
        <f ca="1"/>
        <v>?</v>
      </c>
      <c r="I38" s="1" t="str">
        <f ca="1"/>
        <v>[18]</v>
      </c>
      <c r="J38" s="1" t="str">
        <f ca="1"/>
        <v>Y</v>
      </c>
      <c r="K38" s="1" t="str">
        <f ca="1"/>
        <v>1</v>
      </c>
      <c r="L38" s="1" t="str">
        <f ca="1"/>
        <v>0</v>
      </c>
      <c r="M38" s="1" t="str">
        <f ca="1"/>
        <v>N</v>
      </c>
      <c r="N38" s="1" t="str">
        <f ca="1"/>
        <v>3</v>
      </c>
      <c r="O38" s="1" t="str">
        <f ca="1"/>
        <v>1</v>
      </c>
      <c r="P38" s="1" t="str">
        <f ca="1"/>
        <v>3</v>
      </c>
      <c r="Q38" s="1" t="str">
        <f ca="1"/>
        <v>2</v>
      </c>
      <c r="R38" s="1" t="str">
        <f ca="1"/>
        <v>N</v>
      </c>
      <c r="S38" s="1" t="str">
        <f ca="1"/>
        <v>x</v>
      </c>
      <c r="T38" s="1" t="str">
        <f ca="1"/>
        <v>[19,29,32,54,19,29,32,42]</v>
      </c>
      <c r="U38" s="1" t="str">
        <f ca="1"/>
        <v>4</v>
      </c>
      <c r="V38" s="1" t="str">
        <f ca="1"/>
        <v>N</v>
      </c>
      <c r="W38" s="1" t="str">
        <f ca="1"/>
        <v>3</v>
      </c>
      <c r="X38" s="1" t="str">
        <f ca="1"/>
        <v>x</v>
      </c>
      <c r="Y38" s="1" t="str">
        <f ca="1"/>
        <v>x</v>
      </c>
      <c r="Z38" s="1" t="str">
        <f ca="1"/>
        <v>N</v>
      </c>
      <c r="AA38" s="1" t="str">
        <f ca="1"/>
        <v>N</v>
      </c>
      <c r="AB38" s="1" t="str">
        <f ca="1"/>
        <v>N</v>
      </c>
      <c r="AC38" s="1" t="str">
        <f ca="1"/>
        <v/>
      </c>
    </row>
    <row r="39" spans="1:29" x14ac:dyDescent="0.2">
      <c r="A39" t="str">
        <f>Insert!A39</f>
        <v>s=Kayra;e=Pendik Off-Season 2022;l=qm;m=7;r=r2;t=8557;tn=ConquEra;as=[44];at=Y;au=0;al=0;ac=Y;tu=0;tl=0;tm=0;tn=0;wd=N;cl=g;ss=[45,44,44];c=x;be=N;cn=2;ds=n;dr=a;d=N;to=N;cf=N;co=Otonomda bi top attı ama kaçırdı tüm maç shooterda teğet durmayan topu atmaya çalıştı beceremeyince defansa başladı mavi takımı itekledi falan</v>
      </c>
      <c r="B39" s="1" t="str" cm="1">
        <f t="array" aca="1" ref="B39:AC39" ca="1">RIGHT(_xlfn.ANCHORARRAY(Insert!B39), LEN(_xlfn.ANCHORARRAY(Insert!B39)) - FIND("=",_xlfn.ANCHORARRAY( Insert!B39)))</f>
        <v>Kayra</v>
      </c>
      <c r="C39" s="1" t="str">
        <f ca="1"/>
        <v>Pendik Off-Season 2022</v>
      </c>
      <c r="D39" s="1" t="str">
        <f ca="1"/>
        <v>qm</v>
      </c>
      <c r="E39" s="1" t="str">
        <f ca="1"/>
        <v>7</v>
      </c>
      <c r="F39" s="1" t="str">
        <f ca="1"/>
        <v>r2</v>
      </c>
      <c r="G39" s="1" t="str">
        <f ca="1"/>
        <v>8557</v>
      </c>
      <c r="H39" s="1" t="str">
        <f ca="1"/>
        <v>ConquEra</v>
      </c>
      <c r="I39" s="1" t="str">
        <f ca="1"/>
        <v>[44]</v>
      </c>
      <c r="J39" s="1" t="str">
        <f ca="1"/>
        <v>Y</v>
      </c>
      <c r="K39" s="1" t="str">
        <f ca="1"/>
        <v>0</v>
      </c>
      <c r="L39" s="1" t="str">
        <f ca="1"/>
        <v>0</v>
      </c>
      <c r="M39" s="1" t="str">
        <f ca="1"/>
        <v>Y</v>
      </c>
      <c r="N39" s="1" t="str">
        <f ca="1"/>
        <v>0</v>
      </c>
      <c r="O39" s="1" t="str">
        <f ca="1"/>
        <v>0</v>
      </c>
      <c r="P39" s="1" t="str">
        <f ca="1"/>
        <v>0</v>
      </c>
      <c r="Q39" s="1" t="str">
        <f ca="1"/>
        <v>0</v>
      </c>
      <c r="R39" s="1" t="str">
        <f ca="1"/>
        <v>N</v>
      </c>
      <c r="S39" s="1" t="str">
        <f ca="1"/>
        <v>g</v>
      </c>
      <c r="T39" s="1" t="str">
        <f ca="1"/>
        <v>[45,44,44]</v>
      </c>
      <c r="U39" s="1" t="str">
        <f ca="1"/>
        <v>x</v>
      </c>
      <c r="V39" s="1" t="str">
        <f ca="1"/>
        <v>N</v>
      </c>
      <c r="W39" s="1" t="str">
        <f ca="1"/>
        <v>2</v>
      </c>
      <c r="X39" s="1" t="str">
        <f ca="1"/>
        <v>n</v>
      </c>
      <c r="Y39" s="1" t="str">
        <f ca="1"/>
        <v>a</v>
      </c>
      <c r="Z39" s="1" t="str">
        <f ca="1"/>
        <v>N</v>
      </c>
      <c r="AA39" s="1" t="str">
        <f ca="1"/>
        <v>N</v>
      </c>
      <c r="AB39" s="1" t="str">
        <f ca="1"/>
        <v>N</v>
      </c>
      <c r="AC39" s="1" t="str">
        <f ca="1"/>
        <v>Otonomda bi top attı ama kaçırdı tüm maç shooterda teğet durmayan topu atmaya çalıştı beceremeyince defansa başladı mavi takımı itekledi falan</v>
      </c>
    </row>
    <row r="40" spans="1:29" x14ac:dyDescent="0.2">
      <c r="A40" t="str">
        <f>Insert!A40</f>
        <v>s=nil ;e=Pendik Off-Season 2022;l=qm;m=7;r=b2;t=7536;tn=Anka robotics;as=[16];at=Y;au=0;al=0;ac=N;tu=8;tl=0;tm=3;tn=0;wd=N;cl=g;ss=;c=x;be=N;cn=0;ds=a;dr=x;d=N;to=Y;cf=N;co=Full top atti</v>
      </c>
      <c r="B40" s="1" t="str" cm="1">
        <f t="array" aca="1" ref="B40:AC40" ca="1">RIGHT(_xlfn.ANCHORARRAY(Insert!B40), LEN(_xlfn.ANCHORARRAY(Insert!B40)) - FIND("=",_xlfn.ANCHORARRAY( Insert!B40)))</f>
        <v>nil</v>
      </c>
      <c r="C40" s="1" t="str">
        <f ca="1"/>
        <v>Pendik Off-Season 2022</v>
      </c>
      <c r="D40" s="1" t="str">
        <f ca="1"/>
        <v>qm</v>
      </c>
      <c r="E40" s="1" t="str">
        <f ca="1"/>
        <v>7</v>
      </c>
      <c r="F40" s="1" t="str">
        <f ca="1"/>
        <v>b2</v>
      </c>
      <c r="G40" s="1" t="str">
        <f ca="1"/>
        <v>7536</v>
      </c>
      <c r="H40" s="1" t="str">
        <f ca="1"/>
        <v>Anka robotics</v>
      </c>
      <c r="I40" s="1" t="str">
        <f ca="1"/>
        <v>[16]</v>
      </c>
      <c r="J40" s="1" t="str">
        <f ca="1"/>
        <v>Y</v>
      </c>
      <c r="K40" s="1" t="str">
        <f ca="1"/>
        <v>0</v>
      </c>
      <c r="L40" s="1" t="str">
        <f ca="1"/>
        <v>0</v>
      </c>
      <c r="M40" s="1" t="str">
        <f ca="1"/>
        <v>N</v>
      </c>
      <c r="N40" s="1" t="str">
        <f ca="1"/>
        <v>8</v>
      </c>
      <c r="O40" s="1" t="str">
        <f ca="1"/>
        <v>0</v>
      </c>
      <c r="P40" s="1" t="str">
        <f ca="1"/>
        <v>3</v>
      </c>
      <c r="Q40" s="1" t="str">
        <f ca="1"/>
        <v>0</v>
      </c>
      <c r="R40" s="1" t="str">
        <f ca="1"/>
        <v>N</v>
      </c>
      <c r="S40" s="1" t="str">
        <f ca="1"/>
        <v>g</v>
      </c>
      <c r="T40" s="1" t="str">
        <f ca="1"/>
        <v/>
      </c>
      <c r="U40" s="1" t="str">
        <f ca="1"/>
        <v>x</v>
      </c>
      <c r="V40" s="1" t="str">
        <f ca="1"/>
        <v>N</v>
      </c>
      <c r="W40" s="1" t="str">
        <f ca="1"/>
        <v>0</v>
      </c>
      <c r="X40" s="1" t="str">
        <f ca="1"/>
        <v>a</v>
      </c>
      <c r="Y40" s="1" t="str">
        <f ca="1"/>
        <v>x</v>
      </c>
      <c r="Z40" s="1" t="str">
        <f ca="1"/>
        <v>N</v>
      </c>
      <c r="AA40" s="1" t="str">
        <f ca="1"/>
        <v>Y</v>
      </c>
      <c r="AB40" s="1" t="str">
        <f ca="1"/>
        <v>N</v>
      </c>
      <c r="AC40" s="1" t="str">
        <f ca="1"/>
        <v>Full top atti</v>
      </c>
    </row>
    <row r="41" spans="1:29" x14ac:dyDescent="0.2">
      <c r="A41" t="str">
        <f>Insert!A41</f>
        <v>s=Sudenaz;e=Pendik Off-Season 2022;l=qm;m=8;r=b1;t=8159;tn=Golden horn;as=[54];at=N;au=0;al=0;ac=N;tu=0;tl=0;tm=0;tn=0;wd=N;cl=x;ss=;c=f;be=N;cn=0;ds=n;dr=n;d=N;to=N;cf=N;co=Gelmedi</v>
      </c>
      <c r="B41" s="1" t="str" cm="1">
        <f t="array" aca="1" ref="B41:AC41" ca="1">RIGHT(_xlfn.ANCHORARRAY(Insert!B41), LEN(_xlfn.ANCHORARRAY(Insert!B41)) - FIND("=",_xlfn.ANCHORARRAY( Insert!B41)))</f>
        <v>Sudenaz</v>
      </c>
      <c r="C41" s="1" t="str">
        <f ca="1"/>
        <v>Pendik Off-Season 2022</v>
      </c>
      <c r="D41" s="1" t="str">
        <f ca="1"/>
        <v>qm</v>
      </c>
      <c r="E41" s="1" t="str">
        <f ca="1"/>
        <v>8</v>
      </c>
      <c r="F41" s="1" t="str">
        <f ca="1"/>
        <v>b1</v>
      </c>
      <c r="G41" s="1" t="str">
        <f ca="1"/>
        <v>8159</v>
      </c>
      <c r="H41" s="1" t="str">
        <f ca="1"/>
        <v>Golden horn</v>
      </c>
      <c r="I41" s="1" t="str">
        <f ca="1"/>
        <v>[54]</v>
      </c>
      <c r="J41" s="1" t="str">
        <f ca="1"/>
        <v>N</v>
      </c>
      <c r="K41" s="1" t="str">
        <f ca="1"/>
        <v>0</v>
      </c>
      <c r="L41" s="1" t="str">
        <f ca="1"/>
        <v>0</v>
      </c>
      <c r="M41" s="1" t="str">
        <f ca="1"/>
        <v>N</v>
      </c>
      <c r="N41" s="1" t="str">
        <f ca="1"/>
        <v>0</v>
      </c>
      <c r="O41" s="1" t="str">
        <f ca="1"/>
        <v>0</v>
      </c>
      <c r="P41" s="1" t="str">
        <f ca="1"/>
        <v>0</v>
      </c>
      <c r="Q41" s="1" t="str">
        <f ca="1"/>
        <v>0</v>
      </c>
      <c r="R41" s="1" t="str">
        <f ca="1"/>
        <v>N</v>
      </c>
      <c r="S41" s="1" t="str">
        <f ca="1"/>
        <v>x</v>
      </c>
      <c r="T41" s="1" t="str">
        <f ca="1"/>
        <v/>
      </c>
      <c r="U41" s="1" t="str">
        <f ca="1"/>
        <v>f</v>
      </c>
      <c r="V41" s="1" t="str">
        <f ca="1"/>
        <v>N</v>
      </c>
      <c r="W41" s="1" t="str">
        <f ca="1"/>
        <v>0</v>
      </c>
      <c r="X41" s="1" t="str">
        <f ca="1"/>
        <v>n</v>
      </c>
      <c r="Y41" s="1" t="str">
        <f ca="1"/>
        <v>n</v>
      </c>
      <c r="Z41" s="1" t="str">
        <f ca="1"/>
        <v>N</v>
      </c>
      <c r="AA41" s="1" t="str">
        <f ca="1"/>
        <v>N</v>
      </c>
      <c r="AB41" s="1" t="str">
        <f ca="1"/>
        <v>N</v>
      </c>
      <c r="AC41" s="1" t="str">
        <f ca="1"/>
        <v>Gelmedi</v>
      </c>
    </row>
    <row r="42" spans="1:29" x14ac:dyDescent="0.2">
      <c r="A42" t="str">
        <f>Insert!A42</f>
        <v>s=Burak Demirelli;e=Pendik Off-Season 2022;l=qm;m=8;r=r2;t=6838;tn=X-SHARC;as=[19];at=Y;au=3;al=0;ac=Y;tu=21;tl=0;tm=1;tn=0;wd=N;cl=g;ss=;c=2;be=N;cn=2;ds=v;dr=v;d=N;to=N;cf=N;co=Maşallah aferin size</v>
      </c>
      <c r="B42" s="1" t="str" cm="1">
        <f t="array" aca="1" ref="B42:AC42" ca="1">RIGHT(_xlfn.ANCHORARRAY(Insert!B42), LEN(_xlfn.ANCHORARRAY(Insert!B42)) - FIND("=",_xlfn.ANCHORARRAY( Insert!B42)))</f>
        <v>Burak Demirelli</v>
      </c>
      <c r="C42" s="1" t="str">
        <f ca="1"/>
        <v>Pendik Off-Season 2022</v>
      </c>
      <c r="D42" s="1" t="str">
        <f ca="1"/>
        <v>qm</v>
      </c>
      <c r="E42" s="1" t="str">
        <f ca="1"/>
        <v>8</v>
      </c>
      <c r="F42" s="1" t="str">
        <f ca="1"/>
        <v>r2</v>
      </c>
      <c r="G42" s="1" t="str">
        <f ca="1"/>
        <v>6838</v>
      </c>
      <c r="H42" s="1" t="str">
        <f ca="1"/>
        <v>X-SHARC</v>
      </c>
      <c r="I42" s="1" t="str">
        <f ca="1"/>
        <v>[19]</v>
      </c>
      <c r="J42" s="1" t="str">
        <f ca="1"/>
        <v>Y</v>
      </c>
      <c r="K42" s="1" t="str">
        <f ca="1"/>
        <v>3</v>
      </c>
      <c r="L42" s="1" t="str">
        <f ca="1"/>
        <v>0</v>
      </c>
      <c r="M42" s="1" t="str">
        <f ca="1"/>
        <v>Y</v>
      </c>
      <c r="N42" s="1" t="str">
        <f ca="1"/>
        <v>21</v>
      </c>
      <c r="O42" s="1" t="str">
        <f ca="1"/>
        <v>0</v>
      </c>
      <c r="P42" s="1" t="str">
        <f ca="1"/>
        <v>1</v>
      </c>
      <c r="Q42" s="1" t="str">
        <f ca="1"/>
        <v>0</v>
      </c>
      <c r="R42" s="1" t="str">
        <f ca="1"/>
        <v>N</v>
      </c>
      <c r="S42" s="1" t="str">
        <f ca="1"/>
        <v>g</v>
      </c>
      <c r="T42" s="1" t="str">
        <f ca="1"/>
        <v/>
      </c>
      <c r="U42" s="1" t="str">
        <f ca="1"/>
        <v>2</v>
      </c>
      <c r="V42" s="1" t="str">
        <f ca="1"/>
        <v>N</v>
      </c>
      <c r="W42" s="1" t="str">
        <f ca="1"/>
        <v>2</v>
      </c>
      <c r="X42" s="1" t="str">
        <f ca="1"/>
        <v>v</v>
      </c>
      <c r="Y42" s="1" t="str">
        <f ca="1"/>
        <v>v</v>
      </c>
      <c r="Z42" s="1" t="str">
        <f ca="1"/>
        <v>N</v>
      </c>
      <c r="AA42" s="1" t="str">
        <f ca="1"/>
        <v>N</v>
      </c>
      <c r="AB42" s="1" t="str">
        <f ca="1"/>
        <v>N</v>
      </c>
      <c r="AC42" s="1" t="str">
        <f ca="1"/>
        <v>Maşallah aferin size</v>
      </c>
    </row>
    <row r="43" spans="1:29" x14ac:dyDescent="0.2">
      <c r="A43" t="str">
        <f>Insert!A43</f>
        <v>s=Demir;e=Pendik Off-Season 2022;l=qm;m=8;r=r3;t=5665;tn=?;as=[43];at=Y;au=2;al=0;ac=N;tu=5;tl=3;tm=6;tn=2;wd=N;cl=x;ss=[19,29,32,54,19,29,32,42];c=4;be=Y;cn=4;ds=x;dr=x;d=N;to=N;cf=N;co=</v>
      </c>
      <c r="B43" s="1" t="str" cm="1">
        <f t="array" aca="1" ref="B43:AC43" ca="1">RIGHT(_xlfn.ANCHORARRAY(Insert!B43), LEN(_xlfn.ANCHORARRAY(Insert!B43)) - FIND("=",_xlfn.ANCHORARRAY( Insert!B43)))</f>
        <v>Demir</v>
      </c>
      <c r="C43" s="1" t="str">
        <f ca="1"/>
        <v>Pendik Off-Season 2022</v>
      </c>
      <c r="D43" s="1" t="str">
        <f ca="1"/>
        <v>qm</v>
      </c>
      <c r="E43" s="1" t="str">
        <f ca="1"/>
        <v>8</v>
      </c>
      <c r="F43" s="1" t="str">
        <f ca="1"/>
        <v>r3</v>
      </c>
      <c r="G43" s="1" t="str">
        <f ca="1"/>
        <v>5665</v>
      </c>
      <c r="H43" s="1" t="str">
        <f ca="1"/>
        <v>?</v>
      </c>
      <c r="I43" s="1" t="str">
        <f ca="1"/>
        <v>[43]</v>
      </c>
      <c r="J43" s="1" t="str">
        <f ca="1"/>
        <v>Y</v>
      </c>
      <c r="K43" s="1" t="str">
        <f ca="1"/>
        <v>2</v>
      </c>
      <c r="L43" s="1" t="str">
        <f ca="1"/>
        <v>0</v>
      </c>
      <c r="M43" s="1" t="str">
        <f ca="1"/>
        <v>N</v>
      </c>
      <c r="N43" s="1" t="str">
        <f ca="1"/>
        <v>5</v>
      </c>
      <c r="O43" s="1" t="str">
        <f ca="1"/>
        <v>3</v>
      </c>
      <c r="P43" s="1" t="str">
        <f ca="1"/>
        <v>6</v>
      </c>
      <c r="Q43" s="1" t="str">
        <f ca="1"/>
        <v>2</v>
      </c>
      <c r="R43" s="1" t="str">
        <f ca="1"/>
        <v>N</v>
      </c>
      <c r="S43" s="1" t="str">
        <f ca="1"/>
        <v>x</v>
      </c>
      <c r="T43" s="1" t="str">
        <f ca="1"/>
        <v>[19,29,32,54,19,29,32,42]</v>
      </c>
      <c r="U43" s="1" t="str">
        <f ca="1"/>
        <v>4</v>
      </c>
      <c r="V43" s="1" t="str">
        <f ca="1"/>
        <v>Y</v>
      </c>
      <c r="W43" s="1" t="str">
        <f ca="1"/>
        <v>4</v>
      </c>
      <c r="X43" s="1" t="str">
        <f ca="1"/>
        <v>x</v>
      </c>
      <c r="Y43" s="1" t="str">
        <f ca="1"/>
        <v>x</v>
      </c>
      <c r="Z43" s="1" t="str">
        <f ca="1"/>
        <v>N</v>
      </c>
      <c r="AA43" s="1" t="str">
        <f ca="1"/>
        <v>N</v>
      </c>
      <c r="AB43" s="1" t="str">
        <f ca="1"/>
        <v>N</v>
      </c>
      <c r="AC43" s="1" t="str">
        <f ca="1"/>
        <v/>
      </c>
    </row>
    <row r="44" spans="1:29" x14ac:dyDescent="0.2">
      <c r="A44" t="str">
        <f>Insert!A44</f>
        <v>s=Kayra;e=Pendik Off-Season 2022;l=qm;m=8;r=b3;t=6402;tn=Gokturkler;as=[17];at=Y;au=0;al=0;ac=N;tu=0;tl=0;tm=0;tn=0;wd=N;cl=x;ss=[17,29,30];c=2;be=Y;cn=2;ds=n;dr=n;d=N;to=Y;cf=N;co=Top hiç atmadı olduğu yerde sabit durdu baya önceden tırmanmaya başlasa da sadece mid tırmandı</v>
      </c>
      <c r="B44" s="1" t="str" cm="1">
        <f t="array" aca="1" ref="B44:AC44" ca="1">RIGHT(_xlfn.ANCHORARRAY(Insert!B44), LEN(_xlfn.ANCHORARRAY(Insert!B44)) - FIND("=",_xlfn.ANCHORARRAY( Insert!B44)))</f>
        <v>Kayra</v>
      </c>
      <c r="C44" s="1" t="str">
        <f ca="1"/>
        <v>Pendik Off-Season 2022</v>
      </c>
      <c r="D44" s="1" t="str">
        <f ca="1"/>
        <v>qm</v>
      </c>
      <c r="E44" s="1" t="str">
        <f ca="1"/>
        <v>8</v>
      </c>
      <c r="F44" s="1" t="str">
        <f ca="1"/>
        <v>b3</v>
      </c>
      <c r="G44" s="1" t="str">
        <f ca="1"/>
        <v>6402</v>
      </c>
      <c r="H44" s="1" t="str">
        <f ca="1"/>
        <v>Gokturkler</v>
      </c>
      <c r="I44" s="1" t="str">
        <f ca="1"/>
        <v>[17]</v>
      </c>
      <c r="J44" s="1" t="str">
        <f ca="1"/>
        <v>Y</v>
      </c>
      <c r="K44" s="1" t="str">
        <f ca="1"/>
        <v>0</v>
      </c>
      <c r="L44" s="1" t="str">
        <f ca="1"/>
        <v>0</v>
      </c>
      <c r="M44" s="1" t="str">
        <f ca="1"/>
        <v>N</v>
      </c>
      <c r="N44" s="1" t="str">
        <f ca="1"/>
        <v>0</v>
      </c>
      <c r="O44" s="1" t="str">
        <f ca="1"/>
        <v>0</v>
      </c>
      <c r="P44" s="1" t="str">
        <f ca="1"/>
        <v>0</v>
      </c>
      <c r="Q44" s="1" t="str">
        <f ca="1"/>
        <v>0</v>
      </c>
      <c r="R44" s="1" t="str">
        <f ca="1"/>
        <v>N</v>
      </c>
      <c r="S44" s="1" t="str">
        <f ca="1"/>
        <v>x</v>
      </c>
      <c r="T44" s="1" t="str">
        <f ca="1"/>
        <v>[17,29,30]</v>
      </c>
      <c r="U44" s="1" t="str">
        <f ca="1"/>
        <v>2</v>
      </c>
      <c r="V44" s="1" t="str">
        <f ca="1"/>
        <v>Y</v>
      </c>
      <c r="W44" s="1" t="str">
        <f ca="1"/>
        <v>2</v>
      </c>
      <c r="X44" s="1" t="str">
        <f ca="1"/>
        <v>n</v>
      </c>
      <c r="Y44" s="1" t="str">
        <f ca="1"/>
        <v>n</v>
      </c>
      <c r="Z44" s="1" t="str">
        <f ca="1"/>
        <v>N</v>
      </c>
      <c r="AA44" s="1" t="str">
        <f ca="1"/>
        <v>Y</v>
      </c>
      <c r="AB44" s="1" t="str">
        <f ca="1"/>
        <v>N</v>
      </c>
      <c r="AC44" s="1" t="str">
        <f ca="1"/>
        <v>Top hiç atmadı olduğu yerde sabit durdu baya önceden tırmanmaya başlasa da sadece mid tırmandı</v>
      </c>
    </row>
    <row r="45" spans="1:29" x14ac:dyDescent="0.2">
      <c r="A45" t="str">
        <f>Insert!A45</f>
        <v>s=Nil ;e=Pendik Off-Season 2022;l=qm;m=8;r=b2;t=6948;tn=Eagels;as=[66];at=Y;au=1;al=0;ac=N;tu=3;tl=0;tm=0;tn=0;wd=N;cl=g;ss=[65,54];c=4;be=N;cn=0;ds=x;dr=x;d=N;to=N;cf=N;co=</v>
      </c>
      <c r="B45" s="1" t="str" cm="1">
        <f t="array" aca="1" ref="B45:AC45" ca="1">RIGHT(_xlfn.ANCHORARRAY(Insert!B45), LEN(_xlfn.ANCHORARRAY(Insert!B45)) - FIND("=",_xlfn.ANCHORARRAY( Insert!B45)))</f>
        <v>Nil</v>
      </c>
      <c r="C45" s="1" t="str">
        <f ca="1"/>
        <v>Pendik Off-Season 2022</v>
      </c>
      <c r="D45" s="1" t="str">
        <f ca="1"/>
        <v>qm</v>
      </c>
      <c r="E45" s="1" t="str">
        <f ca="1"/>
        <v>8</v>
      </c>
      <c r="F45" s="1" t="str">
        <f ca="1"/>
        <v>b2</v>
      </c>
      <c r="G45" s="1" t="str">
        <f ca="1"/>
        <v>6948</v>
      </c>
      <c r="H45" s="1" t="str">
        <f ca="1"/>
        <v>Eagels</v>
      </c>
      <c r="I45" s="1" t="str">
        <f ca="1"/>
        <v>[66]</v>
      </c>
      <c r="J45" s="1" t="str">
        <f ca="1"/>
        <v>Y</v>
      </c>
      <c r="K45" s="1" t="str">
        <f ca="1"/>
        <v>1</v>
      </c>
      <c r="L45" s="1" t="str">
        <f ca="1"/>
        <v>0</v>
      </c>
      <c r="M45" s="1" t="str">
        <f ca="1"/>
        <v>N</v>
      </c>
      <c r="N45" s="1" t="str">
        <f ca="1"/>
        <v>3</v>
      </c>
      <c r="O45" s="1" t="str">
        <f ca="1"/>
        <v>0</v>
      </c>
      <c r="P45" s="1" t="str">
        <f ca="1"/>
        <v>0</v>
      </c>
      <c r="Q45" s="1" t="str">
        <f ca="1"/>
        <v>0</v>
      </c>
      <c r="R45" s="1" t="str">
        <f ca="1"/>
        <v>N</v>
      </c>
      <c r="S45" s="1" t="str">
        <f ca="1"/>
        <v>g</v>
      </c>
      <c r="T45" s="1" t="str">
        <f ca="1"/>
        <v>[65,54]</v>
      </c>
      <c r="U45" s="1" t="str">
        <f ca="1"/>
        <v>4</v>
      </c>
      <c r="V45" s="1" t="str">
        <f ca="1"/>
        <v>N</v>
      </c>
      <c r="W45" s="1" t="str">
        <f ca="1"/>
        <v>0</v>
      </c>
      <c r="X45" s="1" t="str">
        <f ca="1"/>
        <v>x</v>
      </c>
      <c r="Y45" s="1" t="str">
        <f ca="1"/>
        <v>x</v>
      </c>
      <c r="Z45" s="1" t="str">
        <f ca="1"/>
        <v>N</v>
      </c>
      <c r="AA45" s="1" t="str">
        <f ca="1"/>
        <v>N</v>
      </c>
      <c r="AB45" s="1" t="str">
        <f ca="1"/>
        <v>N</v>
      </c>
      <c r="AC45" s="1" t="str">
        <f ca="1"/>
        <v/>
      </c>
    </row>
    <row r="46" spans="1:29" x14ac:dyDescent="0.2">
      <c r="A46" t="str">
        <f>Insert!A46</f>
        <v>s=Koray;e=Pendik Off-Season 2022;l=qm;m=8;r=r1;t=8159;tn=Golden Horn;as=[54];at=N;au=0;al=0;ac=N;tu=0;tl=0;tm=0;tn=0;wd=N;cl=g;ss=[54,44,33,20,7,56];c=x;be=N;cn=0;ds=n;dr=n;d=N;to=N;cf=N;co=</v>
      </c>
      <c r="B46" s="1" t="str" cm="1">
        <f t="array" aca="1" ref="B46:AC46" ca="1">RIGHT(_xlfn.ANCHORARRAY(Insert!B46), LEN(_xlfn.ANCHORARRAY(Insert!B46)) - FIND("=",_xlfn.ANCHORARRAY( Insert!B46)))</f>
        <v>Koray</v>
      </c>
      <c r="C46" s="1" t="str">
        <f ca="1"/>
        <v>Pendik Off-Season 2022</v>
      </c>
      <c r="D46" s="1" t="str">
        <f ca="1"/>
        <v>qm</v>
      </c>
      <c r="E46" s="1" t="str">
        <f ca="1"/>
        <v>8</v>
      </c>
      <c r="F46" s="1" t="str">
        <f ca="1"/>
        <v>r1</v>
      </c>
      <c r="G46" s="1" t="str">
        <f ca="1"/>
        <v>8159</v>
      </c>
      <c r="H46" s="1" t="str">
        <f ca="1"/>
        <v>Golden Horn</v>
      </c>
      <c r="I46" s="1" t="str">
        <f ca="1"/>
        <v>[54]</v>
      </c>
      <c r="J46" s="1" t="str">
        <f ca="1"/>
        <v>N</v>
      </c>
      <c r="K46" s="1" t="str">
        <f ca="1"/>
        <v>0</v>
      </c>
      <c r="L46" s="1" t="str">
        <f ca="1"/>
        <v>0</v>
      </c>
      <c r="M46" s="1" t="str">
        <f ca="1"/>
        <v>N</v>
      </c>
      <c r="N46" s="1" t="str">
        <f ca="1"/>
        <v>0</v>
      </c>
      <c r="O46" s="1" t="str">
        <f ca="1"/>
        <v>0</v>
      </c>
      <c r="P46" s="1" t="str">
        <f ca="1"/>
        <v>0</v>
      </c>
      <c r="Q46" s="1" t="str">
        <f ca="1"/>
        <v>0</v>
      </c>
      <c r="R46" s="1" t="str">
        <f ca="1"/>
        <v>N</v>
      </c>
      <c r="S46" s="1" t="str">
        <f ca="1"/>
        <v>g</v>
      </c>
      <c r="T46" s="1" t="str">
        <f ca="1"/>
        <v>[54,44,33,20,7,56]</v>
      </c>
      <c r="U46" s="1" t="str">
        <f ca="1"/>
        <v>x</v>
      </c>
      <c r="V46" s="1" t="str">
        <f ca="1"/>
        <v>N</v>
      </c>
      <c r="W46" s="1" t="str">
        <f ca="1"/>
        <v>0</v>
      </c>
      <c r="X46" s="1" t="str">
        <f ca="1"/>
        <v>n</v>
      </c>
      <c r="Y46" s="1" t="str">
        <f ca="1"/>
        <v>n</v>
      </c>
      <c r="Z46" s="1" t="str">
        <f ca="1"/>
        <v>N</v>
      </c>
      <c r="AA46" s="1" t="str">
        <f ca="1"/>
        <v>N</v>
      </c>
      <c r="AB46" s="1" t="str">
        <f ca="1"/>
        <v>N</v>
      </c>
      <c r="AC46" s="1" t="str">
        <f ca="1"/>
        <v/>
      </c>
    </row>
    <row r="47" spans="1:29" x14ac:dyDescent="0.2">
      <c r="A47" t="str">
        <f>Insert!A47</f>
        <v>s=Mete Özder;e=Pendik Off-Season 2022;l=qm;m=9;r=b3;t=9986;tn=Off-Season Demo Team;as=[29];at=N;au=0;al=0;ac=N;tu=0;tl=0;tm=0;tn=0;wd=N;cl=x;ss=;c=x;be=N;cn=0;ds=x;dr=x;d=N;to=N;cf=N;co=Robot sahada yoktu</v>
      </c>
      <c r="B47" s="1" t="str" cm="1">
        <f t="array" aca="1" ref="B47:AC47" ca="1">RIGHT(_xlfn.ANCHORARRAY(Insert!B47), LEN(_xlfn.ANCHORARRAY(Insert!B47)) - FIND("=",_xlfn.ANCHORARRAY( Insert!B47)))</f>
        <v>Mete Özder</v>
      </c>
      <c r="C47" s="1" t="str">
        <f ca="1"/>
        <v>Pendik Off-Season 2022</v>
      </c>
      <c r="D47" s="1" t="str">
        <f ca="1"/>
        <v>qm</v>
      </c>
      <c r="E47" s="1" t="str">
        <f ca="1"/>
        <v>9</v>
      </c>
      <c r="F47" s="1" t="str">
        <f ca="1"/>
        <v>b3</v>
      </c>
      <c r="G47" s="1" t="str">
        <f ca="1"/>
        <v>9986</v>
      </c>
      <c r="H47" s="1" t="str">
        <f ca="1"/>
        <v>Off-Season Demo Team</v>
      </c>
      <c r="I47" s="1" t="str">
        <f ca="1"/>
        <v>[29]</v>
      </c>
      <c r="J47" s="1" t="str">
        <f ca="1"/>
        <v>N</v>
      </c>
      <c r="K47" s="1" t="str">
        <f ca="1"/>
        <v>0</v>
      </c>
      <c r="L47" s="1" t="str">
        <f ca="1"/>
        <v>0</v>
      </c>
      <c r="M47" s="1" t="str">
        <f ca="1"/>
        <v>N</v>
      </c>
      <c r="N47" s="1" t="str">
        <f ca="1"/>
        <v>0</v>
      </c>
      <c r="O47" s="1" t="str">
        <f ca="1"/>
        <v>0</v>
      </c>
      <c r="P47" s="1" t="str">
        <f ca="1"/>
        <v>0</v>
      </c>
      <c r="Q47" s="1" t="str">
        <f ca="1"/>
        <v>0</v>
      </c>
      <c r="R47" s="1" t="str">
        <f ca="1"/>
        <v>N</v>
      </c>
      <c r="S47" s="1" t="str">
        <f ca="1"/>
        <v>x</v>
      </c>
      <c r="T47" s="1" t="str">
        <f ca="1"/>
        <v/>
      </c>
      <c r="U47" s="1" t="str">
        <f ca="1"/>
        <v>x</v>
      </c>
      <c r="V47" s="1" t="str">
        <f ca="1"/>
        <v>N</v>
      </c>
      <c r="W47" s="1" t="str">
        <f ca="1"/>
        <v>0</v>
      </c>
      <c r="X47" s="1" t="str">
        <f ca="1"/>
        <v>x</v>
      </c>
      <c r="Y47" s="1" t="str">
        <f ca="1"/>
        <v>x</v>
      </c>
      <c r="Z47" s="1" t="str">
        <f ca="1"/>
        <v>N</v>
      </c>
      <c r="AA47" s="1" t="str">
        <f ca="1"/>
        <v>N</v>
      </c>
      <c r="AB47" s="1" t="str">
        <f ca="1"/>
        <v>N</v>
      </c>
      <c r="AC47" s="1" t="str">
        <f ca="1"/>
        <v>Robot sahada yoktu</v>
      </c>
    </row>
    <row r="48" spans="1:29" x14ac:dyDescent="0.2">
      <c r="A48" t="str">
        <f>Insert!A48</f>
        <v>s=Ilgın çelik;e=Pendik Off-Season 2022;l=qm;m=9;r=r2;t=9987;tn=off-season demo team;as=[22];at=N;au=0;al=0;ac=N;tu=0;tl=0;tm=0;tn=0;wd=N;cl=x;ss=;c=x;be=N;cn=0;ds=x;dr=x;d=N;to=N;cf=N;co=takım yarışmaya çıkmadı</v>
      </c>
      <c r="B48" s="1" t="str" cm="1">
        <f t="array" aca="1" ref="B48:AC48" ca="1">RIGHT(_xlfn.ANCHORARRAY(Insert!B48), LEN(_xlfn.ANCHORARRAY(Insert!B48)) - FIND("=",_xlfn.ANCHORARRAY( Insert!B48)))</f>
        <v>Ilgın çelik</v>
      </c>
      <c r="C48" s="1" t="str">
        <f ca="1"/>
        <v>Pendik Off-Season 2022</v>
      </c>
      <c r="D48" s="1" t="str">
        <f ca="1"/>
        <v>qm</v>
      </c>
      <c r="E48" s="1" t="str">
        <f ca="1"/>
        <v>9</v>
      </c>
      <c r="F48" s="1" t="str">
        <f ca="1"/>
        <v>r2</v>
      </c>
      <c r="G48" s="1" t="str">
        <f ca="1"/>
        <v>9987</v>
      </c>
      <c r="H48" s="1" t="str">
        <f ca="1"/>
        <v>off-season demo team</v>
      </c>
      <c r="I48" s="1" t="str">
        <f ca="1"/>
        <v>[22]</v>
      </c>
      <c r="J48" s="1" t="str">
        <f ca="1"/>
        <v>N</v>
      </c>
      <c r="K48" s="1" t="str">
        <f ca="1"/>
        <v>0</v>
      </c>
      <c r="L48" s="1" t="str">
        <f ca="1"/>
        <v>0</v>
      </c>
      <c r="M48" s="1" t="str">
        <f ca="1"/>
        <v>N</v>
      </c>
      <c r="N48" s="1" t="str">
        <f ca="1"/>
        <v>0</v>
      </c>
      <c r="O48" s="1" t="str">
        <f ca="1"/>
        <v>0</v>
      </c>
      <c r="P48" s="1" t="str">
        <f ca="1"/>
        <v>0</v>
      </c>
      <c r="Q48" s="1" t="str">
        <f ca="1"/>
        <v>0</v>
      </c>
      <c r="R48" s="1" t="str">
        <f ca="1"/>
        <v>N</v>
      </c>
      <c r="S48" s="1" t="str">
        <f ca="1"/>
        <v>x</v>
      </c>
      <c r="T48" s="1" t="str">
        <f ca="1"/>
        <v/>
      </c>
      <c r="U48" s="1" t="str">
        <f ca="1"/>
        <v>x</v>
      </c>
      <c r="V48" s="1" t="str">
        <f ca="1"/>
        <v>N</v>
      </c>
      <c r="W48" s="1" t="str">
        <f ca="1"/>
        <v>0</v>
      </c>
      <c r="X48" s="1" t="str">
        <f ca="1"/>
        <v>x</v>
      </c>
      <c r="Y48" s="1" t="str">
        <f ca="1"/>
        <v>x</v>
      </c>
      <c r="Z48" s="1" t="str">
        <f ca="1"/>
        <v>N</v>
      </c>
      <c r="AA48" s="1" t="str">
        <f ca="1"/>
        <v>N</v>
      </c>
      <c r="AB48" s="1" t="str">
        <f ca="1"/>
        <v>N</v>
      </c>
      <c r="AC48" s="1" t="str">
        <f ca="1"/>
        <v>takım yarışmaya çıkmadı</v>
      </c>
    </row>
    <row r="49" spans="1:29" x14ac:dyDescent="0.2">
      <c r="A49" t="str">
        <f>Insert!A49</f>
        <v>s=Defne Yucesoy;e=Pendik Off-Season 2022;l=qm;m=9;r=r1;t=8261;tn=progressus;as=[19];at=N;au=0;al=0;ac=N;tu=2;tl=0;tm=1;tn=0;wd=N;cl=g;ss=;c=x;be=N;cn=2;ds=n;dr=a;d=N;to=N;cf=N;co=</v>
      </c>
      <c r="B49" s="1" t="str" cm="1">
        <f t="array" aca="1" ref="B49:AC49" ca="1">RIGHT(_xlfn.ANCHORARRAY(Insert!B49), LEN(_xlfn.ANCHORARRAY(Insert!B49)) - FIND("=",_xlfn.ANCHORARRAY( Insert!B49)))</f>
        <v>Defne Yucesoy</v>
      </c>
      <c r="C49" s="1" t="str">
        <f ca="1"/>
        <v>Pendik Off-Season 2022</v>
      </c>
      <c r="D49" s="1" t="str">
        <f ca="1"/>
        <v>qm</v>
      </c>
      <c r="E49" s="1" t="str">
        <f ca="1"/>
        <v>9</v>
      </c>
      <c r="F49" s="1" t="str">
        <f ca="1"/>
        <v>r1</v>
      </c>
      <c r="G49" s="1" t="str">
        <f ca="1"/>
        <v>8261</v>
      </c>
      <c r="H49" s="1" t="str">
        <f ca="1"/>
        <v>progressus</v>
      </c>
      <c r="I49" s="1" t="str">
        <f ca="1"/>
        <v>[19]</v>
      </c>
      <c r="J49" s="1" t="str">
        <f ca="1"/>
        <v>N</v>
      </c>
      <c r="K49" s="1" t="str">
        <f ca="1"/>
        <v>0</v>
      </c>
      <c r="L49" s="1" t="str">
        <f ca="1"/>
        <v>0</v>
      </c>
      <c r="M49" s="1" t="str">
        <f ca="1"/>
        <v>N</v>
      </c>
      <c r="N49" s="1" t="str">
        <f ca="1"/>
        <v>2</v>
      </c>
      <c r="O49" s="1" t="str">
        <f ca="1"/>
        <v>0</v>
      </c>
      <c r="P49" s="1" t="str">
        <f ca="1"/>
        <v>1</v>
      </c>
      <c r="Q49" s="1" t="str">
        <f ca="1"/>
        <v>0</v>
      </c>
      <c r="R49" s="1" t="str">
        <f ca="1"/>
        <v>N</v>
      </c>
      <c r="S49" s="1" t="str">
        <f ca="1"/>
        <v>g</v>
      </c>
      <c r="T49" s="1" t="str">
        <f ca="1"/>
        <v/>
      </c>
      <c r="U49" s="1" t="str">
        <f ca="1"/>
        <v>x</v>
      </c>
      <c r="V49" s="1" t="str">
        <f ca="1"/>
        <v>N</v>
      </c>
      <c r="W49" s="1" t="str">
        <f ca="1"/>
        <v>2</v>
      </c>
      <c r="X49" s="1" t="str">
        <f ca="1"/>
        <v>n</v>
      </c>
      <c r="Y49" s="1" t="str">
        <f ca="1"/>
        <v>a</v>
      </c>
      <c r="Z49" s="1" t="str">
        <f ca="1"/>
        <v>N</v>
      </c>
      <c r="AA49" s="1" t="str">
        <f ca="1"/>
        <v>N</v>
      </c>
      <c r="AB49" s="1" t="str">
        <f ca="1"/>
        <v>N</v>
      </c>
      <c r="AC49" s="1" t="str">
        <f ca="1"/>
        <v/>
      </c>
    </row>
    <row r="50" spans="1:29" x14ac:dyDescent="0.2">
      <c r="A50" t="str">
        <f>Insert!A50</f>
        <v>s=Ela Naz Bayık;e=Pendik Off-Season 2022;l=qm;m=9;r=b1;t=7672;tn=SCORPIONS;as=[17];at=N;au=0;al=0;ac=N;tu=4;tl=0;tm=1;tn=0;wd=N;cl=g;ss=;c=4;be=Y;cn=3;ds=a;dr=n;d=N;to=Y;cf=N;co=</v>
      </c>
      <c r="B50" s="1" t="str" cm="1">
        <f t="array" aca="1" ref="B50:AC50" ca="1">RIGHT(_xlfn.ANCHORARRAY(Insert!B50), LEN(_xlfn.ANCHORARRAY(Insert!B50)) - FIND("=",_xlfn.ANCHORARRAY( Insert!B50)))</f>
        <v>Ela Naz Bayık</v>
      </c>
      <c r="C50" s="1" t="str">
        <f ca="1"/>
        <v>Pendik Off-Season 2022</v>
      </c>
      <c r="D50" s="1" t="str">
        <f ca="1"/>
        <v>qm</v>
      </c>
      <c r="E50" s="1" t="str">
        <f ca="1"/>
        <v>9</v>
      </c>
      <c r="F50" s="1" t="str">
        <f ca="1"/>
        <v>b1</v>
      </c>
      <c r="G50" s="1" t="str">
        <f ca="1"/>
        <v>7672</v>
      </c>
      <c r="H50" s="1" t="str">
        <f ca="1"/>
        <v>SCORPIONS</v>
      </c>
      <c r="I50" s="1" t="str">
        <f ca="1"/>
        <v>[17]</v>
      </c>
      <c r="J50" s="1" t="str">
        <f ca="1"/>
        <v>N</v>
      </c>
      <c r="K50" s="1" t="str">
        <f ca="1"/>
        <v>0</v>
      </c>
      <c r="L50" s="1" t="str">
        <f ca="1"/>
        <v>0</v>
      </c>
      <c r="M50" s="1" t="str">
        <f ca="1"/>
        <v>N</v>
      </c>
      <c r="N50" s="1" t="str">
        <f ca="1"/>
        <v>4</v>
      </c>
      <c r="O50" s="1" t="str">
        <f ca="1"/>
        <v>0</v>
      </c>
      <c r="P50" s="1" t="str">
        <f ca="1"/>
        <v>1</v>
      </c>
      <c r="Q50" s="1" t="str">
        <f ca="1"/>
        <v>0</v>
      </c>
      <c r="R50" s="1" t="str">
        <f ca="1"/>
        <v>N</v>
      </c>
      <c r="S50" s="1" t="str">
        <f ca="1"/>
        <v>g</v>
      </c>
      <c r="T50" s="1" t="str">
        <f ca="1"/>
        <v/>
      </c>
      <c r="U50" s="1" t="str">
        <f ca="1"/>
        <v>4</v>
      </c>
      <c r="V50" s="1" t="str">
        <f ca="1"/>
        <v>Y</v>
      </c>
      <c r="W50" s="1" t="str">
        <f ca="1"/>
        <v>3</v>
      </c>
      <c r="X50" s="1" t="str">
        <f ca="1"/>
        <v>a</v>
      </c>
      <c r="Y50" s="1" t="str">
        <f ca="1"/>
        <v>n</v>
      </c>
      <c r="Z50" s="1" t="str">
        <f ca="1"/>
        <v>N</v>
      </c>
      <c r="AA50" s="1" t="str">
        <f ca="1"/>
        <v>Y</v>
      </c>
      <c r="AB50" s="1" t="str">
        <f ca="1"/>
        <v>N</v>
      </c>
      <c r="AC50" s="1" t="str">
        <f ca="1"/>
        <v/>
      </c>
    </row>
    <row r="51" spans="1:29" x14ac:dyDescent="0.2">
      <c r="A51" t="str">
        <f>Insert!A51</f>
        <v>s=öykü;e=Pendik Off-Season 2022;l=qm;m=9;r=r3;t=8084;tn=ALFA ROBOTICS;as=[44];at=Y;au=0;al=0;ac=N;tu=5;tl=0;tm=3;tn=0;wd=N;cl=x;ss=;c=3;be=N;cn=1;ds=a;dr=x;d=N;to=N;cf=N;co=topu almakta zorlanıyo robot</v>
      </c>
      <c r="B51" s="1" t="str" cm="1">
        <f t="array" aca="1" ref="B51:AC51" ca="1">RIGHT(_xlfn.ANCHORARRAY(Insert!B51), LEN(_xlfn.ANCHORARRAY(Insert!B51)) - FIND("=",_xlfn.ANCHORARRAY( Insert!B51)))</f>
        <v>öykü</v>
      </c>
      <c r="C51" s="1" t="str">
        <f ca="1"/>
        <v>Pendik Off-Season 2022</v>
      </c>
      <c r="D51" s="1" t="str">
        <f ca="1"/>
        <v>qm</v>
      </c>
      <c r="E51" s="1" t="str">
        <f ca="1"/>
        <v>9</v>
      </c>
      <c r="F51" s="1" t="str">
        <f ca="1"/>
        <v>r3</v>
      </c>
      <c r="G51" s="1" t="str">
        <f ca="1"/>
        <v>8084</v>
      </c>
      <c r="H51" s="1" t="str">
        <f ca="1"/>
        <v>ALFA ROBOTICS</v>
      </c>
      <c r="I51" s="1" t="str">
        <f ca="1"/>
        <v>[44]</v>
      </c>
      <c r="J51" s="1" t="str">
        <f ca="1"/>
        <v>Y</v>
      </c>
      <c r="K51" s="1" t="str">
        <f ca="1"/>
        <v>0</v>
      </c>
      <c r="L51" s="1" t="str">
        <f ca="1"/>
        <v>0</v>
      </c>
      <c r="M51" s="1" t="str">
        <f ca="1"/>
        <v>N</v>
      </c>
      <c r="N51" s="1" t="str">
        <f ca="1"/>
        <v>5</v>
      </c>
      <c r="O51" s="1" t="str">
        <f ca="1"/>
        <v>0</v>
      </c>
      <c r="P51" s="1" t="str">
        <f ca="1"/>
        <v>3</v>
      </c>
      <c r="Q51" s="1" t="str">
        <f ca="1"/>
        <v>0</v>
      </c>
      <c r="R51" s="1" t="str">
        <f ca="1"/>
        <v>N</v>
      </c>
      <c r="S51" s="1" t="str">
        <f ca="1"/>
        <v>x</v>
      </c>
      <c r="T51" s="1" t="str">
        <f ca="1"/>
        <v/>
      </c>
      <c r="U51" s="1" t="str">
        <f ca="1"/>
        <v>3</v>
      </c>
      <c r="V51" s="1" t="str">
        <f ca="1"/>
        <v>N</v>
      </c>
      <c r="W51" s="1" t="str">
        <f ca="1"/>
        <v>1</v>
      </c>
      <c r="X51" s="1" t="str">
        <f ca="1"/>
        <v>a</v>
      </c>
      <c r="Y51" s="1" t="str">
        <f ca="1"/>
        <v>x</v>
      </c>
      <c r="Z51" s="1" t="str">
        <f ca="1"/>
        <v>N</v>
      </c>
      <c r="AA51" s="1" t="str">
        <f ca="1"/>
        <v>N</v>
      </c>
      <c r="AB51" s="1" t="str">
        <f ca="1"/>
        <v>N</v>
      </c>
      <c r="AC51" s="1" t="str">
        <f ca="1"/>
        <v>topu almakta zorlanıyo robot</v>
      </c>
    </row>
    <row r="52" spans="1:29" x14ac:dyDescent="0.2">
      <c r="A52" t="str">
        <f>Insert!A52</f>
        <v>s=Ela Şişmanyazıcı;e=Pendik Off-Season 2022;l=qm;m=9;r=b2;t=6436;tn=PARS ROBOTICS;as=[];at=Y;au=1;al=0;ac=Y;tu=11;tl=0;tm=5;tn=0;wd=Y;cl=g;ss=[29,42,43,31];c=2;be=N;cn=2;ds=v;dr=v;d=N;to=N;cf=N;co=</v>
      </c>
      <c r="B52" s="1" t="str" cm="1">
        <f t="array" aca="1" ref="B52:AC52" ca="1">RIGHT(_xlfn.ANCHORARRAY(Insert!B52), LEN(_xlfn.ANCHORARRAY(Insert!B52)) - FIND("=",_xlfn.ANCHORARRAY( Insert!B52)))</f>
        <v>Ela Şişmanyazıcı</v>
      </c>
      <c r="C52" s="1" t="str">
        <f ca="1"/>
        <v>Pendik Off-Season 2022</v>
      </c>
      <c r="D52" s="1" t="str">
        <f ca="1"/>
        <v>qm</v>
      </c>
      <c r="E52" s="1" t="str">
        <f ca="1"/>
        <v>9</v>
      </c>
      <c r="F52" s="1" t="str">
        <f ca="1"/>
        <v>b2</v>
      </c>
      <c r="G52" s="1" t="str">
        <f ca="1"/>
        <v>6436</v>
      </c>
      <c r="H52" s="1" t="str">
        <f ca="1"/>
        <v>PARS ROBOTICS</v>
      </c>
      <c r="I52" s="1" t="str">
        <f ca="1"/>
        <v>[]</v>
      </c>
      <c r="J52" s="1" t="str">
        <f ca="1"/>
        <v>Y</v>
      </c>
      <c r="K52" s="1" t="str">
        <f ca="1"/>
        <v>1</v>
      </c>
      <c r="L52" s="1" t="str">
        <f ca="1"/>
        <v>0</v>
      </c>
      <c r="M52" s="1" t="str">
        <f ca="1"/>
        <v>Y</v>
      </c>
      <c r="N52" s="1" t="str">
        <f ca="1"/>
        <v>11</v>
      </c>
      <c r="O52" s="1" t="str">
        <f ca="1"/>
        <v>0</v>
      </c>
      <c r="P52" s="1" t="str">
        <f ca="1"/>
        <v>5</v>
      </c>
      <c r="Q52" s="1" t="str">
        <f ca="1"/>
        <v>0</v>
      </c>
      <c r="R52" s="1" t="str">
        <f ca="1"/>
        <v>Y</v>
      </c>
      <c r="S52" s="1" t="str">
        <f ca="1"/>
        <v>g</v>
      </c>
      <c r="T52" s="1" t="str">
        <f ca="1"/>
        <v>[29,42,43,31]</v>
      </c>
      <c r="U52" s="1" t="str">
        <f ca="1"/>
        <v>2</v>
      </c>
      <c r="V52" s="1" t="str">
        <f ca="1"/>
        <v>N</v>
      </c>
      <c r="W52" s="1" t="str">
        <f ca="1"/>
        <v>2</v>
      </c>
      <c r="X52" s="1" t="str">
        <f ca="1"/>
        <v>v</v>
      </c>
      <c r="Y52" s="1" t="str">
        <f ca="1"/>
        <v>v</v>
      </c>
      <c r="Z52" s="1" t="str">
        <f ca="1"/>
        <v>N</v>
      </c>
      <c r="AA52" s="1" t="str">
        <f ca="1"/>
        <v>N</v>
      </c>
      <c r="AB52" s="1" t="str">
        <f ca="1"/>
        <v>N</v>
      </c>
      <c r="AC52" s="1" t="str">
        <f ca="1"/>
        <v/>
      </c>
    </row>
    <row r="53" spans="1:29" x14ac:dyDescent="0.2">
      <c r="A53" t="str">
        <f>Insert!A53</f>
        <v>s=öykü;e=Pendik Off-Season 2022;l=qm;m=10;r=r3;t=8058;tn=IEL ROBOTICS;as=[44];at=N;au=0;al=0;ac=N;tu=0;tl=0;tm=0;tn=0;wd=N;cl=x;ss=;c=x;be=N;cn=0;ds=x;dr=x;d=N;to=N;cf=N;co=</v>
      </c>
      <c r="B53" s="1" t="str" cm="1">
        <f t="array" aca="1" ref="B53:AC53" ca="1">RIGHT(_xlfn.ANCHORARRAY(Insert!B53), LEN(_xlfn.ANCHORARRAY(Insert!B53)) - FIND("=",_xlfn.ANCHORARRAY( Insert!B53)))</f>
        <v>öykü</v>
      </c>
      <c r="C53" s="1" t="str">
        <f ca="1"/>
        <v>Pendik Off-Season 2022</v>
      </c>
      <c r="D53" s="1" t="str">
        <f ca="1"/>
        <v>qm</v>
      </c>
      <c r="E53" s="1" t="str">
        <f ca="1"/>
        <v>10</v>
      </c>
      <c r="F53" s="1" t="str">
        <f ca="1"/>
        <v>r3</v>
      </c>
      <c r="G53" s="1" t="str">
        <f ca="1"/>
        <v>8058</v>
      </c>
      <c r="H53" s="1" t="str">
        <f ca="1"/>
        <v>IEL ROBOTICS</v>
      </c>
      <c r="I53" s="1" t="str">
        <f ca="1"/>
        <v>[44]</v>
      </c>
      <c r="J53" s="1" t="str">
        <f ca="1"/>
        <v>N</v>
      </c>
      <c r="K53" s="1" t="str">
        <f ca="1"/>
        <v>0</v>
      </c>
      <c r="L53" s="1" t="str">
        <f ca="1"/>
        <v>0</v>
      </c>
      <c r="M53" s="1" t="str">
        <f ca="1"/>
        <v>N</v>
      </c>
      <c r="N53" s="1" t="str">
        <f ca="1"/>
        <v>0</v>
      </c>
      <c r="O53" s="1" t="str">
        <f ca="1"/>
        <v>0</v>
      </c>
      <c r="P53" s="1" t="str">
        <f ca="1"/>
        <v>0</v>
      </c>
      <c r="Q53" s="1" t="str">
        <f ca="1"/>
        <v>0</v>
      </c>
      <c r="R53" s="1" t="str">
        <f ca="1"/>
        <v>N</v>
      </c>
      <c r="S53" s="1" t="str">
        <f ca="1"/>
        <v>x</v>
      </c>
      <c r="T53" s="1" t="str">
        <f ca="1"/>
        <v/>
      </c>
      <c r="U53" s="1" t="str">
        <f ca="1"/>
        <v>x</v>
      </c>
      <c r="V53" s="1" t="str">
        <f ca="1"/>
        <v>N</v>
      </c>
      <c r="W53" s="1" t="str">
        <f ca="1"/>
        <v>0</v>
      </c>
      <c r="X53" s="1" t="str">
        <f ca="1"/>
        <v>x</v>
      </c>
      <c r="Y53" s="1" t="str">
        <f ca="1"/>
        <v>x</v>
      </c>
      <c r="Z53" s="1" t="str">
        <f ca="1"/>
        <v>N</v>
      </c>
      <c r="AA53" s="1" t="str">
        <f ca="1"/>
        <v>N</v>
      </c>
      <c r="AB53" s="1" t="str">
        <f ca="1"/>
        <v>N</v>
      </c>
      <c r="AC53" s="1" t="str">
        <f ca="1"/>
        <v/>
      </c>
    </row>
    <row r="54" spans="1:29" x14ac:dyDescent="0.2">
      <c r="A54" t="str">
        <f>Insert!A54</f>
        <v>s=Defne Yucesoy;e=Pendik Off-Season 2022;l=qm;m=10;r=r1;t=7466;tn=Cymurghs;as=[19];at=N;au=0;al=0;ac=N;tu=0;tl=0;tm=0;tn=0;wd=N;cl=x;ss=;c=x;be=N;cn=0;ds=x;dr=x;d=N;to=N;cf=N;co=</v>
      </c>
      <c r="B54" s="1" t="str" cm="1">
        <f t="array" aca="1" ref="B54:AC54" ca="1">RIGHT(_xlfn.ANCHORARRAY(Insert!B54), LEN(_xlfn.ANCHORARRAY(Insert!B54)) - FIND("=",_xlfn.ANCHORARRAY( Insert!B54)))</f>
        <v>Defne Yucesoy</v>
      </c>
      <c r="C54" s="1" t="str">
        <f ca="1"/>
        <v>Pendik Off-Season 2022</v>
      </c>
      <c r="D54" s="1" t="str">
        <f ca="1"/>
        <v>qm</v>
      </c>
      <c r="E54" s="1" t="str">
        <f ca="1"/>
        <v>10</v>
      </c>
      <c r="F54" s="1" t="str">
        <f ca="1"/>
        <v>r1</v>
      </c>
      <c r="G54" s="1" t="str">
        <f ca="1"/>
        <v>7466</v>
      </c>
      <c r="H54" s="1" t="str">
        <f ca="1"/>
        <v>Cymurghs</v>
      </c>
      <c r="I54" s="1" t="str">
        <f ca="1"/>
        <v>[19]</v>
      </c>
      <c r="J54" s="1" t="str">
        <f ca="1"/>
        <v>N</v>
      </c>
      <c r="K54" s="1" t="str">
        <f ca="1"/>
        <v>0</v>
      </c>
      <c r="L54" s="1" t="str">
        <f ca="1"/>
        <v>0</v>
      </c>
      <c r="M54" s="1" t="str">
        <f ca="1"/>
        <v>N</v>
      </c>
      <c r="N54" s="1" t="str">
        <f ca="1"/>
        <v>0</v>
      </c>
      <c r="O54" s="1" t="str">
        <f ca="1"/>
        <v>0</v>
      </c>
      <c r="P54" s="1" t="str">
        <f ca="1"/>
        <v>0</v>
      </c>
      <c r="Q54" s="1" t="str">
        <f ca="1"/>
        <v>0</v>
      </c>
      <c r="R54" s="1" t="str">
        <f ca="1"/>
        <v>N</v>
      </c>
      <c r="S54" s="1" t="str">
        <f ca="1"/>
        <v>x</v>
      </c>
      <c r="T54" s="1" t="str">
        <f ca="1"/>
        <v/>
      </c>
      <c r="U54" s="1" t="str">
        <f ca="1"/>
        <v>x</v>
      </c>
      <c r="V54" s="1" t="str">
        <f ca="1"/>
        <v>N</v>
      </c>
      <c r="W54" s="1" t="str">
        <f ca="1"/>
        <v>0</v>
      </c>
      <c r="X54" s="1" t="str">
        <f ca="1"/>
        <v>x</v>
      </c>
      <c r="Y54" s="1" t="str">
        <f ca="1"/>
        <v>x</v>
      </c>
      <c r="Z54" s="1" t="str">
        <f ca="1"/>
        <v>N</v>
      </c>
      <c r="AA54" s="1" t="str">
        <f ca="1"/>
        <v>N</v>
      </c>
      <c r="AB54" s="1" t="str">
        <f ca="1"/>
        <v>N</v>
      </c>
      <c r="AC54" s="1" t="str">
        <f ca="1"/>
        <v/>
      </c>
    </row>
    <row r="55" spans="1:29" x14ac:dyDescent="0.2">
      <c r="A55" t="str">
        <f>Insert!A55</f>
        <v>s=Ilgın Çelik;e=Pendik Off-Season 2022;l=qm;m=10;r=r2;t=8146;tn=albatros OSTIMTECH;as=[19];at=Y;au=0;al=0;ac=N;tu=0;tl=14;tm=0;tn=0;wd=N;cl=x;ss=[32,32,19];c=x;be=N;cn=0;ds=a;dr=n;d=N;to=N;cf=N;co=driver iyi kullanamiyor robotu bir yerlere carpip durdu</v>
      </c>
      <c r="B55" s="1" t="str" cm="1">
        <f t="array" aca="1" ref="B55:AC55" ca="1">RIGHT(_xlfn.ANCHORARRAY(Insert!B55), LEN(_xlfn.ANCHORARRAY(Insert!B55)) - FIND("=",_xlfn.ANCHORARRAY( Insert!B55)))</f>
        <v>Ilgın Çelik</v>
      </c>
      <c r="C55" s="1" t="str">
        <f ca="1"/>
        <v>Pendik Off-Season 2022</v>
      </c>
      <c r="D55" s="1" t="str">
        <f ca="1"/>
        <v>qm</v>
      </c>
      <c r="E55" s="1" t="str">
        <f ca="1"/>
        <v>10</v>
      </c>
      <c r="F55" s="1" t="str">
        <f ca="1"/>
        <v>r2</v>
      </c>
      <c r="G55" s="1" t="str">
        <f ca="1"/>
        <v>8146</v>
      </c>
      <c r="H55" s="1" t="str">
        <f ca="1"/>
        <v>albatros OSTIMTECH</v>
      </c>
      <c r="I55" s="1" t="str">
        <f ca="1"/>
        <v>[19]</v>
      </c>
      <c r="J55" s="1" t="str">
        <f ca="1"/>
        <v>Y</v>
      </c>
      <c r="K55" s="1" t="str">
        <f ca="1"/>
        <v>0</v>
      </c>
      <c r="L55" s="1" t="str">
        <f ca="1"/>
        <v>0</v>
      </c>
      <c r="M55" s="1" t="str">
        <f ca="1"/>
        <v>N</v>
      </c>
      <c r="N55" s="1" t="str">
        <f ca="1"/>
        <v>0</v>
      </c>
      <c r="O55" s="1" t="str">
        <f ca="1"/>
        <v>14</v>
      </c>
      <c r="P55" s="1" t="str">
        <f ca="1"/>
        <v>0</v>
      </c>
      <c r="Q55" s="1" t="str">
        <f ca="1"/>
        <v>0</v>
      </c>
      <c r="R55" s="1" t="str">
        <f ca="1"/>
        <v>N</v>
      </c>
      <c r="S55" s="1" t="str">
        <f ca="1"/>
        <v>x</v>
      </c>
      <c r="T55" s="1" t="str">
        <f ca="1"/>
        <v>[32,32,19]</v>
      </c>
      <c r="U55" s="1" t="str">
        <f ca="1"/>
        <v>x</v>
      </c>
      <c r="V55" s="1" t="str">
        <f ca="1"/>
        <v>N</v>
      </c>
      <c r="W55" s="1" t="str">
        <f ca="1"/>
        <v>0</v>
      </c>
      <c r="X55" s="1" t="str">
        <f ca="1"/>
        <v>a</v>
      </c>
      <c r="Y55" s="1" t="str">
        <f ca="1"/>
        <v>n</v>
      </c>
      <c r="Z55" s="1" t="str">
        <f ca="1"/>
        <v>N</v>
      </c>
      <c r="AA55" s="1" t="str">
        <f ca="1"/>
        <v>N</v>
      </c>
      <c r="AB55" s="1" t="str">
        <f ca="1"/>
        <v>N</v>
      </c>
      <c r="AC55" s="1" t="str">
        <f ca="1"/>
        <v>driver iyi kullanamiyor robotu bir yerlere carpip durdu</v>
      </c>
    </row>
    <row r="56" spans="1:29" x14ac:dyDescent="0.2">
      <c r="A56" t="str">
        <f>Insert!A56</f>
        <v>s=öykü;e=Pendik Off-Season 2022;l=qm;m=11;r=r3;t=7576;tn=FMWill;as=[56];at=Y;au=0;al=0;ac=N;tu=2;tl=0;tm=0;tn=0;wd=N;cl=x;ss=;c=f;be=N;cn=0;ds=n;dr=x;d=N;to=N;cf=N;co=</v>
      </c>
      <c r="B56" s="1" t="str" cm="1">
        <f t="array" aca="1" ref="B56:AC56" ca="1">RIGHT(_xlfn.ANCHORARRAY(Insert!B56), LEN(_xlfn.ANCHORARRAY(Insert!B56)) - FIND("=",_xlfn.ANCHORARRAY( Insert!B56)))</f>
        <v>öykü</v>
      </c>
      <c r="C56" s="1" t="str">
        <f ca="1"/>
        <v>Pendik Off-Season 2022</v>
      </c>
      <c r="D56" s="1" t="str">
        <f ca="1"/>
        <v>qm</v>
      </c>
      <c r="E56" s="1" t="str">
        <f ca="1"/>
        <v>11</v>
      </c>
      <c r="F56" s="1" t="str">
        <f ca="1"/>
        <v>r3</v>
      </c>
      <c r="G56" s="1" t="str">
        <f ca="1"/>
        <v>7576</v>
      </c>
      <c r="H56" s="1" t="str">
        <f ca="1"/>
        <v>FMWill</v>
      </c>
      <c r="I56" s="1" t="str">
        <f ca="1"/>
        <v>[56]</v>
      </c>
      <c r="J56" s="1" t="str">
        <f ca="1"/>
        <v>Y</v>
      </c>
      <c r="K56" s="1" t="str">
        <f ca="1"/>
        <v>0</v>
      </c>
      <c r="L56" s="1" t="str">
        <f ca="1"/>
        <v>0</v>
      </c>
      <c r="M56" s="1" t="str">
        <f ca="1"/>
        <v>N</v>
      </c>
      <c r="N56" s="1" t="str">
        <f ca="1"/>
        <v>2</v>
      </c>
      <c r="O56" s="1" t="str">
        <f ca="1"/>
        <v>0</v>
      </c>
      <c r="P56" s="1" t="str">
        <f ca="1"/>
        <v>0</v>
      </c>
      <c r="Q56" s="1" t="str">
        <f ca="1"/>
        <v>0</v>
      </c>
      <c r="R56" s="1" t="str">
        <f ca="1"/>
        <v>N</v>
      </c>
      <c r="S56" s="1" t="str">
        <f ca="1"/>
        <v>x</v>
      </c>
      <c r="T56" s="1" t="str">
        <f ca="1"/>
        <v/>
      </c>
      <c r="U56" s="1" t="str">
        <f ca="1"/>
        <v>f</v>
      </c>
      <c r="V56" s="1" t="str">
        <f ca="1"/>
        <v>N</v>
      </c>
      <c r="W56" s="1" t="str">
        <f ca="1"/>
        <v>0</v>
      </c>
      <c r="X56" s="1" t="str">
        <f ca="1"/>
        <v>n</v>
      </c>
      <c r="Y56" s="1" t="str">
        <f ca="1"/>
        <v>x</v>
      </c>
      <c r="Z56" s="1" t="str">
        <f ca="1"/>
        <v>N</v>
      </c>
      <c r="AA56" s="1" t="str">
        <f ca="1"/>
        <v>N</v>
      </c>
      <c r="AB56" s="1" t="str">
        <f ca="1"/>
        <v>N</v>
      </c>
      <c r="AC56" s="1" t="str">
        <f ca="1"/>
        <v/>
      </c>
    </row>
    <row r="57" spans="1:29" x14ac:dyDescent="0.2">
      <c r="A57" t="str">
        <f>Insert!A57</f>
        <v>s=Defne Yucsoy;e=Pendik Off-Season 2022;l=qm;m=11;r=r1;t=7682;tn=Fusion;as=[20];at=N;au=0;al=0;ac=N;tu=3;tl=0;tm=1;tn=0;wd=N;cl=g;ss=;c=x;be=N;cn=1;ds=a;dr=a;d=N;to=N;cf=N;co=</v>
      </c>
      <c r="B57" s="1" t="str" cm="1">
        <f t="array" aca="1" ref="B57:AC57" ca="1">RIGHT(_xlfn.ANCHORARRAY(Insert!B57), LEN(_xlfn.ANCHORARRAY(Insert!B57)) - FIND("=",_xlfn.ANCHORARRAY( Insert!B57)))</f>
        <v>Defne Yucsoy</v>
      </c>
      <c r="C57" s="1" t="str">
        <f ca="1"/>
        <v>Pendik Off-Season 2022</v>
      </c>
      <c r="D57" s="1" t="str">
        <f ca="1"/>
        <v>qm</v>
      </c>
      <c r="E57" s="1" t="str">
        <f ca="1"/>
        <v>11</v>
      </c>
      <c r="F57" s="1" t="str">
        <f ca="1"/>
        <v>r1</v>
      </c>
      <c r="G57" s="1" t="str">
        <f ca="1"/>
        <v>7682</v>
      </c>
      <c r="H57" s="1" t="str">
        <f ca="1"/>
        <v>Fusion</v>
      </c>
      <c r="I57" s="1" t="str">
        <f ca="1"/>
        <v>[20]</v>
      </c>
      <c r="J57" s="1" t="str">
        <f ca="1"/>
        <v>N</v>
      </c>
      <c r="K57" s="1" t="str">
        <f ca="1"/>
        <v>0</v>
      </c>
      <c r="L57" s="1" t="str">
        <f ca="1"/>
        <v>0</v>
      </c>
      <c r="M57" s="1" t="str">
        <f ca="1"/>
        <v>N</v>
      </c>
      <c r="N57" s="1" t="str">
        <f ca="1"/>
        <v>3</v>
      </c>
      <c r="O57" s="1" t="str">
        <f ca="1"/>
        <v>0</v>
      </c>
      <c r="P57" s="1" t="str">
        <f ca="1"/>
        <v>1</v>
      </c>
      <c r="Q57" s="1" t="str">
        <f ca="1"/>
        <v>0</v>
      </c>
      <c r="R57" s="1" t="str">
        <f ca="1"/>
        <v>N</v>
      </c>
      <c r="S57" s="1" t="str">
        <f ca="1"/>
        <v>g</v>
      </c>
      <c r="T57" s="1" t="str">
        <f ca="1"/>
        <v/>
      </c>
      <c r="U57" s="1" t="str">
        <f ca="1"/>
        <v>x</v>
      </c>
      <c r="V57" s="1" t="str">
        <f ca="1"/>
        <v>N</v>
      </c>
      <c r="W57" s="1" t="str">
        <f ca="1"/>
        <v>1</v>
      </c>
      <c r="X57" s="1" t="str">
        <f ca="1"/>
        <v>a</v>
      </c>
      <c r="Y57" s="1" t="str">
        <f ca="1"/>
        <v>a</v>
      </c>
      <c r="Z57" s="1" t="str">
        <f ca="1"/>
        <v>N</v>
      </c>
      <c r="AA57" s="1" t="str">
        <f ca="1"/>
        <v>N</v>
      </c>
      <c r="AB57" s="1" t="str">
        <f ca="1"/>
        <v>N</v>
      </c>
      <c r="AC57" s="1" t="str">
        <f ca="1"/>
        <v/>
      </c>
    </row>
    <row r="58" spans="1:29" x14ac:dyDescent="0.2">
      <c r="A58" t="str">
        <f>Insert!A58</f>
        <v>s=Ela Naz Bayık;e=Pendik Off-Season 2022;l=qm;m=11;r=b1;t=7439;tn=Q..;as=[29];at=Y;au=0;al=0;ac=Y;tu=1;tl=0;tm=1;tn=0;wd=N;cl=t;ss=[29,29,54];c=x;be=N;cn=0;ds=a;dr=v;d=N;to=Y;cf=N;co=genellikle saldırdı top atmadı</v>
      </c>
      <c r="B58" s="1" t="str" cm="1">
        <f t="array" aca="1" ref="B58:AC58" ca="1">RIGHT(_xlfn.ANCHORARRAY(Insert!B58), LEN(_xlfn.ANCHORARRAY(Insert!B58)) - FIND("=",_xlfn.ANCHORARRAY( Insert!B58)))</f>
        <v>Ela Naz Bayık</v>
      </c>
      <c r="C58" s="1" t="str">
        <f ca="1"/>
        <v>Pendik Off-Season 2022</v>
      </c>
      <c r="D58" s="1" t="str">
        <f ca="1"/>
        <v>qm</v>
      </c>
      <c r="E58" s="1" t="str">
        <f ca="1"/>
        <v>11</v>
      </c>
      <c r="F58" s="1" t="str">
        <f ca="1"/>
        <v>b1</v>
      </c>
      <c r="G58" s="1" t="str">
        <f ca="1"/>
        <v>7439</v>
      </c>
      <c r="H58" s="1" t="str">
        <f ca="1"/>
        <v>Q..</v>
      </c>
      <c r="I58" s="1" t="str">
        <f ca="1"/>
        <v>[29]</v>
      </c>
      <c r="J58" s="1" t="str">
        <f ca="1"/>
        <v>Y</v>
      </c>
      <c r="K58" s="1" t="str">
        <f ca="1"/>
        <v>0</v>
      </c>
      <c r="L58" s="1" t="str">
        <f ca="1"/>
        <v>0</v>
      </c>
      <c r="M58" s="1" t="str">
        <f ca="1"/>
        <v>Y</v>
      </c>
      <c r="N58" s="1" t="str">
        <f ca="1"/>
        <v>1</v>
      </c>
      <c r="O58" s="1" t="str">
        <f ca="1"/>
        <v>0</v>
      </c>
      <c r="P58" s="1" t="str">
        <f ca="1"/>
        <v>1</v>
      </c>
      <c r="Q58" s="1" t="str">
        <f ca="1"/>
        <v>0</v>
      </c>
      <c r="R58" s="1" t="str">
        <f ca="1"/>
        <v>N</v>
      </c>
      <c r="S58" s="1" t="str">
        <f ca="1"/>
        <v>t</v>
      </c>
      <c r="T58" s="1" t="str">
        <f ca="1"/>
        <v>[29,29,54]</v>
      </c>
      <c r="U58" s="1" t="str">
        <f ca="1"/>
        <v>x</v>
      </c>
      <c r="V58" s="1" t="str">
        <f ca="1"/>
        <v>N</v>
      </c>
      <c r="W58" s="1" t="str">
        <f ca="1"/>
        <v>0</v>
      </c>
      <c r="X58" s="1" t="str">
        <f ca="1"/>
        <v>a</v>
      </c>
      <c r="Y58" s="1" t="str">
        <f ca="1"/>
        <v>v</v>
      </c>
      <c r="Z58" s="1" t="str">
        <f ca="1"/>
        <v>N</v>
      </c>
      <c r="AA58" s="1" t="str">
        <f ca="1"/>
        <v>Y</v>
      </c>
      <c r="AB58" s="1" t="str">
        <f ca="1"/>
        <v>N</v>
      </c>
      <c r="AC58" s="1" t="str">
        <f ca="1"/>
        <v>genellikle saldırdı top atmadı</v>
      </c>
    </row>
    <row r="59" spans="1:29" x14ac:dyDescent="0.2">
      <c r="A59" t="str">
        <f>Insert!A59</f>
        <v>s=ılgın çelik;e=Pendik Off-Season 2022;l=qm;m=11;r=r2;t=8054;tn=flare;as=[20];at=N;au=0;al=0;ac=N;tu=0;tl=0;tm=1;tn=0;wd=N;cl=g;ss=[29];c=x;be=N;cn=0;ds=a;dr=n;d=Y;to=Y;cf=N;co=robot ilk dakikadan sonra çalışmamaya başladı</v>
      </c>
      <c r="B59" s="1" t="str" cm="1">
        <f t="array" aca="1" ref="B59:AC59" ca="1">RIGHT(_xlfn.ANCHORARRAY(Insert!B59), LEN(_xlfn.ANCHORARRAY(Insert!B59)) - FIND("=",_xlfn.ANCHORARRAY( Insert!B59)))</f>
        <v>ılgın çelik</v>
      </c>
      <c r="C59" s="1" t="str">
        <f ca="1"/>
        <v>Pendik Off-Season 2022</v>
      </c>
      <c r="D59" s="1" t="str">
        <f ca="1"/>
        <v>qm</v>
      </c>
      <c r="E59" s="1" t="str">
        <f ca="1"/>
        <v>11</v>
      </c>
      <c r="F59" s="1" t="str">
        <f ca="1"/>
        <v>r2</v>
      </c>
      <c r="G59" s="1" t="str">
        <f ca="1"/>
        <v>8054</v>
      </c>
      <c r="H59" s="1" t="str">
        <f ca="1"/>
        <v>flare</v>
      </c>
      <c r="I59" s="1" t="str">
        <f ca="1"/>
        <v>[20]</v>
      </c>
      <c r="J59" s="1" t="str">
        <f ca="1"/>
        <v>N</v>
      </c>
      <c r="K59" s="1" t="str">
        <f ca="1"/>
        <v>0</v>
      </c>
      <c r="L59" s="1" t="str">
        <f ca="1"/>
        <v>0</v>
      </c>
      <c r="M59" s="1" t="str">
        <f ca="1"/>
        <v>N</v>
      </c>
      <c r="N59" s="1" t="str">
        <f ca="1"/>
        <v>0</v>
      </c>
      <c r="O59" s="1" t="str">
        <f ca="1"/>
        <v>0</v>
      </c>
      <c r="P59" s="1" t="str">
        <f ca="1"/>
        <v>1</v>
      </c>
      <c r="Q59" s="1" t="str">
        <f ca="1"/>
        <v>0</v>
      </c>
      <c r="R59" s="1" t="str">
        <f ca="1"/>
        <v>N</v>
      </c>
      <c r="S59" s="1" t="str">
        <f ca="1"/>
        <v>g</v>
      </c>
      <c r="T59" s="1" t="str">
        <f ca="1"/>
        <v>[29]</v>
      </c>
      <c r="U59" s="1" t="str">
        <f ca="1"/>
        <v>x</v>
      </c>
      <c r="V59" s="1" t="str">
        <f ca="1"/>
        <v>N</v>
      </c>
      <c r="W59" s="1" t="str">
        <f ca="1"/>
        <v>0</v>
      </c>
      <c r="X59" s="1" t="str">
        <f ca="1"/>
        <v>a</v>
      </c>
      <c r="Y59" s="1" t="str">
        <f ca="1"/>
        <v>n</v>
      </c>
      <c r="Z59" s="1" t="str">
        <f ca="1"/>
        <v>Y</v>
      </c>
      <c r="AA59" s="1" t="str">
        <f ca="1"/>
        <v>Y</v>
      </c>
      <c r="AB59" s="1" t="str">
        <f ca="1"/>
        <v>N</v>
      </c>
      <c r="AC59" s="1" t="str">
        <f ca="1"/>
        <v>robot ilk dakikadan sonra çalışmamaya başladı</v>
      </c>
    </row>
    <row r="60" spans="1:29" x14ac:dyDescent="0.2">
      <c r="A60" t="str">
        <f>Insert!A60</f>
        <v>s=Mete Özder;e=Pendik Off-Season 2022;l=qm;m=11;r=b3;t=7748;tn=Techtolia Robotics;as=[54];at=Y;au=0;al=1;ac=Y;tu=0;tl=4;tm=0;tn=1;wd=Y;cl=g;ss=[44,42,30];c=2;be=N;cn=1;ds=n;dr=a;d=N;to=N;cf=N;co=Karşı takım tamamen bloklamaya çalıştı</v>
      </c>
      <c r="B60" s="1" t="str" cm="1">
        <f t="array" aca="1" ref="B60:AC60" ca="1">RIGHT(_xlfn.ANCHORARRAY(Insert!B60), LEN(_xlfn.ANCHORARRAY(Insert!B60)) - FIND("=",_xlfn.ANCHORARRAY( Insert!B60)))</f>
        <v>Mete Özder</v>
      </c>
      <c r="C60" s="1" t="str">
        <f ca="1"/>
        <v>Pendik Off-Season 2022</v>
      </c>
      <c r="D60" s="1" t="str">
        <f ca="1"/>
        <v>qm</v>
      </c>
      <c r="E60" s="1" t="str">
        <f ca="1"/>
        <v>11</v>
      </c>
      <c r="F60" s="1" t="str">
        <f ca="1"/>
        <v>b3</v>
      </c>
      <c r="G60" s="1" t="str">
        <f ca="1"/>
        <v>7748</v>
      </c>
      <c r="H60" s="1" t="str">
        <f ca="1"/>
        <v>Techtolia Robotics</v>
      </c>
      <c r="I60" s="1" t="str">
        <f ca="1"/>
        <v>[54]</v>
      </c>
      <c r="J60" s="1" t="str">
        <f ca="1"/>
        <v>Y</v>
      </c>
      <c r="K60" s="1" t="str">
        <f ca="1"/>
        <v>0</v>
      </c>
      <c r="L60" s="1" t="str">
        <f ca="1"/>
        <v>1</v>
      </c>
      <c r="M60" s="1" t="str">
        <f ca="1"/>
        <v>Y</v>
      </c>
      <c r="N60" s="1" t="str">
        <f ca="1"/>
        <v>0</v>
      </c>
      <c r="O60" s="1" t="str">
        <f ca="1"/>
        <v>4</v>
      </c>
      <c r="P60" s="1" t="str">
        <f ca="1"/>
        <v>0</v>
      </c>
      <c r="Q60" s="1" t="str">
        <f ca="1"/>
        <v>1</v>
      </c>
      <c r="R60" s="1" t="str">
        <f ca="1"/>
        <v>Y</v>
      </c>
      <c r="S60" s="1" t="str">
        <f ca="1"/>
        <v>g</v>
      </c>
      <c r="T60" s="1" t="str">
        <f ca="1"/>
        <v>[44,42,30]</v>
      </c>
      <c r="U60" s="1" t="str">
        <f ca="1"/>
        <v>2</v>
      </c>
      <c r="V60" s="1" t="str">
        <f ca="1"/>
        <v>N</v>
      </c>
      <c r="W60" s="1" t="str">
        <f ca="1"/>
        <v>1</v>
      </c>
      <c r="X60" s="1" t="str">
        <f ca="1"/>
        <v>n</v>
      </c>
      <c r="Y60" s="1" t="str">
        <f ca="1"/>
        <v>a</v>
      </c>
      <c r="Z60" s="1" t="str">
        <f ca="1"/>
        <v>N</v>
      </c>
      <c r="AA60" s="1" t="str">
        <f ca="1"/>
        <v>N</v>
      </c>
      <c r="AB60" s="1" t="str">
        <f ca="1"/>
        <v>N</v>
      </c>
      <c r="AC60" s="1" t="str">
        <f ca="1"/>
        <v>Karşı takım tamamen bloklamaya çalıştı</v>
      </c>
    </row>
    <row r="61" spans="1:29" x14ac:dyDescent="0.2">
      <c r="A61" t="str">
        <f>Insert!A61</f>
        <v>s=Ela Şişmanyazıcı;e=Pendik Off-Season 2022;l=qm;m=11;r=b2;t=9988;tn=Off-Season Demo Team;as=[41];at=Y;au=0;al=1;ac=Y;tu=0;tl=0;tm=0;tn=0;wd=Y;cl=x;ss=[29,42,43,31];c=f;be=N;cn=0;ds=a;dr=a;d=N;to=N;cf=N;co=</v>
      </c>
      <c r="B61" s="1" t="str" cm="1">
        <f t="array" aca="1" ref="B61:AC61" ca="1">RIGHT(_xlfn.ANCHORARRAY(Insert!B61), LEN(_xlfn.ANCHORARRAY(Insert!B61)) - FIND("=",_xlfn.ANCHORARRAY( Insert!B61)))</f>
        <v>Ela Şişmanyazıcı</v>
      </c>
      <c r="C61" s="1" t="str">
        <f ca="1"/>
        <v>Pendik Off-Season 2022</v>
      </c>
      <c r="D61" s="1" t="str">
        <f ca="1"/>
        <v>qm</v>
      </c>
      <c r="E61" s="1" t="str">
        <f ca="1"/>
        <v>11</v>
      </c>
      <c r="F61" s="1" t="str">
        <f ca="1"/>
        <v>b2</v>
      </c>
      <c r="G61" s="1" t="str">
        <f ca="1"/>
        <v>9988</v>
      </c>
      <c r="H61" s="1" t="str">
        <f ca="1"/>
        <v>Off-Season Demo Team</v>
      </c>
      <c r="I61" s="1" t="str">
        <f ca="1"/>
        <v>[41]</v>
      </c>
      <c r="J61" s="1" t="str">
        <f ca="1"/>
        <v>Y</v>
      </c>
      <c r="K61" s="1" t="str">
        <f ca="1"/>
        <v>0</v>
      </c>
      <c r="L61" s="1" t="str">
        <f ca="1"/>
        <v>1</v>
      </c>
      <c r="M61" s="1" t="str">
        <f ca="1"/>
        <v>Y</v>
      </c>
      <c r="N61" s="1" t="str">
        <f ca="1"/>
        <v>0</v>
      </c>
      <c r="O61" s="1" t="str">
        <f ca="1"/>
        <v>0</v>
      </c>
      <c r="P61" s="1" t="str">
        <f ca="1"/>
        <v>0</v>
      </c>
      <c r="Q61" s="1" t="str">
        <f ca="1"/>
        <v>0</v>
      </c>
      <c r="R61" s="1" t="str">
        <f ca="1"/>
        <v>Y</v>
      </c>
      <c r="S61" s="1" t="str">
        <f ca="1"/>
        <v>x</v>
      </c>
      <c r="T61" s="1" t="str">
        <f ca="1"/>
        <v>[29,42,43,31]</v>
      </c>
      <c r="U61" s="1" t="str">
        <f ca="1"/>
        <v>f</v>
      </c>
      <c r="V61" s="1" t="str">
        <f ca="1"/>
        <v>N</v>
      </c>
      <c r="W61" s="1" t="str">
        <f ca="1"/>
        <v>0</v>
      </c>
      <c r="X61" s="1" t="str">
        <f ca="1"/>
        <v>a</v>
      </c>
      <c r="Y61" s="1" t="str">
        <f ca="1"/>
        <v>a</v>
      </c>
      <c r="Z61" s="1" t="str">
        <f ca="1"/>
        <v>N</v>
      </c>
      <c r="AA61" s="1" t="str">
        <f ca="1"/>
        <v>N</v>
      </c>
      <c r="AB61" s="1" t="str">
        <f ca="1"/>
        <v>N</v>
      </c>
      <c r="AC61" s="1" t="str">
        <f ca="1"/>
        <v/>
      </c>
    </row>
    <row r="62" spans="1:29" x14ac:dyDescent="0.2">
      <c r="A62" t="str">
        <f>Insert!A62</f>
        <v>s=öykü;e=Pendik Off-Season 2022;l=qm;m=12;r=r3;t=8798;tn=DAMAS ROBO;as=[19];at=Y;au=1;al=0;ac=N;tu=3;tl=0;tm=2;tn=0;wd=N;cl=x;ss=;c=f;be=N;cn=0;ds=n;dr=n;d=N;to=N;cf=N;co=driver kullanamıyo</v>
      </c>
      <c r="B62" s="1" t="str" cm="1">
        <f t="array" aca="1" ref="B62:AC62" ca="1">RIGHT(_xlfn.ANCHORARRAY(Insert!B62), LEN(_xlfn.ANCHORARRAY(Insert!B62)) - FIND("=",_xlfn.ANCHORARRAY( Insert!B62)))</f>
        <v>öykü</v>
      </c>
      <c r="C62" s="1" t="str">
        <f ca="1"/>
        <v>Pendik Off-Season 2022</v>
      </c>
      <c r="D62" s="1" t="str">
        <f ca="1"/>
        <v>qm</v>
      </c>
      <c r="E62" s="1" t="str">
        <f ca="1"/>
        <v>12</v>
      </c>
      <c r="F62" s="1" t="str">
        <f ca="1"/>
        <v>r3</v>
      </c>
      <c r="G62" s="1" t="str">
        <f ca="1"/>
        <v>8798</v>
      </c>
      <c r="H62" s="1" t="str">
        <f ca="1"/>
        <v>DAMAS ROBO</v>
      </c>
      <c r="I62" s="1" t="str">
        <f ca="1"/>
        <v>[19]</v>
      </c>
      <c r="J62" s="1" t="str">
        <f ca="1"/>
        <v>Y</v>
      </c>
      <c r="K62" s="1" t="str">
        <f ca="1"/>
        <v>1</v>
      </c>
      <c r="L62" s="1" t="str">
        <f ca="1"/>
        <v>0</v>
      </c>
      <c r="M62" s="1" t="str">
        <f ca="1"/>
        <v>N</v>
      </c>
      <c r="N62" s="1" t="str">
        <f ca="1"/>
        <v>3</v>
      </c>
      <c r="O62" s="1" t="str">
        <f ca="1"/>
        <v>0</v>
      </c>
      <c r="P62" s="1" t="str">
        <f ca="1"/>
        <v>2</v>
      </c>
      <c r="Q62" s="1" t="str">
        <f ca="1"/>
        <v>0</v>
      </c>
      <c r="R62" s="1" t="str">
        <f ca="1"/>
        <v>N</v>
      </c>
      <c r="S62" s="1" t="str">
        <f ca="1"/>
        <v>x</v>
      </c>
      <c r="T62" s="1" t="str">
        <f ca="1"/>
        <v/>
      </c>
      <c r="U62" s="1" t="str">
        <f ca="1"/>
        <v>f</v>
      </c>
      <c r="V62" s="1" t="str">
        <f ca="1"/>
        <v>N</v>
      </c>
      <c r="W62" s="1" t="str">
        <f ca="1"/>
        <v>0</v>
      </c>
      <c r="X62" s="1" t="str">
        <f ca="1"/>
        <v>n</v>
      </c>
      <c r="Y62" s="1" t="str">
        <f ca="1"/>
        <v>n</v>
      </c>
      <c r="Z62" s="1" t="str">
        <f ca="1"/>
        <v>N</v>
      </c>
      <c r="AA62" s="1" t="str">
        <f ca="1"/>
        <v>N</v>
      </c>
      <c r="AB62" s="1" t="str">
        <f ca="1"/>
        <v>N</v>
      </c>
      <c r="AC62" s="1" t="str">
        <f ca="1"/>
        <v>driver kullanamıyo</v>
      </c>
    </row>
    <row r="63" spans="1:29" x14ac:dyDescent="0.2">
      <c r="A63" t="str">
        <f>Insert!A63</f>
        <v>s=Ilgın Çelik;e=Pendik Off-Season 2022;l=qm;m=12;r=r2;t=8079;tn=River Robotics Team;as=[44];at=N;au=0;al=0;ac=N;tu=5;tl=0;tm=2;tn=0;wd=N;cl=g;ss=[21,45,19];c=x;be=N;cn=0;ds=a;dr=a;d=N;to=N;cf=N;co=Driver çok iyi değil robot stop yapıp duruyor</v>
      </c>
      <c r="B63" s="1" t="str" cm="1">
        <f t="array" aca="1" ref="B63:AC63" ca="1">RIGHT(_xlfn.ANCHORARRAY(Insert!B63), LEN(_xlfn.ANCHORARRAY(Insert!B63)) - FIND("=",_xlfn.ANCHORARRAY( Insert!B63)))</f>
        <v>Ilgın Çelik</v>
      </c>
      <c r="C63" s="1" t="str">
        <f ca="1"/>
        <v>Pendik Off-Season 2022</v>
      </c>
      <c r="D63" s="1" t="str">
        <f ca="1"/>
        <v>qm</v>
      </c>
      <c r="E63" s="1" t="str">
        <f ca="1"/>
        <v>12</v>
      </c>
      <c r="F63" s="1" t="str">
        <f ca="1"/>
        <v>r2</v>
      </c>
      <c r="G63" s="1" t="str">
        <f ca="1"/>
        <v>8079</v>
      </c>
      <c r="H63" s="1" t="str">
        <f ca="1"/>
        <v>River Robotics Team</v>
      </c>
      <c r="I63" s="1" t="str">
        <f ca="1"/>
        <v>[44]</v>
      </c>
      <c r="J63" s="1" t="str">
        <f ca="1"/>
        <v>N</v>
      </c>
      <c r="K63" s="1" t="str">
        <f ca="1"/>
        <v>0</v>
      </c>
      <c r="L63" s="1" t="str">
        <f ca="1"/>
        <v>0</v>
      </c>
      <c r="M63" s="1" t="str">
        <f ca="1"/>
        <v>N</v>
      </c>
      <c r="N63" s="1" t="str">
        <f ca="1"/>
        <v>5</v>
      </c>
      <c r="O63" s="1" t="str">
        <f ca="1"/>
        <v>0</v>
      </c>
      <c r="P63" s="1" t="str">
        <f ca="1"/>
        <v>2</v>
      </c>
      <c r="Q63" s="1" t="str">
        <f ca="1"/>
        <v>0</v>
      </c>
      <c r="R63" s="1" t="str">
        <f ca="1"/>
        <v>N</v>
      </c>
      <c r="S63" s="1" t="str">
        <f ca="1"/>
        <v>g</v>
      </c>
      <c r="T63" s="1" t="str">
        <f ca="1"/>
        <v>[21,45,19]</v>
      </c>
      <c r="U63" s="1" t="str">
        <f ca="1"/>
        <v>x</v>
      </c>
      <c r="V63" s="1" t="str">
        <f ca="1"/>
        <v>N</v>
      </c>
      <c r="W63" s="1" t="str">
        <f ca="1"/>
        <v>0</v>
      </c>
      <c r="X63" s="1" t="str">
        <f ca="1"/>
        <v>a</v>
      </c>
      <c r="Y63" s="1" t="str">
        <f ca="1"/>
        <v>a</v>
      </c>
      <c r="Z63" s="1" t="str">
        <f ca="1"/>
        <v>N</v>
      </c>
      <c r="AA63" s="1" t="str">
        <f ca="1"/>
        <v>N</v>
      </c>
      <c r="AB63" s="1" t="str">
        <f ca="1"/>
        <v>N</v>
      </c>
      <c r="AC63" s="1" t="str">
        <f ca="1"/>
        <v>Driver çok iyi değil robot stop yapıp duruyor</v>
      </c>
    </row>
    <row r="64" spans="1:29" x14ac:dyDescent="0.2">
      <c r="A64" t="str">
        <f>Insert!A64</f>
        <v>s=Ela Naz Bayık;e=Pendik Off-Season 2022;l=qm;m=12;r=b1;t=8240;tn=Atatürk Robotics;as=[55];at=Y;au=1;al=0;ac=N;tu=4;tl=0;tm=3;tn=0;wd=Y;cl=g;ss=;c=2;be=Y;cn=3;ds=a;dr=n;d=N;to=Y;cf=N;co=topu intake e alırken çoğunlukla kaçırdılar</v>
      </c>
      <c r="B64" s="1" t="str" cm="1">
        <f t="array" aca="1" ref="B64:AC64" ca="1">RIGHT(_xlfn.ANCHORARRAY(Insert!B64), LEN(_xlfn.ANCHORARRAY(Insert!B64)) - FIND("=",_xlfn.ANCHORARRAY( Insert!B64)))</f>
        <v>Ela Naz Bayık</v>
      </c>
      <c r="C64" s="1" t="str">
        <f ca="1"/>
        <v>Pendik Off-Season 2022</v>
      </c>
      <c r="D64" s="1" t="str">
        <f ca="1"/>
        <v>qm</v>
      </c>
      <c r="E64" s="1" t="str">
        <f ca="1"/>
        <v>12</v>
      </c>
      <c r="F64" s="1" t="str">
        <f ca="1"/>
        <v>b1</v>
      </c>
      <c r="G64" s="1" t="str">
        <f ca="1"/>
        <v>8240</v>
      </c>
      <c r="H64" s="1" t="str">
        <f ca="1"/>
        <v>Atatürk Robotics</v>
      </c>
      <c r="I64" s="1" t="str">
        <f ca="1"/>
        <v>[55]</v>
      </c>
      <c r="J64" s="1" t="str">
        <f ca="1"/>
        <v>Y</v>
      </c>
      <c r="K64" s="1" t="str">
        <f ca="1"/>
        <v>1</v>
      </c>
      <c r="L64" s="1" t="str">
        <f ca="1"/>
        <v>0</v>
      </c>
      <c r="M64" s="1" t="str">
        <f ca="1"/>
        <v>N</v>
      </c>
      <c r="N64" s="1" t="str">
        <f ca="1"/>
        <v>4</v>
      </c>
      <c r="O64" s="1" t="str">
        <f ca="1"/>
        <v>0</v>
      </c>
      <c r="P64" s="1" t="str">
        <f ca="1"/>
        <v>3</v>
      </c>
      <c r="Q64" s="1" t="str">
        <f ca="1"/>
        <v>0</v>
      </c>
      <c r="R64" s="1" t="str">
        <f ca="1"/>
        <v>Y</v>
      </c>
      <c r="S64" s="1" t="str">
        <f ca="1"/>
        <v>g</v>
      </c>
      <c r="T64" s="1" t="str">
        <f ca="1"/>
        <v/>
      </c>
      <c r="U64" s="1" t="str">
        <f ca="1"/>
        <v>2</v>
      </c>
      <c r="V64" s="1" t="str">
        <f ca="1"/>
        <v>Y</v>
      </c>
      <c r="W64" s="1" t="str">
        <f ca="1"/>
        <v>3</v>
      </c>
      <c r="X64" s="1" t="str">
        <f ca="1"/>
        <v>a</v>
      </c>
      <c r="Y64" s="1" t="str">
        <f ca="1"/>
        <v>n</v>
      </c>
      <c r="Z64" s="1" t="str">
        <f ca="1"/>
        <v>N</v>
      </c>
      <c r="AA64" s="1" t="str">
        <f ca="1"/>
        <v>Y</v>
      </c>
      <c r="AB64" s="1" t="str">
        <f ca="1"/>
        <v>N</v>
      </c>
      <c r="AC64" s="1" t="str">
        <f ca="1"/>
        <v>topu intake e alırken çoğunlukla kaçırdılar</v>
      </c>
    </row>
    <row r="65" spans="1:29" x14ac:dyDescent="0.2">
      <c r="A65" t="str">
        <f>Insert!A65</f>
        <v>s=Ela Şişmanyazıcı;e=Pendik Off-Season 2022;l=qm;m=12;r=b2;t=7600;tn=Vortex;as=[41];at=Y;au=0;al=0;ac=N;tu=0;tl=0;tm=0;tn=0;wd=Y;cl=x;ss=[];c=x;be=N;cn=2;ds=a;dr=v;d=N;to=N;cf=N;co=</v>
      </c>
      <c r="B65" s="1" t="str" cm="1">
        <f t="array" aca="1" ref="B65:AC65" ca="1">RIGHT(_xlfn.ANCHORARRAY(Insert!B65), LEN(_xlfn.ANCHORARRAY(Insert!B65)) - FIND("=",_xlfn.ANCHORARRAY( Insert!B65)))</f>
        <v>Ela Şişmanyazıcı</v>
      </c>
      <c r="C65" s="1" t="str">
        <f ca="1"/>
        <v>Pendik Off-Season 2022</v>
      </c>
      <c r="D65" s="1" t="str">
        <f ca="1"/>
        <v>qm</v>
      </c>
      <c r="E65" s="1" t="str">
        <f ca="1"/>
        <v>12</v>
      </c>
      <c r="F65" s="1" t="str">
        <f ca="1"/>
        <v>b2</v>
      </c>
      <c r="G65" s="1" t="str">
        <f ca="1"/>
        <v>7600</v>
      </c>
      <c r="H65" s="1" t="str">
        <f ca="1"/>
        <v>Vortex</v>
      </c>
      <c r="I65" s="1" t="str">
        <f ca="1"/>
        <v>[41]</v>
      </c>
      <c r="J65" s="1" t="str">
        <f ca="1"/>
        <v>Y</v>
      </c>
      <c r="K65" s="1" t="str">
        <f ca="1"/>
        <v>0</v>
      </c>
      <c r="L65" s="1" t="str">
        <f ca="1"/>
        <v>0</v>
      </c>
      <c r="M65" s="1" t="str">
        <f ca="1"/>
        <v>N</v>
      </c>
      <c r="N65" s="1" t="str">
        <f ca="1"/>
        <v>0</v>
      </c>
      <c r="O65" s="1" t="str">
        <f ca="1"/>
        <v>0</v>
      </c>
      <c r="P65" s="1" t="str">
        <f ca="1"/>
        <v>0</v>
      </c>
      <c r="Q65" s="1" t="str">
        <f ca="1"/>
        <v>0</v>
      </c>
      <c r="R65" s="1" t="str">
        <f ca="1"/>
        <v>Y</v>
      </c>
      <c r="S65" s="1" t="str">
        <f ca="1"/>
        <v>x</v>
      </c>
      <c r="T65" s="1" t="str">
        <f ca="1"/>
        <v>[]</v>
      </c>
      <c r="U65" s="1" t="str">
        <f ca="1"/>
        <v>x</v>
      </c>
      <c r="V65" s="1" t="str">
        <f ca="1"/>
        <v>N</v>
      </c>
      <c r="W65" s="1" t="str">
        <f ca="1"/>
        <v>2</v>
      </c>
      <c r="X65" s="1" t="str">
        <f ca="1"/>
        <v>a</v>
      </c>
      <c r="Y65" s="1" t="str">
        <f ca="1"/>
        <v>v</v>
      </c>
      <c r="Z65" s="1" t="str">
        <f ca="1"/>
        <v>N</v>
      </c>
      <c r="AA65" s="1" t="str">
        <f ca="1"/>
        <v>N</v>
      </c>
      <c r="AB65" s="1" t="str">
        <f ca="1"/>
        <v>N</v>
      </c>
      <c r="AC65" s="1" t="str">
        <f ca="1"/>
        <v/>
      </c>
    </row>
    <row r="66" spans="1:29" x14ac:dyDescent="0.2">
      <c r="A66" t="str">
        <f>Insert!A66</f>
        <v>s=Defne Yucesoy;e=Pendik Off-Season 2022;l=qm;m=12;r=r1;t=8166;tn=Intechne;as=[44];at=N;au=0;al=0;ac=N;tu=3;tl=0;tm=0;tn=0;wd=N;cl=x;ss=;c=x;be=N;cn=1;ds=n;dr=a;d=N;to=N;cf=N;co=</v>
      </c>
      <c r="B66" s="1" t="str" cm="1">
        <f t="array" aca="1" ref="B66:AC66" ca="1">RIGHT(_xlfn.ANCHORARRAY(Insert!B66), LEN(_xlfn.ANCHORARRAY(Insert!B66)) - FIND("=",_xlfn.ANCHORARRAY( Insert!B66)))</f>
        <v>Defne Yucesoy</v>
      </c>
      <c r="C66" s="1" t="str">
        <f ca="1"/>
        <v>Pendik Off-Season 2022</v>
      </c>
      <c r="D66" s="1" t="str">
        <f ca="1"/>
        <v>qm</v>
      </c>
      <c r="E66" s="1" t="str">
        <f ca="1"/>
        <v>12</v>
      </c>
      <c r="F66" s="1" t="str">
        <f ca="1"/>
        <v>r1</v>
      </c>
      <c r="G66" s="1" t="str">
        <f ca="1"/>
        <v>8166</v>
      </c>
      <c r="H66" s="1" t="str">
        <f ca="1"/>
        <v>Intechne</v>
      </c>
      <c r="I66" s="1" t="str">
        <f ca="1"/>
        <v>[44]</v>
      </c>
      <c r="J66" s="1" t="str">
        <f ca="1"/>
        <v>N</v>
      </c>
      <c r="K66" s="1" t="str">
        <f ca="1"/>
        <v>0</v>
      </c>
      <c r="L66" s="1" t="str">
        <f ca="1"/>
        <v>0</v>
      </c>
      <c r="M66" s="1" t="str">
        <f ca="1"/>
        <v>N</v>
      </c>
      <c r="N66" s="1" t="str">
        <f ca="1"/>
        <v>3</v>
      </c>
      <c r="O66" s="1" t="str">
        <f ca="1"/>
        <v>0</v>
      </c>
      <c r="P66" s="1" t="str">
        <f ca="1"/>
        <v>0</v>
      </c>
      <c r="Q66" s="1" t="str">
        <f ca="1"/>
        <v>0</v>
      </c>
      <c r="R66" s="1" t="str">
        <f ca="1"/>
        <v>N</v>
      </c>
      <c r="S66" s="1" t="str">
        <f ca="1"/>
        <v>x</v>
      </c>
      <c r="T66" s="1" t="str">
        <f ca="1"/>
        <v/>
      </c>
      <c r="U66" s="1" t="str">
        <f ca="1"/>
        <v>x</v>
      </c>
      <c r="V66" s="1" t="str">
        <f ca="1"/>
        <v>N</v>
      </c>
      <c r="W66" s="1" t="str">
        <f ca="1"/>
        <v>1</v>
      </c>
      <c r="X66" s="1" t="str">
        <f ca="1"/>
        <v>n</v>
      </c>
      <c r="Y66" s="1" t="str">
        <f ca="1"/>
        <v>a</v>
      </c>
      <c r="Z66" s="1" t="str">
        <f ca="1"/>
        <v>N</v>
      </c>
      <c r="AA66" s="1" t="str">
        <f ca="1"/>
        <v>N</v>
      </c>
      <c r="AB66" s="1" t="str">
        <f ca="1"/>
        <v>N</v>
      </c>
      <c r="AC66" s="1" t="str">
        <f ca="1"/>
        <v/>
      </c>
    </row>
    <row r="67" spans="1:29" x14ac:dyDescent="0.2">
      <c r="A67" t="str">
        <f>Insert!A67</f>
        <v>s=Mete Özder;e=Pendik Off-Season 2022;l=qm;m=12;r=b3;t=6985;tn=ENKA TECH;as=[29];at=Y;au=1;al=0;ac=Y;tu=3;tl=0;tm=4;tn=0;wd=N;cl=g;ss=[54,17,29];c=4;be=Y;cn=2;ds=a;dr=n;d=N;to=N;cf=N;co=Takım sadece climba odaklanmış gibi çok iyi cargo atamıyorlar</v>
      </c>
      <c r="B67" s="1" t="str" cm="1">
        <f t="array" aca="1" ref="B67:AC67" ca="1">RIGHT(_xlfn.ANCHORARRAY(Insert!B67), LEN(_xlfn.ANCHORARRAY(Insert!B67)) - FIND("=",_xlfn.ANCHORARRAY( Insert!B67)))</f>
        <v>Mete Özder</v>
      </c>
      <c r="C67" s="1" t="str">
        <f ca="1"/>
        <v>Pendik Off-Season 2022</v>
      </c>
      <c r="D67" s="1" t="str">
        <f ca="1"/>
        <v>qm</v>
      </c>
      <c r="E67" s="1" t="str">
        <f ca="1"/>
        <v>12</v>
      </c>
      <c r="F67" s="1" t="str">
        <f ca="1"/>
        <v>b3</v>
      </c>
      <c r="G67" s="1" t="str">
        <f ca="1"/>
        <v>6985</v>
      </c>
      <c r="H67" s="1" t="str">
        <f ca="1"/>
        <v>ENKA TECH</v>
      </c>
      <c r="I67" s="1" t="str">
        <f ca="1"/>
        <v>[29]</v>
      </c>
      <c r="J67" s="1" t="str">
        <f ca="1"/>
        <v>Y</v>
      </c>
      <c r="K67" s="1" t="str">
        <f ca="1"/>
        <v>1</v>
      </c>
      <c r="L67" s="1" t="str">
        <f ca="1"/>
        <v>0</v>
      </c>
      <c r="M67" s="1" t="str">
        <f ca="1"/>
        <v>Y</v>
      </c>
      <c r="N67" s="1" t="str">
        <f ca="1"/>
        <v>3</v>
      </c>
      <c r="O67" s="1" t="str">
        <f ca="1"/>
        <v>0</v>
      </c>
      <c r="P67" s="1" t="str">
        <f ca="1"/>
        <v>4</v>
      </c>
      <c r="Q67" s="1" t="str">
        <f ca="1"/>
        <v>0</v>
      </c>
      <c r="R67" s="1" t="str">
        <f ca="1"/>
        <v>N</v>
      </c>
      <c r="S67" s="1" t="str">
        <f ca="1"/>
        <v>g</v>
      </c>
      <c r="T67" s="1" t="str">
        <f ca="1"/>
        <v>[54,17,29]</v>
      </c>
      <c r="U67" s="1" t="str">
        <f ca="1"/>
        <v>4</v>
      </c>
      <c r="V67" s="1" t="str">
        <f ca="1"/>
        <v>Y</v>
      </c>
      <c r="W67" s="1" t="str">
        <f ca="1"/>
        <v>2</v>
      </c>
      <c r="X67" s="1" t="str">
        <f ca="1"/>
        <v>a</v>
      </c>
      <c r="Y67" s="1" t="str">
        <f ca="1"/>
        <v>n</v>
      </c>
      <c r="Z67" s="1" t="str">
        <f ca="1"/>
        <v>N</v>
      </c>
      <c r="AA67" s="1" t="str">
        <f ca="1"/>
        <v>N</v>
      </c>
      <c r="AB67" s="1" t="str">
        <f ca="1"/>
        <v>N</v>
      </c>
      <c r="AC67" s="1" t="str">
        <f ca="1"/>
        <v>Takım sadece climba odaklanmış gibi çok iyi cargo atamıyorlar</v>
      </c>
    </row>
    <row r="68" spans="1:29" x14ac:dyDescent="0.2">
      <c r="A68" t="str">
        <f>Insert!A68</f>
        <v>s=Demir;e=Pendik Off-Season 2022;l=qm;m=13;r=r3;t=8261;tn=Progressus;as=[56];at=N;au=0;al=1;ac=N;tu=4;tl=2;tm=4;tn=2;wd=N;cl=g;ss=[32,44,29,42,44,19,29,42,18,18,44,42];c=x;be=N;cn=2;ds=x;dr=x;d=N;to=N;cf=N;co=</v>
      </c>
      <c r="B68" s="1" t="str" cm="1">
        <f t="array" aca="1" ref="B68:AC68" ca="1">RIGHT(_xlfn.ANCHORARRAY(Insert!B68), LEN(_xlfn.ANCHORARRAY(Insert!B68)) - FIND("=",_xlfn.ANCHORARRAY( Insert!B68)))</f>
        <v>Demir</v>
      </c>
      <c r="C68" s="1" t="str">
        <f ca="1"/>
        <v>Pendik Off-Season 2022</v>
      </c>
      <c r="D68" s="1" t="str">
        <f ca="1"/>
        <v>qm</v>
      </c>
      <c r="E68" s="1" t="str">
        <f ca="1"/>
        <v>13</v>
      </c>
      <c r="F68" s="1" t="str">
        <f ca="1"/>
        <v>r3</v>
      </c>
      <c r="G68" s="1" t="str">
        <f ca="1"/>
        <v>8261</v>
      </c>
      <c r="H68" s="1" t="str">
        <f ca="1"/>
        <v>Progressus</v>
      </c>
      <c r="I68" s="1" t="str">
        <f ca="1"/>
        <v>[56]</v>
      </c>
      <c r="J68" s="1" t="str">
        <f ca="1"/>
        <v>N</v>
      </c>
      <c r="K68" s="1" t="str">
        <f ca="1"/>
        <v>0</v>
      </c>
      <c r="L68" s="1" t="str">
        <f ca="1"/>
        <v>1</v>
      </c>
      <c r="M68" s="1" t="str">
        <f ca="1"/>
        <v>N</v>
      </c>
      <c r="N68" s="1" t="str">
        <f ca="1"/>
        <v>4</v>
      </c>
      <c r="O68" s="1" t="str">
        <f ca="1"/>
        <v>2</v>
      </c>
      <c r="P68" s="1" t="str">
        <f ca="1"/>
        <v>4</v>
      </c>
      <c r="Q68" s="1" t="str">
        <f ca="1"/>
        <v>2</v>
      </c>
      <c r="R68" s="1" t="str">
        <f ca="1"/>
        <v>N</v>
      </c>
      <c r="S68" s="1" t="str">
        <f ca="1"/>
        <v>g</v>
      </c>
      <c r="T68" s="1" t="str">
        <f ca="1"/>
        <v>[32,44,29,42,44,19,29,42,18,18,44,42]</v>
      </c>
      <c r="U68" s="1" t="str">
        <f ca="1"/>
        <v>x</v>
      </c>
      <c r="V68" s="1" t="str">
        <f ca="1"/>
        <v>N</v>
      </c>
      <c r="W68" s="1" t="str">
        <f ca="1"/>
        <v>2</v>
      </c>
      <c r="X68" s="1" t="str">
        <f ca="1"/>
        <v>x</v>
      </c>
      <c r="Y68" s="1" t="str">
        <f ca="1"/>
        <v>x</v>
      </c>
      <c r="Z68" s="1" t="str">
        <f ca="1"/>
        <v>N</v>
      </c>
      <c r="AA68" s="1" t="str">
        <f ca="1"/>
        <v>N</v>
      </c>
      <c r="AB68" s="1" t="str">
        <f ca="1"/>
        <v>N</v>
      </c>
      <c r="AC68" s="1" t="str">
        <f ca="1"/>
        <v/>
      </c>
    </row>
    <row r="69" spans="1:29" x14ac:dyDescent="0.2">
      <c r="A69" t="str">
        <f>Insert!A69</f>
        <v>s=nil ;e=Pendik Off-Season 2022;l=qm;m=13;r=b2;t=6014;tn=ARC;as=[41];at=N;au=0;al=0;ac=N;tu=0;tl=0;tm=0;tn=0;wd=N;cl=x;ss=;c=x;be=N;cn=1;ds=n;dr=n;d=N;to=Y;cf=N;co=hic bi sey yapmadi aq durdu oyle</v>
      </c>
      <c r="B69" s="1" t="str" cm="1">
        <f t="array" aca="1" ref="B69:AC69" ca="1">RIGHT(_xlfn.ANCHORARRAY(Insert!B69), LEN(_xlfn.ANCHORARRAY(Insert!B69)) - FIND("=",_xlfn.ANCHORARRAY( Insert!B69)))</f>
        <v>nil</v>
      </c>
      <c r="C69" s="1" t="str">
        <f ca="1"/>
        <v>Pendik Off-Season 2022</v>
      </c>
      <c r="D69" s="1" t="str">
        <f ca="1"/>
        <v>qm</v>
      </c>
      <c r="E69" s="1" t="str">
        <f ca="1"/>
        <v>13</v>
      </c>
      <c r="F69" s="1" t="str">
        <f ca="1"/>
        <v>b2</v>
      </c>
      <c r="G69" s="1" t="str">
        <f ca="1"/>
        <v>6014</v>
      </c>
      <c r="H69" s="1" t="str">
        <f ca="1"/>
        <v>ARC</v>
      </c>
      <c r="I69" s="1" t="str">
        <f ca="1"/>
        <v>[41]</v>
      </c>
      <c r="J69" s="1" t="str">
        <f ca="1"/>
        <v>N</v>
      </c>
      <c r="K69" s="1" t="str">
        <f ca="1"/>
        <v>0</v>
      </c>
      <c r="L69" s="1" t="str">
        <f ca="1"/>
        <v>0</v>
      </c>
      <c r="M69" s="1" t="str">
        <f ca="1"/>
        <v>N</v>
      </c>
      <c r="N69" s="1" t="str">
        <f ca="1"/>
        <v>0</v>
      </c>
      <c r="O69" s="1" t="str">
        <f ca="1"/>
        <v>0</v>
      </c>
      <c r="P69" s="1" t="str">
        <f ca="1"/>
        <v>0</v>
      </c>
      <c r="Q69" s="1" t="str">
        <f ca="1"/>
        <v>0</v>
      </c>
      <c r="R69" s="1" t="str">
        <f ca="1"/>
        <v>N</v>
      </c>
      <c r="S69" s="1" t="str">
        <f ca="1"/>
        <v>x</v>
      </c>
      <c r="T69" s="1" t="str">
        <f ca="1"/>
        <v/>
      </c>
      <c r="U69" s="1" t="str">
        <f ca="1"/>
        <v>x</v>
      </c>
      <c r="V69" s="1" t="str">
        <f ca="1"/>
        <v>N</v>
      </c>
      <c r="W69" s="1" t="str">
        <f ca="1"/>
        <v>1</v>
      </c>
      <c r="X69" s="1" t="str">
        <f ca="1"/>
        <v>n</v>
      </c>
      <c r="Y69" s="1" t="str">
        <f ca="1"/>
        <v>n</v>
      </c>
      <c r="Z69" s="1" t="str">
        <f ca="1"/>
        <v>N</v>
      </c>
      <c r="AA69" s="1" t="str">
        <f ca="1"/>
        <v>Y</v>
      </c>
      <c r="AB69" s="1" t="str">
        <f ca="1"/>
        <v>N</v>
      </c>
      <c r="AC69" s="1" t="str">
        <f ca="1"/>
        <v>hic bi sey yapmadi aq durdu oyle</v>
      </c>
    </row>
    <row r="70" spans="1:29" x14ac:dyDescent="0.2">
      <c r="A70" t="str">
        <f>Insert!A70</f>
        <v>s=Koray;e=Pendik Off-Season 2022;l=qm;m=13;r=r1;t=7285;tn=Sneaky;as=[19];at=Y;au=3;al=0;ac=N;tu=6;tl=0;tm=0;tn=0;wd=N;cl=g;ss=[54,44,33,20,7,56];c=f;be=N;cn=0;ds=n;dr=n;d=N;to=N;cf=N;co=</v>
      </c>
      <c r="B70" s="1" t="str" cm="1">
        <f t="array" aca="1" ref="B70:AC70" ca="1">RIGHT(_xlfn.ANCHORARRAY(Insert!B70), LEN(_xlfn.ANCHORARRAY(Insert!B70)) - FIND("=",_xlfn.ANCHORARRAY( Insert!B70)))</f>
        <v>Koray</v>
      </c>
      <c r="C70" s="1" t="str">
        <f ca="1"/>
        <v>Pendik Off-Season 2022</v>
      </c>
      <c r="D70" s="1" t="str">
        <f ca="1"/>
        <v>qm</v>
      </c>
      <c r="E70" s="1" t="str">
        <f ca="1"/>
        <v>13</v>
      </c>
      <c r="F70" s="1" t="str">
        <f ca="1"/>
        <v>r1</v>
      </c>
      <c r="G70" s="1" t="str">
        <f ca="1"/>
        <v>7285</v>
      </c>
      <c r="H70" s="1" t="str">
        <f ca="1"/>
        <v>Sneaky</v>
      </c>
      <c r="I70" s="1" t="str">
        <f ca="1"/>
        <v>[19]</v>
      </c>
      <c r="J70" s="1" t="str">
        <f ca="1"/>
        <v>Y</v>
      </c>
      <c r="K70" s="1" t="str">
        <f ca="1"/>
        <v>3</v>
      </c>
      <c r="L70" s="1" t="str">
        <f ca="1"/>
        <v>0</v>
      </c>
      <c r="M70" s="1" t="str">
        <f ca="1"/>
        <v>N</v>
      </c>
      <c r="N70" s="1" t="str">
        <f ca="1"/>
        <v>6</v>
      </c>
      <c r="O70" s="1" t="str">
        <f ca="1"/>
        <v>0</v>
      </c>
      <c r="P70" s="1" t="str">
        <f ca="1"/>
        <v>0</v>
      </c>
      <c r="Q70" s="1" t="str">
        <f ca="1"/>
        <v>0</v>
      </c>
      <c r="R70" s="1" t="str">
        <f ca="1"/>
        <v>N</v>
      </c>
      <c r="S70" s="1" t="str">
        <f ca="1"/>
        <v>g</v>
      </c>
      <c r="T70" s="1" t="str">
        <f ca="1"/>
        <v>[54,44,33,20,7,56]</v>
      </c>
      <c r="U70" s="1" t="str">
        <f ca="1"/>
        <v>f</v>
      </c>
      <c r="V70" s="1" t="str">
        <f ca="1"/>
        <v>N</v>
      </c>
      <c r="W70" s="1" t="str">
        <f ca="1"/>
        <v>0</v>
      </c>
      <c r="X70" s="1" t="str">
        <f ca="1"/>
        <v>n</v>
      </c>
      <c r="Y70" s="1" t="str">
        <f ca="1"/>
        <v>n</v>
      </c>
      <c r="Z70" s="1" t="str">
        <f ca="1"/>
        <v>N</v>
      </c>
      <c r="AA70" s="1" t="str">
        <f ca="1"/>
        <v>N</v>
      </c>
      <c r="AB70" s="1" t="str">
        <f ca="1"/>
        <v>N</v>
      </c>
      <c r="AC70" s="1" t="str">
        <f ca="1"/>
        <v/>
      </c>
    </row>
    <row r="71" spans="1:29" x14ac:dyDescent="0.2">
      <c r="A71" t="str">
        <f>Insert!A71</f>
        <v>s=Sudenaz ;e=Pendik Off-Season 2022;l=qm;m=13;r=b1;t=7758;tn=Mevolution;as=[17];at=Y;au=0;al=0;ac=N;tu=1;tl=0;tm=3;tn=0;wd=N;cl=g;ss=;c=3;be=Y;cn=3;ds=a;dr=a;d=N;to=N;cf=N;co=</v>
      </c>
      <c r="B71" s="1" t="str" cm="1">
        <f t="array" aca="1" ref="B71:AC71" ca="1">RIGHT(_xlfn.ANCHORARRAY(Insert!B71), LEN(_xlfn.ANCHORARRAY(Insert!B71)) - FIND("=",_xlfn.ANCHORARRAY( Insert!B71)))</f>
        <v>Sudenaz</v>
      </c>
      <c r="C71" s="1" t="str">
        <f ca="1"/>
        <v>Pendik Off-Season 2022</v>
      </c>
      <c r="D71" s="1" t="str">
        <f ca="1"/>
        <v>qm</v>
      </c>
      <c r="E71" s="1" t="str">
        <f ca="1"/>
        <v>13</v>
      </c>
      <c r="F71" s="1" t="str">
        <f ca="1"/>
        <v>b1</v>
      </c>
      <c r="G71" s="1" t="str">
        <f ca="1"/>
        <v>7758</v>
      </c>
      <c r="H71" s="1" t="str">
        <f ca="1"/>
        <v>Mevolution</v>
      </c>
      <c r="I71" s="1" t="str">
        <f ca="1"/>
        <v>[17]</v>
      </c>
      <c r="J71" s="1" t="str">
        <f ca="1"/>
        <v>Y</v>
      </c>
      <c r="K71" s="1" t="str">
        <f ca="1"/>
        <v>0</v>
      </c>
      <c r="L71" s="1" t="str">
        <f ca="1"/>
        <v>0</v>
      </c>
      <c r="M71" s="1" t="str">
        <f ca="1"/>
        <v>N</v>
      </c>
      <c r="N71" s="1" t="str">
        <f ca="1"/>
        <v>1</v>
      </c>
      <c r="O71" s="1" t="str">
        <f ca="1"/>
        <v>0</v>
      </c>
      <c r="P71" s="1" t="str">
        <f ca="1"/>
        <v>3</v>
      </c>
      <c r="Q71" s="1" t="str">
        <f ca="1"/>
        <v>0</v>
      </c>
      <c r="R71" s="1" t="str">
        <f ca="1"/>
        <v>N</v>
      </c>
      <c r="S71" s="1" t="str">
        <f ca="1"/>
        <v>g</v>
      </c>
      <c r="T71" s="1" t="str">
        <f ca="1"/>
        <v/>
      </c>
      <c r="U71" s="1" t="str">
        <f ca="1"/>
        <v>3</v>
      </c>
      <c r="V71" s="1" t="str">
        <f ca="1"/>
        <v>Y</v>
      </c>
      <c r="W71" s="1" t="str">
        <f ca="1"/>
        <v>3</v>
      </c>
      <c r="X71" s="1" t="str">
        <f ca="1"/>
        <v>a</v>
      </c>
      <c r="Y71" s="1" t="str">
        <f ca="1"/>
        <v>a</v>
      </c>
      <c r="Z71" s="1" t="str">
        <f ca="1"/>
        <v>N</v>
      </c>
      <c r="AA71" s="1" t="str">
        <f ca="1"/>
        <v>N</v>
      </c>
      <c r="AB71" s="1" t="str">
        <f ca="1"/>
        <v>N</v>
      </c>
      <c r="AC71" s="1" t="str">
        <f ca="1"/>
        <v/>
      </c>
    </row>
    <row r="72" spans="1:29" x14ac:dyDescent="0.2">
      <c r="A72" t="str">
        <f>Insert!A72</f>
        <v>s=Kayra;e=Pendik Off-Season 2022;l=qm;m=13;r=r2;t=7444;tn=Moon Star;as=[32];at=N;au=0;al=0;ac=N;tu=0;tl=0;tm=0;tn=0;wd=N;cl=x;ss=;c=x;be=N;cn=0;ds=a;dr=a;d=N;to=N;cf=N;co=Sadece defans yaptı</v>
      </c>
      <c r="B72" s="1" t="str" cm="1">
        <f t="array" aca="1" ref="B72:AC72" ca="1">RIGHT(_xlfn.ANCHORARRAY(Insert!B72), LEN(_xlfn.ANCHORARRAY(Insert!B72)) - FIND("=",_xlfn.ANCHORARRAY( Insert!B72)))</f>
        <v>Kayra</v>
      </c>
      <c r="C72" s="1" t="str">
        <f ca="1"/>
        <v>Pendik Off-Season 2022</v>
      </c>
      <c r="D72" s="1" t="str">
        <f ca="1"/>
        <v>qm</v>
      </c>
      <c r="E72" s="1" t="str">
        <f ca="1"/>
        <v>13</v>
      </c>
      <c r="F72" s="1" t="str">
        <f ca="1"/>
        <v>r2</v>
      </c>
      <c r="G72" s="1" t="str">
        <f ca="1"/>
        <v>7444</v>
      </c>
      <c r="H72" s="1" t="str">
        <f ca="1"/>
        <v>Moon Star</v>
      </c>
      <c r="I72" s="1" t="str">
        <f ca="1"/>
        <v>[32]</v>
      </c>
      <c r="J72" s="1" t="str">
        <f ca="1"/>
        <v>N</v>
      </c>
      <c r="K72" s="1" t="str">
        <f ca="1"/>
        <v>0</v>
      </c>
      <c r="L72" s="1" t="str">
        <f ca="1"/>
        <v>0</v>
      </c>
      <c r="M72" s="1" t="str">
        <f ca="1"/>
        <v>N</v>
      </c>
      <c r="N72" s="1" t="str">
        <f ca="1"/>
        <v>0</v>
      </c>
      <c r="O72" s="1" t="str">
        <f ca="1"/>
        <v>0</v>
      </c>
      <c r="P72" s="1" t="str">
        <f ca="1"/>
        <v>0</v>
      </c>
      <c r="Q72" s="1" t="str">
        <f ca="1"/>
        <v>0</v>
      </c>
      <c r="R72" s="1" t="str">
        <f ca="1"/>
        <v>N</v>
      </c>
      <c r="S72" s="1" t="str">
        <f ca="1"/>
        <v>x</v>
      </c>
      <c r="T72" s="1" t="str">
        <f ca="1"/>
        <v/>
      </c>
      <c r="U72" s="1" t="str">
        <f ca="1"/>
        <v>x</v>
      </c>
      <c r="V72" s="1" t="str">
        <f ca="1"/>
        <v>N</v>
      </c>
      <c r="W72" s="1" t="str">
        <f ca="1"/>
        <v>0</v>
      </c>
      <c r="X72" s="1" t="str">
        <f ca="1"/>
        <v>a</v>
      </c>
      <c r="Y72" s="1" t="str">
        <f ca="1"/>
        <v>a</v>
      </c>
      <c r="Z72" s="1" t="str">
        <f ca="1"/>
        <v>N</v>
      </c>
      <c r="AA72" s="1" t="str">
        <f ca="1"/>
        <v>N</v>
      </c>
      <c r="AB72" s="1" t="str">
        <f ca="1"/>
        <v>N</v>
      </c>
      <c r="AC72" s="1" t="str">
        <f ca="1"/>
        <v>Sadece defans yaptı</v>
      </c>
    </row>
    <row r="73" spans="1:29" x14ac:dyDescent="0.2">
      <c r="A73" t="str">
        <f>Insert!A73</f>
        <v>s=Burak Demirelli;e=Pendik Off-Season 2022;l=qm;m=13;r=b3;t=6948;tn=EAGLES;as=[54];at=Y;au=0;al=0;ac=Y;tu=7;tl=0;tm=2;tn=0;wd=N;cl=g;ss=[44,33,20,20,33];c=4;be=N;cn=1;ds=a;dr=x;d=N;to=N;cf=N;co=Otonomda toplarının hepsi sekti ya da köşeden döndü, otonom trajecyorysiz kaydı başka robota değince. Auto align yok ve intake mükemmel değil. Tırmanma canavarı klasik</v>
      </c>
      <c r="B73" s="1" t="str" cm="1">
        <f t="array" aca="1" ref="B73:AC73" ca="1">RIGHT(_xlfn.ANCHORARRAY(Insert!B73), LEN(_xlfn.ANCHORARRAY(Insert!B73)) - FIND("=",_xlfn.ANCHORARRAY( Insert!B73)))</f>
        <v>Burak Demirelli</v>
      </c>
      <c r="C73" s="1" t="str">
        <f ca="1"/>
        <v>Pendik Off-Season 2022</v>
      </c>
      <c r="D73" s="1" t="str">
        <f ca="1"/>
        <v>qm</v>
      </c>
      <c r="E73" s="1" t="str">
        <f ca="1"/>
        <v>13</v>
      </c>
      <c r="F73" s="1" t="str">
        <f ca="1"/>
        <v>b3</v>
      </c>
      <c r="G73" s="1" t="str">
        <f ca="1"/>
        <v>6948</v>
      </c>
      <c r="H73" s="1" t="str">
        <f ca="1"/>
        <v>EAGLES</v>
      </c>
      <c r="I73" s="1" t="str">
        <f ca="1"/>
        <v>[54]</v>
      </c>
      <c r="J73" s="1" t="str">
        <f ca="1"/>
        <v>Y</v>
      </c>
      <c r="K73" s="1" t="str">
        <f ca="1"/>
        <v>0</v>
      </c>
      <c r="L73" s="1" t="str">
        <f ca="1"/>
        <v>0</v>
      </c>
      <c r="M73" s="1" t="str">
        <f ca="1"/>
        <v>Y</v>
      </c>
      <c r="N73" s="1" t="str">
        <f ca="1"/>
        <v>7</v>
      </c>
      <c r="O73" s="1" t="str">
        <f ca="1"/>
        <v>0</v>
      </c>
      <c r="P73" s="1" t="str">
        <f ca="1"/>
        <v>2</v>
      </c>
      <c r="Q73" s="1" t="str">
        <f ca="1"/>
        <v>0</v>
      </c>
      <c r="R73" s="1" t="str">
        <f ca="1"/>
        <v>N</v>
      </c>
      <c r="S73" s="1" t="str">
        <f ca="1"/>
        <v>g</v>
      </c>
      <c r="T73" s="1" t="str">
        <f ca="1"/>
        <v>[44,33,20,20,33]</v>
      </c>
      <c r="U73" s="1" t="str">
        <f ca="1"/>
        <v>4</v>
      </c>
      <c r="V73" s="1" t="str">
        <f ca="1"/>
        <v>N</v>
      </c>
      <c r="W73" s="1" t="str">
        <f ca="1"/>
        <v>1</v>
      </c>
      <c r="X73" s="1" t="str">
        <f ca="1"/>
        <v>a</v>
      </c>
      <c r="Y73" s="1" t="str">
        <f ca="1"/>
        <v>x</v>
      </c>
      <c r="Z73" s="1" t="str">
        <f ca="1"/>
        <v>N</v>
      </c>
      <c r="AA73" s="1" t="str">
        <f ca="1"/>
        <v>N</v>
      </c>
      <c r="AB73" s="1" t="str">
        <f ca="1"/>
        <v>N</v>
      </c>
      <c r="AC73" s="1" t="str">
        <f ca="1"/>
        <v>Otonomda toplarının hepsi sekti ya da köşeden döndü, otonom trajecyorysiz kaydı başka robota değince. Auto align yok ve intake mükemmel değil. Tırmanma canavarı klasik</v>
      </c>
    </row>
    <row r="74" spans="1:29" x14ac:dyDescent="0.2">
      <c r="A74" t="str">
        <f>Insert!A74</f>
        <v>s=Demir;e=Pendik Off-Season 2022;l=qm;m=14;r=b3;t=9986;tn=?;as=[18];at=N;au=1;al=0;ac=N;tu=0;tl=0;tm=0;tn=0;wd=N;cl=x;ss=[];c=x;be=N;cn=0;ds=x;dr=x;d=N;to=N;cf=N;co=DİD NOT COME</v>
      </c>
      <c r="B74" s="1" t="str" cm="1">
        <f t="array" aca="1" ref="B74:AC74" ca="1">RIGHT(_xlfn.ANCHORARRAY(Insert!B74), LEN(_xlfn.ANCHORARRAY(Insert!B74)) - FIND("=",_xlfn.ANCHORARRAY( Insert!B74)))</f>
        <v>Demir</v>
      </c>
      <c r="C74" s="1" t="str">
        <f ca="1"/>
        <v>Pendik Off-Season 2022</v>
      </c>
      <c r="D74" s="1" t="str">
        <f ca="1"/>
        <v>qm</v>
      </c>
      <c r="E74" s="1" t="str">
        <f ca="1"/>
        <v>14</v>
      </c>
      <c r="F74" s="1" t="str">
        <f ca="1"/>
        <v>b3</v>
      </c>
      <c r="G74" s="1" t="str">
        <f ca="1"/>
        <v>9986</v>
      </c>
      <c r="H74" s="1" t="str">
        <f ca="1"/>
        <v>?</v>
      </c>
      <c r="I74" s="1" t="str">
        <f ca="1"/>
        <v>[18]</v>
      </c>
      <c r="J74" s="1" t="str">
        <f ca="1"/>
        <v>N</v>
      </c>
      <c r="K74" s="1" t="str">
        <f ca="1"/>
        <v>1</v>
      </c>
      <c r="L74" s="1" t="str">
        <f ca="1"/>
        <v>0</v>
      </c>
      <c r="M74" s="1" t="str">
        <f ca="1"/>
        <v>N</v>
      </c>
      <c r="N74" s="1" t="str">
        <f ca="1"/>
        <v>0</v>
      </c>
      <c r="O74" s="1" t="str">
        <f ca="1"/>
        <v>0</v>
      </c>
      <c r="P74" s="1" t="str">
        <f ca="1"/>
        <v>0</v>
      </c>
      <c r="Q74" s="1" t="str">
        <f ca="1"/>
        <v>0</v>
      </c>
      <c r="R74" s="1" t="str">
        <f ca="1"/>
        <v>N</v>
      </c>
      <c r="S74" s="1" t="str">
        <f ca="1"/>
        <v>x</v>
      </c>
      <c r="T74" s="1" t="str">
        <f ca="1"/>
        <v>[]</v>
      </c>
      <c r="U74" s="1" t="str">
        <f ca="1"/>
        <v>x</v>
      </c>
      <c r="V74" s="1" t="str">
        <f ca="1"/>
        <v>N</v>
      </c>
      <c r="W74" s="1" t="str">
        <f ca="1"/>
        <v>0</v>
      </c>
      <c r="X74" s="1" t="str">
        <f ca="1"/>
        <v>x</v>
      </c>
      <c r="Y74" s="1" t="str">
        <f ca="1"/>
        <v>x</v>
      </c>
      <c r="Z74" s="1" t="str">
        <f ca="1"/>
        <v>N</v>
      </c>
      <c r="AA74" s="1" t="str">
        <f ca="1"/>
        <v>N</v>
      </c>
      <c r="AB74" s="1" t="str">
        <f ca="1"/>
        <v>N</v>
      </c>
      <c r="AC74" s="1" t="str">
        <f ca="1"/>
        <v>DİD NOT COME</v>
      </c>
    </row>
    <row r="75" spans="1:29" x14ac:dyDescent="0.2">
      <c r="A75" t="str">
        <f>Insert!A75</f>
        <v>s=Burak Demirelli;e=Pendik Off-Season 2022;l=qm;m=14;r=r3;t=6838;tn=X-SHARC;as=[19];at=Y;au=3;al=0;ac=Y;tu=14;tl=1;tm=1;tn=0;wd=N;cl=g;ss=;c=1;be=N;cn=2;ds=v;dr=x;d=N;to=N;cf=N;co=Aferin arda</v>
      </c>
      <c r="B75" s="1" t="str" cm="1">
        <f t="array" aca="1" ref="B75:AC75" ca="1">RIGHT(_xlfn.ANCHORARRAY(Insert!B75), LEN(_xlfn.ANCHORARRAY(Insert!B75)) - FIND("=",_xlfn.ANCHORARRAY( Insert!B75)))</f>
        <v>Burak Demirelli</v>
      </c>
      <c r="C75" s="1" t="str">
        <f ca="1"/>
        <v>Pendik Off-Season 2022</v>
      </c>
      <c r="D75" s="1" t="str">
        <f ca="1"/>
        <v>qm</v>
      </c>
      <c r="E75" s="1" t="str">
        <f ca="1"/>
        <v>14</v>
      </c>
      <c r="F75" s="1" t="str">
        <f ca="1"/>
        <v>r3</v>
      </c>
      <c r="G75" s="1" t="str">
        <f ca="1"/>
        <v>6838</v>
      </c>
      <c r="H75" s="1" t="str">
        <f ca="1"/>
        <v>X-SHARC</v>
      </c>
      <c r="I75" s="1" t="str">
        <f ca="1"/>
        <v>[19]</v>
      </c>
      <c r="J75" s="1" t="str">
        <f ca="1"/>
        <v>Y</v>
      </c>
      <c r="K75" s="1" t="str">
        <f ca="1"/>
        <v>3</v>
      </c>
      <c r="L75" s="1" t="str">
        <f ca="1"/>
        <v>0</v>
      </c>
      <c r="M75" s="1" t="str">
        <f ca="1"/>
        <v>Y</v>
      </c>
      <c r="N75" s="1" t="str">
        <f ca="1"/>
        <v>14</v>
      </c>
      <c r="O75" s="1" t="str">
        <f ca="1"/>
        <v>1</v>
      </c>
      <c r="P75" s="1" t="str">
        <f ca="1"/>
        <v>1</v>
      </c>
      <c r="Q75" s="1" t="str">
        <f ca="1"/>
        <v>0</v>
      </c>
      <c r="R75" s="1" t="str">
        <f ca="1"/>
        <v>N</v>
      </c>
      <c r="S75" s="1" t="str">
        <f ca="1"/>
        <v>g</v>
      </c>
      <c r="T75" s="1" t="str">
        <f ca="1"/>
        <v/>
      </c>
      <c r="U75" s="1" t="str">
        <f ca="1"/>
        <v>1</v>
      </c>
      <c r="V75" s="1" t="str">
        <f ca="1"/>
        <v>N</v>
      </c>
      <c r="W75" s="1" t="str">
        <f ca="1"/>
        <v>2</v>
      </c>
      <c r="X75" s="1" t="str">
        <f ca="1"/>
        <v>v</v>
      </c>
      <c r="Y75" s="1" t="str">
        <f ca="1"/>
        <v>x</v>
      </c>
      <c r="Z75" s="1" t="str">
        <f ca="1"/>
        <v>N</v>
      </c>
      <c r="AA75" s="1" t="str">
        <f ca="1"/>
        <v>N</v>
      </c>
      <c r="AB75" s="1" t="str">
        <f ca="1"/>
        <v>N</v>
      </c>
      <c r="AC75" s="1" t="str">
        <f ca="1"/>
        <v>Aferin arda</v>
      </c>
    </row>
    <row r="76" spans="1:29" x14ac:dyDescent="0.2">
      <c r="A76" t="str">
        <f>Insert!A76</f>
        <v>s=Kayra;e=Pendik Off-Season 2022;l=qm;m=14;r=r2;t=7536;tn=Anka robotics;as=[44];at=N;au=0;al=0;ac=Y;tu=4;tl=0;tm=4;tn=0;wd=N;cl=g;ss=[21];c=3;be=Y;cn=3;ds=a;dr=x;d=N;to=N;cf=N;co=Kaçırdığı tüm toplar içeri girdi sonra çıktı</v>
      </c>
      <c r="B76" s="1" t="str" cm="1">
        <f t="array" aca="1" ref="B76:AC76" ca="1">RIGHT(_xlfn.ANCHORARRAY(Insert!B76), LEN(_xlfn.ANCHORARRAY(Insert!B76)) - FIND("=",_xlfn.ANCHORARRAY( Insert!B76)))</f>
        <v>Kayra</v>
      </c>
      <c r="C76" s="1" t="str">
        <f ca="1"/>
        <v>Pendik Off-Season 2022</v>
      </c>
      <c r="D76" s="1" t="str">
        <f ca="1"/>
        <v>qm</v>
      </c>
      <c r="E76" s="1" t="str">
        <f ca="1"/>
        <v>14</v>
      </c>
      <c r="F76" s="1" t="str">
        <f ca="1"/>
        <v>r2</v>
      </c>
      <c r="G76" s="1" t="str">
        <f ca="1"/>
        <v>7536</v>
      </c>
      <c r="H76" s="1" t="str">
        <f ca="1"/>
        <v>Anka robotics</v>
      </c>
      <c r="I76" s="1" t="str">
        <f ca="1"/>
        <v>[44]</v>
      </c>
      <c r="J76" s="1" t="str">
        <f ca="1"/>
        <v>N</v>
      </c>
      <c r="K76" s="1" t="str">
        <f ca="1"/>
        <v>0</v>
      </c>
      <c r="L76" s="1" t="str">
        <f ca="1"/>
        <v>0</v>
      </c>
      <c r="M76" s="1" t="str">
        <f ca="1"/>
        <v>Y</v>
      </c>
      <c r="N76" s="1" t="str">
        <f ca="1"/>
        <v>4</v>
      </c>
      <c r="O76" s="1" t="str">
        <f ca="1"/>
        <v>0</v>
      </c>
      <c r="P76" s="1" t="str">
        <f ca="1"/>
        <v>4</v>
      </c>
      <c r="Q76" s="1" t="str">
        <f ca="1"/>
        <v>0</v>
      </c>
      <c r="R76" s="1" t="str">
        <f ca="1"/>
        <v>N</v>
      </c>
      <c r="S76" s="1" t="str">
        <f ca="1"/>
        <v>g</v>
      </c>
      <c r="T76" s="1" t="str">
        <f ca="1"/>
        <v>[21]</v>
      </c>
      <c r="U76" s="1" t="str">
        <f ca="1"/>
        <v>3</v>
      </c>
      <c r="V76" s="1" t="str">
        <f ca="1"/>
        <v>Y</v>
      </c>
      <c r="W76" s="1" t="str">
        <f ca="1"/>
        <v>3</v>
      </c>
      <c r="X76" s="1" t="str">
        <f ca="1"/>
        <v>a</v>
      </c>
      <c r="Y76" s="1" t="str">
        <f ca="1"/>
        <v>x</v>
      </c>
      <c r="Z76" s="1" t="str">
        <f ca="1"/>
        <v>N</v>
      </c>
      <c r="AA76" s="1" t="str">
        <f ca="1"/>
        <v>N</v>
      </c>
      <c r="AB76" s="1" t="str">
        <f ca="1"/>
        <v>N</v>
      </c>
      <c r="AC76" s="1" t="str">
        <f ca="1"/>
        <v>Kaçırdığı tüm toplar içeri girdi sonra çıktı</v>
      </c>
    </row>
    <row r="77" spans="1:29" x14ac:dyDescent="0.2">
      <c r="A77" t="str">
        <f>Insert!A77</f>
        <v>s=Sudenaz ;e=Pendik Off-Season 2022;l=qm;m=14;r=b1;t=5665;tn=Sparc;as=[55];at=Y;au=0;al=0;ac=N;tu=0;tl=0;tm=1;tn=0;wd=N;cl=g;ss=;c=3;be=Y;cn=5;ds=n;dr=n;d=N;to=N;cf=N;co=</v>
      </c>
      <c r="B77" s="1" t="str" cm="1">
        <f t="array" aca="1" ref="B77:AC77" ca="1">RIGHT(_xlfn.ANCHORARRAY(Insert!B77), LEN(_xlfn.ANCHORARRAY(Insert!B77)) - FIND("=",_xlfn.ANCHORARRAY( Insert!B77)))</f>
        <v>Sudenaz</v>
      </c>
      <c r="C77" s="1" t="str">
        <f ca="1"/>
        <v>Pendik Off-Season 2022</v>
      </c>
      <c r="D77" s="1" t="str">
        <f ca="1"/>
        <v>qm</v>
      </c>
      <c r="E77" s="1" t="str">
        <f ca="1"/>
        <v>14</v>
      </c>
      <c r="F77" s="1" t="str">
        <f ca="1"/>
        <v>b1</v>
      </c>
      <c r="G77" s="1" t="str">
        <f ca="1"/>
        <v>5665</v>
      </c>
      <c r="H77" s="1" t="str">
        <f ca="1"/>
        <v>Sparc</v>
      </c>
      <c r="I77" s="1" t="str">
        <f ca="1"/>
        <v>[55]</v>
      </c>
      <c r="J77" s="1" t="str">
        <f ca="1"/>
        <v>Y</v>
      </c>
      <c r="K77" s="1" t="str">
        <f ca="1"/>
        <v>0</v>
      </c>
      <c r="L77" s="1" t="str">
        <f ca="1"/>
        <v>0</v>
      </c>
      <c r="M77" s="1" t="str">
        <f ca="1"/>
        <v>N</v>
      </c>
      <c r="N77" s="1" t="str">
        <f ca="1"/>
        <v>0</v>
      </c>
      <c r="O77" s="1" t="str">
        <f ca="1"/>
        <v>0</v>
      </c>
      <c r="P77" s="1" t="str">
        <f ca="1"/>
        <v>1</v>
      </c>
      <c r="Q77" s="1" t="str">
        <f ca="1"/>
        <v>0</v>
      </c>
      <c r="R77" s="1" t="str">
        <f ca="1"/>
        <v>N</v>
      </c>
      <c r="S77" s="1" t="str">
        <f ca="1"/>
        <v>g</v>
      </c>
      <c r="T77" s="1" t="str">
        <f ca="1"/>
        <v/>
      </c>
      <c r="U77" s="1" t="str">
        <f ca="1"/>
        <v>3</v>
      </c>
      <c r="V77" s="1" t="str">
        <f ca="1"/>
        <v>Y</v>
      </c>
      <c r="W77" s="1" t="str">
        <f ca="1"/>
        <v>5</v>
      </c>
      <c r="X77" s="1" t="str">
        <f ca="1"/>
        <v>n</v>
      </c>
      <c r="Y77" s="1" t="str">
        <f ca="1"/>
        <v>n</v>
      </c>
      <c r="Z77" s="1" t="str">
        <f ca="1"/>
        <v>N</v>
      </c>
      <c r="AA77" s="1" t="str">
        <f ca="1"/>
        <v>N</v>
      </c>
      <c r="AB77" s="1" t="str">
        <f ca="1"/>
        <v>N</v>
      </c>
      <c r="AC77" s="1" t="str">
        <f ca="1"/>
        <v/>
      </c>
    </row>
    <row r="78" spans="1:29" x14ac:dyDescent="0.2">
      <c r="A78" t="str">
        <f>Insert!A78</f>
        <v>s=Nil ;e=Pendik Off-Season 2022;l=qm;m=14;r=b2;t=8058;tn=IEL robotics;as=[55];at=N;au=0;al=0;ac=N;tu=0;tl=0;tm=0;tn=0;wd=N;cl=x;ss=;c=1;be=N;cn=2;ds=n;dr=a;d=N;to=N;cf=N;co=Defans yapti sadece</v>
      </c>
      <c r="B78" s="1" t="str" cm="1">
        <f t="array" aca="1" ref="B78:AC78" ca="1">RIGHT(_xlfn.ANCHORARRAY(Insert!B78), LEN(_xlfn.ANCHORARRAY(Insert!B78)) - FIND("=",_xlfn.ANCHORARRAY( Insert!B78)))</f>
        <v>Nil</v>
      </c>
      <c r="C78" s="1" t="str">
        <f ca="1"/>
        <v>Pendik Off-Season 2022</v>
      </c>
      <c r="D78" s="1" t="str">
        <f ca="1"/>
        <v>qm</v>
      </c>
      <c r="E78" s="1" t="str">
        <f ca="1"/>
        <v>14</v>
      </c>
      <c r="F78" s="1" t="str">
        <f ca="1"/>
        <v>b2</v>
      </c>
      <c r="G78" s="1" t="str">
        <f ca="1"/>
        <v>8058</v>
      </c>
      <c r="H78" s="1" t="str">
        <f ca="1"/>
        <v>IEL robotics</v>
      </c>
      <c r="I78" s="1" t="str">
        <f ca="1"/>
        <v>[55]</v>
      </c>
      <c r="J78" s="1" t="str">
        <f ca="1"/>
        <v>N</v>
      </c>
      <c r="K78" s="1" t="str">
        <f ca="1"/>
        <v>0</v>
      </c>
      <c r="L78" s="1" t="str">
        <f ca="1"/>
        <v>0</v>
      </c>
      <c r="M78" s="1" t="str">
        <f ca="1"/>
        <v>N</v>
      </c>
      <c r="N78" s="1" t="str">
        <f ca="1"/>
        <v>0</v>
      </c>
      <c r="O78" s="1" t="str">
        <f ca="1"/>
        <v>0</v>
      </c>
      <c r="P78" s="1" t="str">
        <f ca="1"/>
        <v>0</v>
      </c>
      <c r="Q78" s="1" t="str">
        <f ca="1"/>
        <v>0</v>
      </c>
      <c r="R78" s="1" t="str">
        <f ca="1"/>
        <v>N</v>
      </c>
      <c r="S78" s="1" t="str">
        <f ca="1"/>
        <v>x</v>
      </c>
      <c r="T78" s="1" t="str">
        <f ca="1"/>
        <v/>
      </c>
      <c r="U78" s="1" t="str">
        <f ca="1"/>
        <v>1</v>
      </c>
      <c r="V78" s="1" t="str">
        <f ca="1"/>
        <v>N</v>
      </c>
      <c r="W78" s="1" t="str">
        <f ca="1"/>
        <v>2</v>
      </c>
      <c r="X78" s="1" t="str">
        <f ca="1"/>
        <v>n</v>
      </c>
      <c r="Y78" s="1" t="str">
        <f ca="1"/>
        <v>a</v>
      </c>
      <c r="Z78" s="1" t="str">
        <f ca="1"/>
        <v>N</v>
      </c>
      <c r="AA78" s="1" t="str">
        <f ca="1"/>
        <v>N</v>
      </c>
      <c r="AB78" s="1" t="str">
        <f ca="1"/>
        <v>N</v>
      </c>
      <c r="AC78" s="1" t="str">
        <f ca="1"/>
        <v>Defans yapti sadece</v>
      </c>
    </row>
    <row r="79" spans="1:29" x14ac:dyDescent="0.2">
      <c r="A79" t="str">
        <f>Insert!A79</f>
        <v>s=Koray;e=Pendik Off-Season 2022;l=qm;m=14;r=r1;t=7672;tn=Scorpions;as=[44];at=N;au=0;al=0;ac=N;tu=3;tl=0;tm=0;tn=0;wd=N;cl=x;ss=[54,44,33,20,7,56];c=2;be=N;cn=0;ds=n;dr=n;d=N;to=N;cf=N;co=</v>
      </c>
      <c r="B79" s="1" t="str" cm="1">
        <f t="array" aca="1" ref="B79:AC79" ca="1">RIGHT(_xlfn.ANCHORARRAY(Insert!B79), LEN(_xlfn.ANCHORARRAY(Insert!B79)) - FIND("=",_xlfn.ANCHORARRAY( Insert!B79)))</f>
        <v>Koray</v>
      </c>
      <c r="C79" s="1" t="str">
        <f ca="1"/>
        <v>Pendik Off-Season 2022</v>
      </c>
      <c r="D79" s="1" t="str">
        <f ca="1"/>
        <v>qm</v>
      </c>
      <c r="E79" s="1" t="str">
        <f ca="1"/>
        <v>14</v>
      </c>
      <c r="F79" s="1" t="str">
        <f ca="1"/>
        <v>r1</v>
      </c>
      <c r="G79" s="1" t="str">
        <f ca="1"/>
        <v>7672</v>
      </c>
      <c r="H79" s="1" t="str">
        <f ca="1"/>
        <v>Scorpions</v>
      </c>
      <c r="I79" s="1" t="str">
        <f ca="1"/>
        <v>[44]</v>
      </c>
      <c r="J79" s="1" t="str">
        <f ca="1"/>
        <v>N</v>
      </c>
      <c r="K79" s="1" t="str">
        <f ca="1"/>
        <v>0</v>
      </c>
      <c r="L79" s="1" t="str">
        <f ca="1"/>
        <v>0</v>
      </c>
      <c r="M79" s="1" t="str">
        <f ca="1"/>
        <v>N</v>
      </c>
      <c r="N79" s="1" t="str">
        <f ca="1"/>
        <v>3</v>
      </c>
      <c r="O79" s="1" t="str">
        <f ca="1"/>
        <v>0</v>
      </c>
      <c r="P79" s="1" t="str">
        <f ca="1"/>
        <v>0</v>
      </c>
      <c r="Q79" s="1" t="str">
        <f ca="1"/>
        <v>0</v>
      </c>
      <c r="R79" s="1" t="str">
        <f ca="1"/>
        <v>N</v>
      </c>
      <c r="S79" s="1" t="str">
        <f ca="1"/>
        <v>x</v>
      </c>
      <c r="T79" s="1" t="str">
        <f ca="1"/>
        <v>[54,44,33,20,7,56]</v>
      </c>
      <c r="U79" s="1" t="str">
        <f ca="1"/>
        <v>2</v>
      </c>
      <c r="V79" s="1" t="str">
        <f ca="1"/>
        <v>N</v>
      </c>
      <c r="W79" s="1" t="str">
        <f ca="1"/>
        <v>0</v>
      </c>
      <c r="X79" s="1" t="str">
        <f ca="1"/>
        <v>n</v>
      </c>
      <c r="Y79" s="1" t="str">
        <f ca="1"/>
        <v>n</v>
      </c>
      <c r="Z79" s="1" t="str">
        <f ca="1"/>
        <v>N</v>
      </c>
      <c r="AA79" s="1" t="str">
        <f ca="1"/>
        <v>N</v>
      </c>
      <c r="AB79" s="1" t="str">
        <f ca="1"/>
        <v>N</v>
      </c>
      <c r="AC79" s="1" t="str">
        <f ca="1"/>
        <v/>
      </c>
    </row>
    <row r="80" spans="1:29" x14ac:dyDescent="0.2">
      <c r="A80" t="str">
        <f>Insert!A80</f>
        <v>s=Demir;e=Pendik Off-Season 2022;l=qm;m=15;r=r3;t=9985;tn=Demo team;as=[32];at=N;au=0;al=0;ac=N;tu=0;tl=0;tm=0;tn=0;wd=N;cl=x;ss=[];c=x;be=N;cn=0;ds=x;dr=x;d=N;to=N;cf=N;co=DİD NOT COME</v>
      </c>
      <c r="B80" s="1" t="str" cm="1">
        <f t="array" aca="1" ref="B80:AC80" ca="1">RIGHT(_xlfn.ANCHORARRAY(Insert!B80), LEN(_xlfn.ANCHORARRAY(Insert!B80)) - FIND("=",_xlfn.ANCHORARRAY( Insert!B80)))</f>
        <v>Demir</v>
      </c>
      <c r="C80" s="1" t="str">
        <f ca="1"/>
        <v>Pendik Off-Season 2022</v>
      </c>
      <c r="D80" s="1" t="str">
        <f ca="1"/>
        <v>qm</v>
      </c>
      <c r="E80" s="1" t="str">
        <f ca="1"/>
        <v>15</v>
      </c>
      <c r="F80" s="1" t="str">
        <f ca="1"/>
        <v>r3</v>
      </c>
      <c r="G80" s="1" t="str">
        <f ca="1"/>
        <v>9985</v>
      </c>
      <c r="H80" s="1" t="str">
        <f ca="1"/>
        <v>Demo team</v>
      </c>
      <c r="I80" s="1" t="str">
        <f ca="1"/>
        <v>[32]</v>
      </c>
      <c r="J80" s="1" t="str">
        <f ca="1"/>
        <v>N</v>
      </c>
      <c r="K80" s="1" t="str">
        <f ca="1"/>
        <v>0</v>
      </c>
      <c r="L80" s="1" t="str">
        <f ca="1"/>
        <v>0</v>
      </c>
      <c r="M80" s="1" t="str">
        <f ca="1"/>
        <v>N</v>
      </c>
      <c r="N80" s="1" t="str">
        <f ca="1"/>
        <v>0</v>
      </c>
      <c r="O80" s="1" t="str">
        <f ca="1"/>
        <v>0</v>
      </c>
      <c r="P80" s="1" t="str">
        <f ca="1"/>
        <v>0</v>
      </c>
      <c r="Q80" s="1" t="str">
        <f ca="1"/>
        <v>0</v>
      </c>
      <c r="R80" s="1" t="str">
        <f ca="1"/>
        <v>N</v>
      </c>
      <c r="S80" s="1" t="str">
        <f ca="1"/>
        <v>x</v>
      </c>
      <c r="T80" s="1" t="str">
        <f ca="1"/>
        <v>[]</v>
      </c>
      <c r="U80" s="1" t="str">
        <f ca="1"/>
        <v>x</v>
      </c>
      <c r="V80" s="1" t="str">
        <f ca="1"/>
        <v>N</v>
      </c>
      <c r="W80" s="1" t="str">
        <f ca="1"/>
        <v>0</v>
      </c>
      <c r="X80" s="1" t="str">
        <f ca="1"/>
        <v>x</v>
      </c>
      <c r="Y80" s="1" t="str">
        <f ca="1"/>
        <v>x</v>
      </c>
      <c r="Z80" s="1" t="str">
        <f ca="1"/>
        <v>N</v>
      </c>
      <c r="AA80" s="1" t="str">
        <f ca="1"/>
        <v>N</v>
      </c>
      <c r="AB80" s="1" t="str">
        <f ca="1"/>
        <v>N</v>
      </c>
      <c r="AC80" s="1" t="str">
        <f ca="1"/>
        <v>DİD NOT COME</v>
      </c>
    </row>
    <row r="81" spans="1:29" x14ac:dyDescent="0.2">
      <c r="A81" t="str">
        <f>Insert!A81</f>
        <v>s=Kayra;e=Pendik Off-Season 2022;l=qm;m=15;r=r2;t=7748;tn=Techtolia;as=[19];at=Y;au=0;al=1;ac=Y;tu=0;tl=6;tm=0;tn=0;wd=N;cl=g;ss=[31,31];c=2;be=N;cn=2;ds=x;dr=x;d=N;to=N;cf=N;co=Aşağı atıp hepsini atıyo</v>
      </c>
      <c r="B81" s="1" t="str" cm="1">
        <f t="array" aca="1" ref="B81:AC81" ca="1">RIGHT(_xlfn.ANCHORARRAY(Insert!B81), LEN(_xlfn.ANCHORARRAY(Insert!B81)) - FIND("=",_xlfn.ANCHORARRAY( Insert!B81)))</f>
        <v>Kayra</v>
      </c>
      <c r="C81" s="1" t="str">
        <f ca="1"/>
        <v>Pendik Off-Season 2022</v>
      </c>
      <c r="D81" s="1" t="str">
        <f ca="1"/>
        <v>qm</v>
      </c>
      <c r="E81" s="1" t="str">
        <f ca="1"/>
        <v>15</v>
      </c>
      <c r="F81" s="1" t="str">
        <f ca="1"/>
        <v>r2</v>
      </c>
      <c r="G81" s="1" t="str">
        <f ca="1"/>
        <v>7748</v>
      </c>
      <c r="H81" s="1" t="str">
        <f ca="1"/>
        <v>Techtolia</v>
      </c>
      <c r="I81" s="1" t="str">
        <f ca="1"/>
        <v>[19]</v>
      </c>
      <c r="J81" s="1" t="str">
        <f ca="1"/>
        <v>Y</v>
      </c>
      <c r="K81" s="1" t="str">
        <f ca="1"/>
        <v>0</v>
      </c>
      <c r="L81" s="1" t="str">
        <f ca="1"/>
        <v>1</v>
      </c>
      <c r="M81" s="1" t="str">
        <f ca="1"/>
        <v>Y</v>
      </c>
      <c r="N81" s="1" t="str">
        <f ca="1"/>
        <v>0</v>
      </c>
      <c r="O81" s="1" t="str">
        <f ca="1"/>
        <v>6</v>
      </c>
      <c r="P81" s="1" t="str">
        <f ca="1"/>
        <v>0</v>
      </c>
      <c r="Q81" s="1" t="str">
        <f ca="1"/>
        <v>0</v>
      </c>
      <c r="R81" s="1" t="str">
        <f ca="1"/>
        <v>N</v>
      </c>
      <c r="S81" s="1" t="str">
        <f ca="1"/>
        <v>g</v>
      </c>
      <c r="T81" s="1" t="str">
        <f ca="1"/>
        <v>[31,31]</v>
      </c>
      <c r="U81" s="1" t="str">
        <f ca="1"/>
        <v>2</v>
      </c>
      <c r="V81" s="1" t="str">
        <f ca="1"/>
        <v>N</v>
      </c>
      <c r="W81" s="1" t="str">
        <f ca="1"/>
        <v>2</v>
      </c>
      <c r="X81" s="1" t="str">
        <f ca="1"/>
        <v>x</v>
      </c>
      <c r="Y81" s="1" t="str">
        <f ca="1"/>
        <v>x</v>
      </c>
      <c r="Z81" s="1" t="str">
        <f ca="1"/>
        <v>N</v>
      </c>
      <c r="AA81" s="1" t="str">
        <f ca="1"/>
        <v>N</v>
      </c>
      <c r="AB81" s="1" t="str">
        <f ca="1"/>
        <v>N</v>
      </c>
      <c r="AC81" s="1" t="str">
        <f ca="1"/>
        <v>Aşağı atıp hepsini atıyo</v>
      </c>
    </row>
    <row r="82" spans="1:29" x14ac:dyDescent="0.2">
      <c r="A82" t="str">
        <f>Insert!A82</f>
        <v>s=Koray;e=Pendik Off-Season 2022;l=qm;m=15;r=r1;t=8084;tn=Alfa robotics;as=[19];at=Y;au=1;al=0;ac=N;tu=4;tl=0;tm=0;tn=0;wd=N;cl=x;ss=[54,44,33,20,7,56];c=2;be=N;cn=0;ds=n;dr=n;d=N;to=N;cf=N;co=</v>
      </c>
      <c r="B82" s="1" t="str" cm="1">
        <f t="array" aca="1" ref="B82:AC82" ca="1">RIGHT(_xlfn.ANCHORARRAY(Insert!B82), LEN(_xlfn.ANCHORARRAY(Insert!B82)) - FIND("=",_xlfn.ANCHORARRAY( Insert!B82)))</f>
        <v>Koray</v>
      </c>
      <c r="C82" s="1" t="str">
        <f ca="1"/>
        <v>Pendik Off-Season 2022</v>
      </c>
      <c r="D82" s="1" t="str">
        <f ca="1"/>
        <v>qm</v>
      </c>
      <c r="E82" s="1" t="str">
        <f ca="1"/>
        <v>15</v>
      </c>
      <c r="F82" s="1" t="str">
        <f ca="1"/>
        <v>r1</v>
      </c>
      <c r="G82" s="1" t="str">
        <f ca="1"/>
        <v>8084</v>
      </c>
      <c r="H82" s="1" t="str">
        <f ca="1"/>
        <v>Alfa robotics</v>
      </c>
      <c r="I82" s="1" t="str">
        <f ca="1"/>
        <v>[19]</v>
      </c>
      <c r="J82" s="1" t="str">
        <f ca="1"/>
        <v>Y</v>
      </c>
      <c r="K82" s="1" t="str">
        <f ca="1"/>
        <v>1</v>
      </c>
      <c r="L82" s="1" t="str">
        <f ca="1"/>
        <v>0</v>
      </c>
      <c r="M82" s="1" t="str">
        <f ca="1"/>
        <v>N</v>
      </c>
      <c r="N82" s="1" t="str">
        <f ca="1"/>
        <v>4</v>
      </c>
      <c r="O82" s="1" t="str">
        <f ca="1"/>
        <v>0</v>
      </c>
      <c r="P82" s="1" t="str">
        <f ca="1"/>
        <v>0</v>
      </c>
      <c r="Q82" s="1" t="str">
        <f ca="1"/>
        <v>0</v>
      </c>
      <c r="R82" s="1" t="str">
        <f ca="1"/>
        <v>N</v>
      </c>
      <c r="S82" s="1" t="str">
        <f ca="1"/>
        <v>x</v>
      </c>
      <c r="T82" s="1" t="str">
        <f ca="1"/>
        <v>[54,44,33,20,7,56]</v>
      </c>
      <c r="U82" s="1" t="str">
        <f ca="1"/>
        <v>2</v>
      </c>
      <c r="V82" s="1" t="str">
        <f ca="1"/>
        <v>N</v>
      </c>
      <c r="W82" s="1" t="str">
        <f ca="1"/>
        <v>0</v>
      </c>
      <c r="X82" s="1" t="str">
        <f ca="1"/>
        <v>n</v>
      </c>
      <c r="Y82" s="1" t="str">
        <f ca="1"/>
        <v>n</v>
      </c>
      <c r="Z82" s="1" t="str">
        <f ca="1"/>
        <v>N</v>
      </c>
      <c r="AA82" s="1" t="str">
        <f ca="1"/>
        <v>N</v>
      </c>
      <c r="AB82" s="1" t="str">
        <f ca="1"/>
        <v>N</v>
      </c>
      <c r="AC82" s="1" t="str">
        <f ca="1"/>
        <v/>
      </c>
    </row>
    <row r="83" spans="1:29" x14ac:dyDescent="0.2">
      <c r="A83" t="str">
        <f>Insert!A83</f>
        <v>s=Sudenaz ;e=Pendik Off-Season 2022;l=qm;m=15;r=b1;t=8795;tn=The chaotics;as=[55];at=Y;au=0;al=0;ac=N;tu=0;tl=0;tm=0;tn=0;wd=N;cl=x;ss=;c=x;be=Y;cn=2;ds=n;dr=n;d=N;to=N;cf=N;co=</v>
      </c>
      <c r="B83" s="1" t="str" cm="1">
        <f t="array" aca="1" ref="B83:AC83" ca="1">RIGHT(_xlfn.ANCHORARRAY(Insert!B83), LEN(_xlfn.ANCHORARRAY(Insert!B83)) - FIND("=",_xlfn.ANCHORARRAY( Insert!B83)))</f>
        <v>Sudenaz</v>
      </c>
      <c r="C83" s="1" t="str">
        <f ca="1"/>
        <v>Pendik Off-Season 2022</v>
      </c>
      <c r="D83" s="1" t="str">
        <f ca="1"/>
        <v>qm</v>
      </c>
      <c r="E83" s="1" t="str">
        <f ca="1"/>
        <v>15</v>
      </c>
      <c r="F83" s="1" t="str">
        <f ca="1"/>
        <v>b1</v>
      </c>
      <c r="G83" s="1" t="str">
        <f ca="1"/>
        <v>8795</v>
      </c>
      <c r="H83" s="1" t="str">
        <f ca="1"/>
        <v>The chaotics</v>
      </c>
      <c r="I83" s="1" t="str">
        <f ca="1"/>
        <v>[55]</v>
      </c>
      <c r="J83" s="1" t="str">
        <f ca="1"/>
        <v>Y</v>
      </c>
      <c r="K83" s="1" t="str">
        <f ca="1"/>
        <v>0</v>
      </c>
      <c r="L83" s="1" t="str">
        <f ca="1"/>
        <v>0</v>
      </c>
      <c r="M83" s="1" t="str">
        <f ca="1"/>
        <v>N</v>
      </c>
      <c r="N83" s="1" t="str">
        <f ca="1"/>
        <v>0</v>
      </c>
      <c r="O83" s="1" t="str">
        <f ca="1"/>
        <v>0</v>
      </c>
      <c r="P83" s="1" t="str">
        <f ca="1"/>
        <v>0</v>
      </c>
      <c r="Q83" s="1" t="str">
        <f ca="1"/>
        <v>0</v>
      </c>
      <c r="R83" s="1" t="str">
        <f ca="1"/>
        <v>N</v>
      </c>
      <c r="S83" s="1" t="str">
        <f ca="1"/>
        <v>x</v>
      </c>
      <c r="T83" s="1" t="str">
        <f ca="1"/>
        <v/>
      </c>
      <c r="U83" s="1" t="str">
        <f ca="1"/>
        <v>x</v>
      </c>
      <c r="V83" s="1" t="str">
        <f ca="1"/>
        <v>Y</v>
      </c>
      <c r="W83" s="1" t="str">
        <f ca="1"/>
        <v>2</v>
      </c>
      <c r="X83" s="1" t="str">
        <f ca="1"/>
        <v>n</v>
      </c>
      <c r="Y83" s="1" t="str">
        <f ca="1"/>
        <v>n</v>
      </c>
      <c r="Z83" s="1" t="str">
        <f ca="1"/>
        <v>N</v>
      </c>
      <c r="AA83" s="1" t="str">
        <f ca="1"/>
        <v>N</v>
      </c>
      <c r="AB83" s="1" t="str">
        <f ca="1"/>
        <v>N</v>
      </c>
      <c r="AC83" s="1" t="str">
        <f ca="1"/>
        <v/>
      </c>
    </row>
    <row r="84" spans="1:29" x14ac:dyDescent="0.2">
      <c r="A84" t="str">
        <f>Insert!A84</f>
        <v>s=Burak Demirelli;e=Pendik Off-Season 2022;l=qm;m=15;r=b3;t=9987;tn=Off Season Demo;as=[41];at=Y;au=0;al=0;ac=N;tu=0;tl=0;tm=0;tn=0;wd=N;cl=x;ss=;c=x;be=N;cn=0;ds=n;dr=x;d=N;to=N;cf=N;co=Şase de driver da kötü bütün maç şarkıya ritimle ileri geri gitti defans desen paralı asker sanki aq bi halt yapmadı</v>
      </c>
      <c r="B84" s="1" t="str" cm="1">
        <f t="array" aca="1" ref="B84:AC84" ca="1">RIGHT(_xlfn.ANCHORARRAY(Insert!B84), LEN(_xlfn.ANCHORARRAY(Insert!B84)) - FIND("=",_xlfn.ANCHORARRAY( Insert!B84)))</f>
        <v>Burak Demirelli</v>
      </c>
      <c r="C84" s="1" t="str">
        <f ca="1"/>
        <v>Pendik Off-Season 2022</v>
      </c>
      <c r="D84" s="1" t="str">
        <f ca="1"/>
        <v>qm</v>
      </c>
      <c r="E84" s="1" t="str">
        <f ca="1"/>
        <v>15</v>
      </c>
      <c r="F84" s="1" t="str">
        <f ca="1"/>
        <v>b3</v>
      </c>
      <c r="G84" s="1" t="str">
        <f ca="1"/>
        <v>9987</v>
      </c>
      <c r="H84" s="1" t="str">
        <f ca="1"/>
        <v>Off Season Demo</v>
      </c>
      <c r="I84" s="1" t="str">
        <f ca="1"/>
        <v>[41]</v>
      </c>
      <c r="J84" s="1" t="str">
        <f ca="1"/>
        <v>Y</v>
      </c>
      <c r="K84" s="1" t="str">
        <f ca="1"/>
        <v>0</v>
      </c>
      <c r="L84" s="1" t="str">
        <f ca="1"/>
        <v>0</v>
      </c>
      <c r="M84" s="1" t="str">
        <f ca="1"/>
        <v>N</v>
      </c>
      <c r="N84" s="1" t="str">
        <f ca="1"/>
        <v>0</v>
      </c>
      <c r="O84" s="1" t="str">
        <f ca="1"/>
        <v>0</v>
      </c>
      <c r="P84" s="1" t="str">
        <f ca="1"/>
        <v>0</v>
      </c>
      <c r="Q84" s="1" t="str">
        <f ca="1"/>
        <v>0</v>
      </c>
      <c r="R84" s="1" t="str">
        <f ca="1"/>
        <v>N</v>
      </c>
      <c r="S84" s="1" t="str">
        <f ca="1"/>
        <v>x</v>
      </c>
      <c r="T84" s="1" t="str">
        <f ca="1"/>
        <v/>
      </c>
      <c r="U84" s="1" t="str">
        <f ca="1"/>
        <v>x</v>
      </c>
      <c r="V84" s="1" t="str">
        <f ca="1"/>
        <v>N</v>
      </c>
      <c r="W84" s="1" t="str">
        <f ca="1"/>
        <v>0</v>
      </c>
      <c r="X84" s="1" t="str">
        <f ca="1"/>
        <v>n</v>
      </c>
      <c r="Y84" s="1" t="str">
        <f ca="1"/>
        <v>x</v>
      </c>
      <c r="Z84" s="1" t="str">
        <f ca="1"/>
        <v>N</v>
      </c>
      <c r="AA84" s="1" t="str">
        <f ca="1"/>
        <v>N</v>
      </c>
      <c r="AB84" s="1" t="str">
        <f ca="1"/>
        <v>N</v>
      </c>
      <c r="AC84" s="1" t="str">
        <f ca="1"/>
        <v>Şase de driver da kötü bütün maç şarkıya ritimle ileri geri gitti defans desen paralı asker sanki aq bi halt yapmadı</v>
      </c>
    </row>
    <row r="85" spans="1:29" x14ac:dyDescent="0.2">
      <c r="A85" t="str">
        <f>Insert!A85</f>
        <v>s=Nil ;e=Pendik Off-Season 2022;l=qm;m=15;r=b2;t=4191;tn=Imc;as=[29];at=N;au=0;al=0;ac=N;tu=0;tl=0;tm=0;tn=0;wd=N;cl=x;ss=;c=x;be=N;cn=0;ds=x;dr=x;d=N;to=N;cf=N;co=sadece digerlerine defans yapti asla top alamadi tirmanamadi da bok gibi</v>
      </c>
      <c r="B85" s="1" t="str" cm="1">
        <f t="array" aca="1" ref="B85:AC85" ca="1">RIGHT(_xlfn.ANCHORARRAY(Insert!B85), LEN(_xlfn.ANCHORARRAY(Insert!B85)) - FIND("=",_xlfn.ANCHORARRAY( Insert!B85)))</f>
        <v>Nil</v>
      </c>
      <c r="C85" s="1" t="str">
        <f ca="1"/>
        <v>Pendik Off-Season 2022</v>
      </c>
      <c r="D85" s="1" t="str">
        <f ca="1"/>
        <v>qm</v>
      </c>
      <c r="E85" s="1" t="str">
        <f ca="1"/>
        <v>15</v>
      </c>
      <c r="F85" s="1" t="str">
        <f ca="1"/>
        <v>b2</v>
      </c>
      <c r="G85" s="1" t="str">
        <f ca="1"/>
        <v>4191</v>
      </c>
      <c r="H85" s="1" t="str">
        <f ca="1"/>
        <v>Imc</v>
      </c>
      <c r="I85" s="1" t="str">
        <f ca="1"/>
        <v>[29]</v>
      </c>
      <c r="J85" s="1" t="str">
        <f ca="1"/>
        <v>N</v>
      </c>
      <c r="K85" s="1" t="str">
        <f ca="1"/>
        <v>0</v>
      </c>
      <c r="L85" s="1" t="str">
        <f ca="1"/>
        <v>0</v>
      </c>
      <c r="M85" s="1" t="str">
        <f ca="1"/>
        <v>N</v>
      </c>
      <c r="N85" s="1" t="str">
        <f ca="1"/>
        <v>0</v>
      </c>
      <c r="O85" s="1" t="str">
        <f ca="1"/>
        <v>0</v>
      </c>
      <c r="P85" s="1" t="str">
        <f ca="1"/>
        <v>0</v>
      </c>
      <c r="Q85" s="1" t="str">
        <f ca="1"/>
        <v>0</v>
      </c>
      <c r="R85" s="1" t="str">
        <f ca="1"/>
        <v>N</v>
      </c>
      <c r="S85" s="1" t="str">
        <f ca="1"/>
        <v>x</v>
      </c>
      <c r="T85" s="1" t="str">
        <f ca="1"/>
        <v/>
      </c>
      <c r="U85" s="1" t="str">
        <f ca="1"/>
        <v>x</v>
      </c>
      <c r="V85" s="1" t="str">
        <f ca="1"/>
        <v>N</v>
      </c>
      <c r="W85" s="1" t="str">
        <f ca="1"/>
        <v>0</v>
      </c>
      <c r="X85" s="1" t="str">
        <f ca="1"/>
        <v>x</v>
      </c>
      <c r="Y85" s="1" t="str">
        <f ca="1"/>
        <v>x</v>
      </c>
      <c r="Z85" s="1" t="str">
        <f ca="1"/>
        <v>N</v>
      </c>
      <c r="AA85" s="1" t="str">
        <f ca="1"/>
        <v>N</v>
      </c>
      <c r="AB85" s="1" t="str">
        <f ca="1"/>
        <v>N</v>
      </c>
      <c r="AC85" s="1" t="str">
        <f ca="1"/>
        <v>sadece digerlerine defans yapti asla top alamadi tirmanamadi da bok gibi</v>
      </c>
    </row>
    <row r="86" spans="1:29" x14ac:dyDescent="0.2">
      <c r="A86" t="str">
        <f>Insert!A86</f>
        <v>s=Demir;e=Pendik Off-Season 2022;l=qm;m=16;r=r3;t=8859;tn=Bora;as=[55];at=N;au=2;al=0;ac=N;tu=3;tl=0;tm=3;tn=0;wd=N;cl=x;ss=[];c=x;be=N;cn=0;ds=x;dr=x;d=N;to=N;cf=N;co=</v>
      </c>
      <c r="B86" s="1" t="str" cm="1">
        <f t="array" aca="1" ref="B86:AC86" ca="1">RIGHT(_xlfn.ANCHORARRAY(Insert!B86), LEN(_xlfn.ANCHORARRAY(Insert!B86)) - FIND("=",_xlfn.ANCHORARRAY( Insert!B86)))</f>
        <v>Demir</v>
      </c>
      <c r="C86" s="1" t="str">
        <f ca="1"/>
        <v>Pendik Off-Season 2022</v>
      </c>
      <c r="D86" s="1" t="str">
        <f ca="1"/>
        <v>qm</v>
      </c>
      <c r="E86" s="1" t="str">
        <f ca="1"/>
        <v>16</v>
      </c>
      <c r="F86" s="1" t="str">
        <f ca="1"/>
        <v>r3</v>
      </c>
      <c r="G86" s="1" t="str">
        <f ca="1"/>
        <v>8859</v>
      </c>
      <c r="H86" s="1" t="str">
        <f ca="1"/>
        <v>Bora</v>
      </c>
      <c r="I86" s="1" t="str">
        <f ca="1"/>
        <v>[55]</v>
      </c>
      <c r="J86" s="1" t="str">
        <f ca="1"/>
        <v>N</v>
      </c>
      <c r="K86" s="1" t="str">
        <f ca="1"/>
        <v>2</v>
      </c>
      <c r="L86" s="1" t="str">
        <f ca="1"/>
        <v>0</v>
      </c>
      <c r="M86" s="1" t="str">
        <f ca="1"/>
        <v>N</v>
      </c>
      <c r="N86" s="1" t="str">
        <f ca="1"/>
        <v>3</v>
      </c>
      <c r="O86" s="1" t="str">
        <f ca="1"/>
        <v>0</v>
      </c>
      <c r="P86" s="1" t="str">
        <f ca="1"/>
        <v>3</v>
      </c>
      <c r="Q86" s="1" t="str">
        <f ca="1"/>
        <v>0</v>
      </c>
      <c r="R86" s="1" t="str">
        <f ca="1"/>
        <v>N</v>
      </c>
      <c r="S86" s="1" t="str">
        <f ca="1"/>
        <v>x</v>
      </c>
      <c r="T86" s="1" t="str">
        <f ca="1"/>
        <v>[]</v>
      </c>
      <c r="U86" s="1" t="str">
        <f ca="1"/>
        <v>x</v>
      </c>
      <c r="V86" s="1" t="str">
        <f ca="1"/>
        <v>N</v>
      </c>
      <c r="W86" s="1" t="str">
        <f ca="1"/>
        <v>0</v>
      </c>
      <c r="X86" s="1" t="str">
        <f ca="1"/>
        <v>x</v>
      </c>
      <c r="Y86" s="1" t="str">
        <f ca="1"/>
        <v>x</v>
      </c>
      <c r="Z86" s="1" t="str">
        <f ca="1"/>
        <v>N</v>
      </c>
      <c r="AA86" s="1" t="str">
        <f ca="1"/>
        <v>N</v>
      </c>
      <c r="AB86" s="1" t="str">
        <f ca="1"/>
        <v>N</v>
      </c>
      <c r="AC86" s="1" t="str">
        <f ca="1"/>
        <v/>
      </c>
    </row>
    <row r="87" spans="1:29" x14ac:dyDescent="0.2">
      <c r="A87" t="str">
        <f>Insert!A87</f>
        <v>s=nil ;e=Pendik Off-Season 2022;l=qm;m=16;r=b2;t=8159;tn=Golden Horn ;as=[29];at=N;au=0;al=1;ac=N;tu=1;tl=0;tm=0;tn=0;wd=N;cl=x;ss=;c=x;be=N;cn=0;ds=x;dr=x;d=Y;to=N;cf=N;co=30 saniye sonra öldü kaldi</v>
      </c>
      <c r="B87" s="1" t="str" cm="1">
        <f t="array" aca="1" ref="B87:AC87" ca="1">RIGHT(_xlfn.ANCHORARRAY(Insert!B87), LEN(_xlfn.ANCHORARRAY(Insert!B87)) - FIND("=",_xlfn.ANCHORARRAY( Insert!B87)))</f>
        <v>nil</v>
      </c>
      <c r="C87" s="1" t="str">
        <f ca="1"/>
        <v>Pendik Off-Season 2022</v>
      </c>
      <c r="D87" s="1" t="str">
        <f ca="1"/>
        <v>qm</v>
      </c>
      <c r="E87" s="1" t="str">
        <f ca="1"/>
        <v>16</v>
      </c>
      <c r="F87" s="1" t="str">
        <f ca="1"/>
        <v>b2</v>
      </c>
      <c r="G87" s="1" t="str">
        <f ca="1"/>
        <v>8159</v>
      </c>
      <c r="H87" s="1" t="str">
        <f ca="1"/>
        <v>Golden Horn</v>
      </c>
      <c r="I87" s="1" t="str">
        <f ca="1"/>
        <v>[29]</v>
      </c>
      <c r="J87" s="1" t="str">
        <f ca="1"/>
        <v>N</v>
      </c>
      <c r="K87" s="1" t="str">
        <f ca="1"/>
        <v>0</v>
      </c>
      <c r="L87" s="1" t="str">
        <f ca="1"/>
        <v>1</v>
      </c>
      <c r="M87" s="1" t="str">
        <f ca="1"/>
        <v>N</v>
      </c>
      <c r="N87" s="1" t="str">
        <f ca="1"/>
        <v>1</v>
      </c>
      <c r="O87" s="1" t="str">
        <f ca="1"/>
        <v>0</v>
      </c>
      <c r="P87" s="1" t="str">
        <f ca="1"/>
        <v>0</v>
      </c>
      <c r="Q87" s="1" t="str">
        <f ca="1"/>
        <v>0</v>
      </c>
      <c r="R87" s="1" t="str">
        <f ca="1"/>
        <v>N</v>
      </c>
      <c r="S87" s="1" t="str">
        <f ca="1"/>
        <v>x</v>
      </c>
      <c r="T87" s="1" t="str">
        <f ca="1"/>
        <v/>
      </c>
      <c r="U87" s="1" t="str">
        <f ca="1"/>
        <v>x</v>
      </c>
      <c r="V87" s="1" t="str">
        <f ca="1"/>
        <v>N</v>
      </c>
      <c r="W87" s="1" t="str">
        <f ca="1"/>
        <v>0</v>
      </c>
      <c r="X87" s="1" t="str">
        <f ca="1"/>
        <v>x</v>
      </c>
      <c r="Y87" s="1" t="str">
        <f ca="1"/>
        <v>x</v>
      </c>
      <c r="Z87" s="1" t="str">
        <f ca="1"/>
        <v>Y</v>
      </c>
      <c r="AA87" s="1" t="str">
        <f ca="1"/>
        <v>N</v>
      </c>
      <c r="AB87" s="1" t="str">
        <f ca="1"/>
        <v>N</v>
      </c>
      <c r="AC87" s="1" t="str">
        <f ca="1"/>
        <v>30 saniye sonra öldü kaldi</v>
      </c>
    </row>
    <row r="88" spans="1:29" x14ac:dyDescent="0.2">
      <c r="A88" t="str">
        <f>Insert!A88</f>
        <v>s=Kayra;e=Pendik Off-Season 2022;l=qm;m=16;r=r2;t=8557;tn=Qonquera;as=[32];at=Y;au=0;al=0;ac=Y;tu=0;tl=0;tm=2;tn=0;wd=N;cl=g;ss=[20];c=x;be=N;cn=0;ds=a;dr=x;d=N;to=N;cf=N;co=Shooterı düzeltmeye çalışmışlar başta çalıştı sonra gene gevşedi top atamamaya başladı</v>
      </c>
      <c r="B88" s="1" t="str" cm="1">
        <f t="array" aca="1" ref="B88:AC88" ca="1">RIGHT(_xlfn.ANCHORARRAY(Insert!B88), LEN(_xlfn.ANCHORARRAY(Insert!B88)) - FIND("=",_xlfn.ANCHORARRAY( Insert!B88)))</f>
        <v>Kayra</v>
      </c>
      <c r="C88" s="1" t="str">
        <f ca="1"/>
        <v>Pendik Off-Season 2022</v>
      </c>
      <c r="D88" s="1" t="str">
        <f ca="1"/>
        <v>qm</v>
      </c>
      <c r="E88" s="1" t="str">
        <f ca="1"/>
        <v>16</v>
      </c>
      <c r="F88" s="1" t="str">
        <f ca="1"/>
        <v>r2</v>
      </c>
      <c r="G88" s="1" t="str">
        <f ca="1"/>
        <v>8557</v>
      </c>
      <c r="H88" s="1" t="str">
        <f ca="1"/>
        <v>Qonquera</v>
      </c>
      <c r="I88" s="1" t="str">
        <f ca="1"/>
        <v>[32]</v>
      </c>
      <c r="J88" s="1" t="str">
        <f ca="1"/>
        <v>Y</v>
      </c>
      <c r="K88" s="1" t="str">
        <f ca="1"/>
        <v>0</v>
      </c>
      <c r="L88" s="1" t="str">
        <f ca="1"/>
        <v>0</v>
      </c>
      <c r="M88" s="1" t="str">
        <f ca="1"/>
        <v>Y</v>
      </c>
      <c r="N88" s="1" t="str">
        <f ca="1"/>
        <v>0</v>
      </c>
      <c r="O88" s="1" t="str">
        <f ca="1"/>
        <v>0</v>
      </c>
      <c r="P88" s="1" t="str">
        <f ca="1"/>
        <v>2</v>
      </c>
      <c r="Q88" s="1" t="str">
        <f ca="1"/>
        <v>0</v>
      </c>
      <c r="R88" s="1" t="str">
        <f ca="1"/>
        <v>N</v>
      </c>
      <c r="S88" s="1" t="str">
        <f ca="1"/>
        <v>g</v>
      </c>
      <c r="T88" s="1" t="str">
        <f ca="1"/>
        <v>[20]</v>
      </c>
      <c r="U88" s="1" t="str">
        <f ca="1"/>
        <v>x</v>
      </c>
      <c r="V88" s="1" t="str">
        <f ca="1"/>
        <v>N</v>
      </c>
      <c r="W88" s="1" t="str">
        <f ca="1"/>
        <v>0</v>
      </c>
      <c r="X88" s="1" t="str">
        <f ca="1"/>
        <v>a</v>
      </c>
      <c r="Y88" s="1" t="str">
        <f ca="1"/>
        <v>x</v>
      </c>
      <c r="Z88" s="1" t="str">
        <f ca="1"/>
        <v>N</v>
      </c>
      <c r="AA88" s="1" t="str">
        <f ca="1"/>
        <v>N</v>
      </c>
      <c r="AB88" s="1" t="str">
        <f ca="1"/>
        <v>N</v>
      </c>
      <c r="AC88" s="1" t="str">
        <f ca="1"/>
        <v>Shooterı düzeltmeye çalışmışlar başta çalıştı sonra gene gevşedi top atamamaya başladı</v>
      </c>
    </row>
    <row r="89" spans="1:29" x14ac:dyDescent="0.2">
      <c r="A89" t="str">
        <f>Insert!A89</f>
        <v>s=Burak Demirelli;e=Pendik Off-Season 2022;l=qm;m=16;r=b3;t=8166;tn=INTECHNE;as=[18];at=N;au=0;al=1;ac=N;tu=0;tl=0;tm=0;tn=0;wd=N;cl=x;ss=;c=x;be=N;cn=1;ds=x;dr=x;d=N;to=Y;cf=N;co=Evlat olsa seçilmez amk, robotun şasesi de bozuk driveri da bozuk yoldan geçen bi robotu çevirmişler gelmiş mekanizma falan bişe yok piston climb var o bişe çalışmıo amk</v>
      </c>
      <c r="B89" s="1" t="str" cm="1">
        <f t="array" aca="1" ref="B89:AC89" ca="1">RIGHT(_xlfn.ANCHORARRAY(Insert!B89), LEN(_xlfn.ANCHORARRAY(Insert!B89)) - FIND("=",_xlfn.ANCHORARRAY( Insert!B89)))</f>
        <v>Burak Demirelli</v>
      </c>
      <c r="C89" s="1" t="str">
        <f ca="1"/>
        <v>Pendik Off-Season 2022</v>
      </c>
      <c r="D89" s="1" t="str">
        <f ca="1"/>
        <v>qm</v>
      </c>
      <c r="E89" s="1" t="str">
        <f ca="1"/>
        <v>16</v>
      </c>
      <c r="F89" s="1" t="str">
        <f ca="1"/>
        <v>b3</v>
      </c>
      <c r="G89" s="1" t="str">
        <f ca="1"/>
        <v>8166</v>
      </c>
      <c r="H89" s="1" t="str">
        <f ca="1"/>
        <v>INTECHNE</v>
      </c>
      <c r="I89" s="1" t="str">
        <f ca="1"/>
        <v>[18]</v>
      </c>
      <c r="J89" s="1" t="str">
        <f ca="1"/>
        <v>N</v>
      </c>
      <c r="K89" s="1" t="str">
        <f ca="1"/>
        <v>0</v>
      </c>
      <c r="L89" s="1" t="str">
        <f ca="1"/>
        <v>1</v>
      </c>
      <c r="M89" s="1" t="str">
        <f ca="1"/>
        <v>N</v>
      </c>
      <c r="N89" s="1" t="str">
        <f ca="1"/>
        <v>0</v>
      </c>
      <c r="O89" s="1" t="str">
        <f ca="1"/>
        <v>0</v>
      </c>
      <c r="P89" s="1" t="str">
        <f ca="1"/>
        <v>0</v>
      </c>
      <c r="Q89" s="1" t="str">
        <f ca="1"/>
        <v>0</v>
      </c>
      <c r="R89" s="1" t="str">
        <f ca="1"/>
        <v>N</v>
      </c>
      <c r="S89" s="1" t="str">
        <f ca="1"/>
        <v>x</v>
      </c>
      <c r="T89" s="1" t="str">
        <f ca="1"/>
        <v/>
      </c>
      <c r="U89" s="1" t="str">
        <f ca="1"/>
        <v>x</v>
      </c>
      <c r="V89" s="1" t="str">
        <f ca="1"/>
        <v>N</v>
      </c>
      <c r="W89" s="1" t="str">
        <f ca="1"/>
        <v>1</v>
      </c>
      <c r="X89" s="1" t="str">
        <f ca="1"/>
        <v>x</v>
      </c>
      <c r="Y89" s="1" t="str">
        <f ca="1"/>
        <v>x</v>
      </c>
      <c r="Z89" s="1" t="str">
        <f ca="1"/>
        <v>N</v>
      </c>
      <c r="AA89" s="1" t="str">
        <f ca="1"/>
        <v>Y</v>
      </c>
      <c r="AB89" s="1" t="str">
        <f ca="1"/>
        <v>N</v>
      </c>
      <c r="AC89" s="1" t="str">
        <f ca="1"/>
        <v>Evlat olsa seçilmez amk, robotun şasesi de bozuk driveri da bozuk yoldan geçen bi robotu çevirmişler gelmiş mekanizma falan bişe yok piston climb var o bişe çalışmıo amk</v>
      </c>
    </row>
    <row r="90" spans="1:29" x14ac:dyDescent="0.2">
      <c r="A90" t="str">
        <f>Insert!A90</f>
        <v>s=Sudenaz ;e=Pendik Off-Season 2022;l=qm;m=16;r=b1;t=6436;tn=Pars;as=[55];at=Y;au=3;al=0;ac=N;tu=13;tl=0;tm=3;tn=0;wd=N;cl=g;ss=;c=2;be=Y;cn=1;ds=v;dr=a;d=N;to=N;cf=N;co=</v>
      </c>
      <c r="B90" s="1" t="str" cm="1">
        <f t="array" aca="1" ref="B90:AC90" ca="1">RIGHT(_xlfn.ANCHORARRAY(Insert!B90), LEN(_xlfn.ANCHORARRAY(Insert!B90)) - FIND("=",_xlfn.ANCHORARRAY( Insert!B90)))</f>
        <v>Sudenaz</v>
      </c>
      <c r="C90" s="1" t="str">
        <f ca="1"/>
        <v>Pendik Off-Season 2022</v>
      </c>
      <c r="D90" s="1" t="str">
        <f ca="1"/>
        <v>qm</v>
      </c>
      <c r="E90" s="1" t="str">
        <f ca="1"/>
        <v>16</v>
      </c>
      <c r="F90" s="1" t="str">
        <f ca="1"/>
        <v>b1</v>
      </c>
      <c r="G90" s="1" t="str">
        <f ca="1"/>
        <v>6436</v>
      </c>
      <c r="H90" s="1" t="str">
        <f ca="1"/>
        <v>Pars</v>
      </c>
      <c r="I90" s="1" t="str">
        <f ca="1"/>
        <v>[55]</v>
      </c>
      <c r="J90" s="1" t="str">
        <f ca="1"/>
        <v>Y</v>
      </c>
      <c r="K90" s="1" t="str">
        <f ca="1"/>
        <v>3</v>
      </c>
      <c r="L90" s="1" t="str">
        <f ca="1"/>
        <v>0</v>
      </c>
      <c r="M90" s="1" t="str">
        <f ca="1"/>
        <v>N</v>
      </c>
      <c r="N90" s="1" t="str">
        <f ca="1"/>
        <v>13</v>
      </c>
      <c r="O90" s="1" t="str">
        <f ca="1"/>
        <v>0</v>
      </c>
      <c r="P90" s="1" t="str">
        <f ca="1"/>
        <v>3</v>
      </c>
      <c r="Q90" s="1" t="str">
        <f ca="1"/>
        <v>0</v>
      </c>
      <c r="R90" s="1" t="str">
        <f ca="1"/>
        <v>N</v>
      </c>
      <c r="S90" s="1" t="str">
        <f ca="1"/>
        <v>g</v>
      </c>
      <c r="T90" s="1" t="str">
        <f ca="1"/>
        <v/>
      </c>
      <c r="U90" s="1" t="str">
        <f ca="1"/>
        <v>2</v>
      </c>
      <c r="V90" s="1" t="str">
        <f ca="1"/>
        <v>Y</v>
      </c>
      <c r="W90" s="1" t="str">
        <f ca="1"/>
        <v>1</v>
      </c>
      <c r="X90" s="1" t="str">
        <f ca="1"/>
        <v>v</v>
      </c>
      <c r="Y90" s="1" t="str">
        <f ca="1"/>
        <v>a</v>
      </c>
      <c r="Z90" s="1" t="str">
        <f ca="1"/>
        <v>N</v>
      </c>
      <c r="AA90" s="1" t="str">
        <f ca="1"/>
        <v>N</v>
      </c>
      <c r="AB90" s="1" t="str">
        <f ca="1"/>
        <v>N</v>
      </c>
      <c r="AC90" s="1" t="str">
        <f ca="1"/>
        <v/>
      </c>
    </row>
    <row r="91" spans="1:29" x14ac:dyDescent="0.2">
      <c r="A91" t="str">
        <f>Insert!A91</f>
        <v>s=Mete Özder;e=Pendik Off-Season 2022;l=qm;m=17;r=b3;t=9988;tn=Off-Season Demo Team;as=[29];at=Y;au=1;al=0;ac=Y;tu=0;tl=0;tm=0;tn=0;wd=N;cl=b;ss=;c=x;be=N;cn=1;ds=n;dr=n;d=N;to=N;cf=N;co=Hiç top atamadılar sanırım aldıkları top shooterda takıldı</v>
      </c>
      <c r="B91" s="1" t="str" cm="1">
        <f t="array" aca="1" ref="B91:AC91" ca="1">RIGHT(_xlfn.ANCHORARRAY(Insert!B91), LEN(_xlfn.ANCHORARRAY(Insert!B91)) - FIND("=",_xlfn.ANCHORARRAY( Insert!B91)))</f>
        <v>Mete Özder</v>
      </c>
      <c r="C91" s="1" t="str">
        <f ca="1"/>
        <v>Pendik Off-Season 2022</v>
      </c>
      <c r="D91" s="1" t="str">
        <f ca="1"/>
        <v>qm</v>
      </c>
      <c r="E91" s="1" t="str">
        <f ca="1"/>
        <v>17</v>
      </c>
      <c r="F91" s="1" t="str">
        <f ca="1"/>
        <v>b3</v>
      </c>
      <c r="G91" s="1" t="str">
        <f ca="1"/>
        <v>9988</v>
      </c>
      <c r="H91" s="1" t="str">
        <f ca="1"/>
        <v>Off-Season Demo Team</v>
      </c>
      <c r="I91" s="1" t="str">
        <f ca="1"/>
        <v>[29]</v>
      </c>
      <c r="J91" s="1" t="str">
        <f ca="1"/>
        <v>Y</v>
      </c>
      <c r="K91" s="1" t="str">
        <f ca="1"/>
        <v>1</v>
      </c>
      <c r="L91" s="1" t="str">
        <f ca="1"/>
        <v>0</v>
      </c>
      <c r="M91" s="1" t="str">
        <f ca="1"/>
        <v>Y</v>
      </c>
      <c r="N91" s="1" t="str">
        <f ca="1"/>
        <v>0</v>
      </c>
      <c r="O91" s="1" t="str">
        <f ca="1"/>
        <v>0</v>
      </c>
      <c r="P91" s="1" t="str">
        <f ca="1"/>
        <v>0</v>
      </c>
      <c r="Q91" s="1" t="str">
        <f ca="1"/>
        <v>0</v>
      </c>
      <c r="R91" s="1" t="str">
        <f ca="1"/>
        <v>N</v>
      </c>
      <c r="S91" s="1" t="str">
        <f ca="1"/>
        <v>b</v>
      </c>
      <c r="T91" s="1" t="str">
        <f ca="1"/>
        <v/>
      </c>
      <c r="U91" s="1" t="str">
        <f ca="1"/>
        <v>x</v>
      </c>
      <c r="V91" s="1" t="str">
        <f ca="1"/>
        <v>N</v>
      </c>
      <c r="W91" s="1" t="str">
        <f ca="1"/>
        <v>1</v>
      </c>
      <c r="X91" s="1" t="str">
        <f ca="1"/>
        <v>n</v>
      </c>
      <c r="Y91" s="1" t="str">
        <f ca="1"/>
        <v>n</v>
      </c>
      <c r="Z91" s="1" t="str">
        <f ca="1"/>
        <v>N</v>
      </c>
      <c r="AA91" s="1" t="str">
        <f ca="1"/>
        <v>N</v>
      </c>
      <c r="AB91" s="1" t="str">
        <f ca="1"/>
        <v>N</v>
      </c>
      <c r="AC91" s="1" t="str">
        <f ca="1"/>
        <v>Hiç top atamadılar sanırım aldıkları top shooterda takıldı</v>
      </c>
    </row>
    <row r="92" spans="1:29" x14ac:dyDescent="0.2">
      <c r="A92" t="str">
        <f>Insert!A92</f>
        <v>s=Ela Naz Bayık;e=Pendik Off-Season 2022;l=qm;m=17;r=b1;t=7758;tn=MEVOLUTION;as=[54];at=Y;au=0;al=0;ac=N;tu=3;tl=0;tm=1;tn=1;wd=Y;cl=x;ss=;c=2;be=Y;cn=2;ds=a;dr=x;d=N;to=Y;cf=N;co=</v>
      </c>
      <c r="B92" s="1" t="str" cm="1">
        <f t="array" aca="1" ref="B92:AC92" ca="1">RIGHT(_xlfn.ANCHORARRAY(Insert!B92), LEN(_xlfn.ANCHORARRAY(Insert!B92)) - FIND("=",_xlfn.ANCHORARRAY( Insert!B92)))</f>
        <v>Ela Naz Bayık</v>
      </c>
      <c r="C92" s="1" t="str">
        <f ca="1"/>
        <v>Pendik Off-Season 2022</v>
      </c>
      <c r="D92" s="1" t="str">
        <f ca="1"/>
        <v>qm</v>
      </c>
      <c r="E92" s="1" t="str">
        <f ca="1"/>
        <v>17</v>
      </c>
      <c r="F92" s="1" t="str">
        <f ca="1"/>
        <v>b1</v>
      </c>
      <c r="G92" s="1" t="str">
        <f ca="1"/>
        <v>7758</v>
      </c>
      <c r="H92" s="1" t="str">
        <f ca="1"/>
        <v>MEVOLUTION</v>
      </c>
      <c r="I92" s="1" t="str">
        <f ca="1"/>
        <v>[54]</v>
      </c>
      <c r="J92" s="1" t="str">
        <f ca="1"/>
        <v>Y</v>
      </c>
      <c r="K92" s="1" t="str">
        <f ca="1"/>
        <v>0</v>
      </c>
      <c r="L92" s="1" t="str">
        <f ca="1"/>
        <v>0</v>
      </c>
      <c r="M92" s="1" t="str">
        <f ca="1"/>
        <v>N</v>
      </c>
      <c r="N92" s="1" t="str">
        <f ca="1"/>
        <v>3</v>
      </c>
      <c r="O92" s="1" t="str">
        <f ca="1"/>
        <v>0</v>
      </c>
      <c r="P92" s="1" t="str">
        <f ca="1"/>
        <v>1</v>
      </c>
      <c r="Q92" s="1" t="str">
        <f ca="1"/>
        <v>1</v>
      </c>
      <c r="R92" s="1" t="str">
        <f ca="1"/>
        <v>Y</v>
      </c>
      <c r="S92" s="1" t="str">
        <f ca="1"/>
        <v>x</v>
      </c>
      <c r="T92" s="1" t="str">
        <f ca="1"/>
        <v/>
      </c>
      <c r="U92" s="1" t="str">
        <f ca="1"/>
        <v>2</v>
      </c>
      <c r="V92" s="1" t="str">
        <f ca="1"/>
        <v>Y</v>
      </c>
      <c r="W92" s="1" t="str">
        <f ca="1"/>
        <v>2</v>
      </c>
      <c r="X92" s="1" t="str">
        <f ca="1"/>
        <v>a</v>
      </c>
      <c r="Y92" s="1" t="str">
        <f ca="1"/>
        <v>x</v>
      </c>
      <c r="Z92" s="1" t="str">
        <f ca="1"/>
        <v>N</v>
      </c>
      <c r="AA92" s="1" t="str">
        <f ca="1"/>
        <v>Y</v>
      </c>
      <c r="AB92" s="1" t="str">
        <f ca="1"/>
        <v>N</v>
      </c>
      <c r="AC92" s="1" t="str">
        <f ca="1"/>
        <v/>
      </c>
    </row>
    <row r="93" spans="1:29" x14ac:dyDescent="0.2">
      <c r="A93" t="str">
        <f>Insert!A93</f>
        <v>s=öykü;e=Pendik Off-Season 2022;l=qm;m=17;r=r3;t=7682;tn=FUSION ROBOTICS;as=[56];at=N;au=1;al=0;ac=N;tu=2;tl=0;tm=2;tn=0;wd=N;cl=x;ss=;c=x;be=N;cn=1;ds=n;dr=n;d=N;to=N;cf=N;co=</v>
      </c>
      <c r="B93" s="1" t="str" cm="1">
        <f t="array" aca="1" ref="B93:AC93" ca="1">RIGHT(_xlfn.ANCHORARRAY(Insert!B93), LEN(_xlfn.ANCHORARRAY(Insert!B93)) - FIND("=",_xlfn.ANCHORARRAY( Insert!B93)))</f>
        <v>öykü</v>
      </c>
      <c r="C93" s="1" t="str">
        <f ca="1"/>
        <v>Pendik Off-Season 2022</v>
      </c>
      <c r="D93" s="1" t="str">
        <f ca="1"/>
        <v>qm</v>
      </c>
      <c r="E93" s="1" t="str">
        <f ca="1"/>
        <v>17</v>
      </c>
      <c r="F93" s="1" t="str">
        <f ca="1"/>
        <v>r3</v>
      </c>
      <c r="G93" s="1" t="str">
        <f ca="1"/>
        <v>7682</v>
      </c>
      <c r="H93" s="1" t="str">
        <f ca="1"/>
        <v>FUSION ROBOTICS</v>
      </c>
      <c r="I93" s="1" t="str">
        <f ca="1"/>
        <v>[56]</v>
      </c>
      <c r="J93" s="1" t="str">
        <f ca="1"/>
        <v>N</v>
      </c>
      <c r="K93" s="1" t="str">
        <f ca="1"/>
        <v>1</v>
      </c>
      <c r="L93" s="1" t="str">
        <f ca="1"/>
        <v>0</v>
      </c>
      <c r="M93" s="1" t="str">
        <f ca="1"/>
        <v>N</v>
      </c>
      <c r="N93" s="1" t="str">
        <f ca="1"/>
        <v>2</v>
      </c>
      <c r="O93" s="1" t="str">
        <f ca="1"/>
        <v>0</v>
      </c>
      <c r="P93" s="1" t="str">
        <f ca="1"/>
        <v>2</v>
      </c>
      <c r="Q93" s="1" t="str">
        <f ca="1"/>
        <v>0</v>
      </c>
      <c r="R93" s="1" t="str">
        <f ca="1"/>
        <v>N</v>
      </c>
      <c r="S93" s="1" t="str">
        <f ca="1"/>
        <v>x</v>
      </c>
      <c r="T93" s="1" t="str">
        <f ca="1"/>
        <v/>
      </c>
      <c r="U93" s="1" t="str">
        <f ca="1"/>
        <v>x</v>
      </c>
      <c r="V93" s="1" t="str">
        <f ca="1"/>
        <v>N</v>
      </c>
      <c r="W93" s="1" t="str">
        <f ca="1"/>
        <v>1</v>
      </c>
      <c r="X93" s="1" t="str">
        <f ca="1"/>
        <v>n</v>
      </c>
      <c r="Y93" s="1" t="str">
        <f ca="1"/>
        <v>n</v>
      </c>
      <c r="Z93" s="1" t="str">
        <f ca="1"/>
        <v>N</v>
      </c>
      <c r="AA93" s="1" t="str">
        <f ca="1"/>
        <v>N</v>
      </c>
      <c r="AB93" s="1" t="str">
        <f ca="1"/>
        <v>N</v>
      </c>
      <c r="AC93" s="1" t="str">
        <f ca="1"/>
        <v/>
      </c>
    </row>
    <row r="94" spans="1:29" x14ac:dyDescent="0.2">
      <c r="A94" t="str">
        <f>Insert!A94</f>
        <v>s=defne yucesoy;e=Pendik Off-Season 2022;l=qm;m=18;r=r1;t=6989;tn=KAISER;as=[20];at=N;au=0;al=0;ac=N;tu=0;tl=0;tm=0;tn=0;wd=N;cl=x;ss=;c=x;be=N;cn=0;ds=x;dr=x;d=N;to=N;cf=N;co=</v>
      </c>
      <c r="B94" s="1" t="str" cm="1">
        <f t="array" aca="1" ref="B94:AC94" ca="1">RIGHT(_xlfn.ANCHORARRAY(Insert!B94), LEN(_xlfn.ANCHORARRAY(Insert!B94)) - FIND("=",_xlfn.ANCHORARRAY( Insert!B94)))</f>
        <v>defne yucesoy</v>
      </c>
      <c r="C94" s="1" t="str">
        <f ca="1"/>
        <v>Pendik Off-Season 2022</v>
      </c>
      <c r="D94" s="1" t="str">
        <f ca="1"/>
        <v>qm</v>
      </c>
      <c r="E94" s="1" t="str">
        <f ca="1"/>
        <v>18</v>
      </c>
      <c r="F94" s="1" t="str">
        <f ca="1"/>
        <v>r1</v>
      </c>
      <c r="G94" s="1" t="str">
        <f ca="1"/>
        <v>6989</v>
      </c>
      <c r="H94" s="1" t="str">
        <f ca="1"/>
        <v>KAISER</v>
      </c>
      <c r="I94" s="1" t="str">
        <f ca="1"/>
        <v>[20]</v>
      </c>
      <c r="J94" s="1" t="str">
        <f ca="1"/>
        <v>N</v>
      </c>
      <c r="K94" s="1" t="str">
        <f ca="1"/>
        <v>0</v>
      </c>
      <c r="L94" s="1" t="str">
        <f ca="1"/>
        <v>0</v>
      </c>
      <c r="M94" s="1" t="str">
        <f ca="1"/>
        <v>N</v>
      </c>
      <c r="N94" s="1" t="str">
        <f ca="1"/>
        <v>0</v>
      </c>
      <c r="O94" s="1" t="str">
        <f ca="1"/>
        <v>0</v>
      </c>
      <c r="P94" s="1" t="str">
        <f ca="1"/>
        <v>0</v>
      </c>
      <c r="Q94" s="1" t="str">
        <f ca="1"/>
        <v>0</v>
      </c>
      <c r="R94" s="1" t="str">
        <f ca="1"/>
        <v>N</v>
      </c>
      <c r="S94" s="1" t="str">
        <f ca="1"/>
        <v>x</v>
      </c>
      <c r="T94" s="1" t="str">
        <f ca="1"/>
        <v/>
      </c>
      <c r="U94" s="1" t="str">
        <f ca="1"/>
        <v>x</v>
      </c>
      <c r="V94" s="1" t="str">
        <f ca="1"/>
        <v>N</v>
      </c>
      <c r="W94" s="1" t="str">
        <f ca="1"/>
        <v>0</v>
      </c>
      <c r="X94" s="1" t="str">
        <f ca="1"/>
        <v>x</v>
      </c>
      <c r="Y94" s="1" t="str">
        <f ca="1"/>
        <v>x</v>
      </c>
      <c r="Z94" s="1" t="str">
        <f ca="1"/>
        <v>N</v>
      </c>
      <c r="AA94" s="1" t="str">
        <f ca="1"/>
        <v>N</v>
      </c>
      <c r="AB94" s="1" t="str">
        <f ca="1"/>
        <v>N</v>
      </c>
      <c r="AC94" s="1" t="str">
        <f ca="1"/>
        <v/>
      </c>
    </row>
    <row r="95" spans="1:29" x14ac:dyDescent="0.2">
      <c r="A95" t="str">
        <f>Insert!A95</f>
        <v>s=Ela Naz Bayık ;e=Pendik Off-Season 2022;l=qm;m=19;r=b1;t=8146;tn=—;as=[54];at=Y;au=1;al=0;ac=N;tu=0;tl=9;tm=0;tn=0;wd=Y;cl=b;ss=;c=x;be=N;cn=3;ds=a;dr=n;d=N;to=N;cf=N;co=</v>
      </c>
      <c r="B95" s="1" t="str" cm="1">
        <f t="array" aca="1" ref="B95:AC95" ca="1">RIGHT(_xlfn.ANCHORARRAY(Insert!B95), LEN(_xlfn.ANCHORARRAY(Insert!B95)) - FIND("=",_xlfn.ANCHORARRAY( Insert!B95)))</f>
        <v>Ela Naz Bayık</v>
      </c>
      <c r="C95" s="1" t="str">
        <f ca="1"/>
        <v>Pendik Off-Season 2022</v>
      </c>
      <c r="D95" s="1" t="str">
        <f ca="1"/>
        <v>qm</v>
      </c>
      <c r="E95" s="1" t="str">
        <f ca="1"/>
        <v>19</v>
      </c>
      <c r="F95" s="1" t="str">
        <f ca="1"/>
        <v>b1</v>
      </c>
      <c r="G95" s="1" t="str">
        <f ca="1"/>
        <v>8146</v>
      </c>
      <c r="H95" s="1" t="str">
        <f ca="1"/>
        <v>—</v>
      </c>
      <c r="I95" s="1" t="str">
        <f ca="1"/>
        <v>[54]</v>
      </c>
      <c r="J95" s="1" t="str">
        <f ca="1"/>
        <v>Y</v>
      </c>
      <c r="K95" s="1" t="str">
        <f ca="1"/>
        <v>1</v>
      </c>
      <c r="L95" s="1" t="str">
        <f ca="1"/>
        <v>0</v>
      </c>
      <c r="M95" s="1" t="str">
        <f ca="1"/>
        <v>N</v>
      </c>
      <c r="N95" s="1" t="str">
        <f ca="1"/>
        <v>0</v>
      </c>
      <c r="O95" s="1" t="str">
        <f ca="1"/>
        <v>9</v>
      </c>
      <c r="P95" s="1" t="str">
        <f ca="1"/>
        <v>0</v>
      </c>
      <c r="Q95" s="1" t="str">
        <f ca="1"/>
        <v>0</v>
      </c>
      <c r="R95" s="1" t="str">
        <f ca="1"/>
        <v>Y</v>
      </c>
      <c r="S95" s="1" t="str">
        <f ca="1"/>
        <v>b</v>
      </c>
      <c r="T95" s="1" t="str">
        <f ca="1"/>
        <v/>
      </c>
      <c r="U95" s="1" t="str">
        <f ca="1"/>
        <v>x</v>
      </c>
      <c r="V95" s="1" t="str">
        <f ca="1"/>
        <v>N</v>
      </c>
      <c r="W95" s="1" t="str">
        <f ca="1"/>
        <v>3</v>
      </c>
      <c r="X95" s="1" t="str">
        <f ca="1"/>
        <v>a</v>
      </c>
      <c r="Y95" s="1" t="str">
        <f ca="1"/>
        <v>n</v>
      </c>
      <c r="Z95" s="1" t="str">
        <f ca="1"/>
        <v>N</v>
      </c>
      <c r="AA95" s="1" t="str">
        <f ca="1"/>
        <v>N</v>
      </c>
      <c r="AB95" s="1" t="str">
        <f ca="1"/>
        <v>N</v>
      </c>
      <c r="AC95" s="1" t="str">
        <f ca="1"/>
        <v/>
      </c>
    </row>
    <row r="96" spans="1:29" x14ac:dyDescent="0.2">
      <c r="A96" t="str">
        <f>Insert!A96</f>
        <v>s=öykü;e=Pendik Off-Season 2022;l=qm;m=18;r=r3;t=6402;tn=GOKTURKLER GTR;as=[44];at=Y;au=0;al=0;ac=N;tu=1;tl=0;tm=0;tn=0;wd=N;cl=x;ss=;c=2;be=Y;cn=0;ds=a;dr=x;d=N;to=N;cf=N;co=</v>
      </c>
      <c r="B96" s="1" t="str" cm="1">
        <f t="array" aca="1" ref="B96:AC96" ca="1">RIGHT(_xlfn.ANCHORARRAY(Insert!B96), LEN(_xlfn.ANCHORARRAY(Insert!B96)) - FIND("=",_xlfn.ANCHORARRAY( Insert!B96)))</f>
        <v>öykü</v>
      </c>
      <c r="C96" s="1" t="str">
        <f ca="1"/>
        <v>Pendik Off-Season 2022</v>
      </c>
      <c r="D96" s="1" t="str">
        <f ca="1"/>
        <v>qm</v>
      </c>
      <c r="E96" s="1" t="str">
        <f ca="1"/>
        <v>18</v>
      </c>
      <c r="F96" s="1" t="str">
        <f ca="1"/>
        <v>r3</v>
      </c>
      <c r="G96" s="1" t="str">
        <f ca="1"/>
        <v>6402</v>
      </c>
      <c r="H96" s="1" t="str">
        <f ca="1"/>
        <v>GOKTURKLER GTR</v>
      </c>
      <c r="I96" s="1" t="str">
        <f ca="1"/>
        <v>[44]</v>
      </c>
      <c r="J96" s="1" t="str">
        <f ca="1"/>
        <v>Y</v>
      </c>
      <c r="K96" s="1" t="str">
        <f ca="1"/>
        <v>0</v>
      </c>
      <c r="L96" s="1" t="str">
        <f ca="1"/>
        <v>0</v>
      </c>
      <c r="M96" s="1" t="str">
        <f ca="1"/>
        <v>N</v>
      </c>
      <c r="N96" s="1" t="str">
        <f ca="1"/>
        <v>1</v>
      </c>
      <c r="O96" s="1" t="str">
        <f ca="1"/>
        <v>0</v>
      </c>
      <c r="P96" s="1" t="str">
        <f ca="1"/>
        <v>0</v>
      </c>
      <c r="Q96" s="1" t="str">
        <f ca="1"/>
        <v>0</v>
      </c>
      <c r="R96" s="1" t="str">
        <f ca="1"/>
        <v>N</v>
      </c>
      <c r="S96" s="1" t="str">
        <f ca="1"/>
        <v>x</v>
      </c>
      <c r="T96" s="1" t="str">
        <f ca="1"/>
        <v/>
      </c>
      <c r="U96" s="1" t="str">
        <f ca="1"/>
        <v>2</v>
      </c>
      <c r="V96" s="1" t="str">
        <f ca="1"/>
        <v>Y</v>
      </c>
      <c r="W96" s="1" t="str">
        <f ca="1"/>
        <v>0</v>
      </c>
      <c r="X96" s="1" t="str">
        <f ca="1"/>
        <v>a</v>
      </c>
      <c r="Y96" s="1" t="str">
        <f ca="1"/>
        <v>x</v>
      </c>
      <c r="Z96" s="1" t="str">
        <f ca="1"/>
        <v>N</v>
      </c>
      <c r="AA96" s="1" t="str">
        <f ca="1"/>
        <v>N</v>
      </c>
      <c r="AB96" s="1" t="str">
        <f ca="1"/>
        <v>N</v>
      </c>
      <c r="AC96" s="1" t="str">
        <f ca="1"/>
        <v/>
      </c>
    </row>
    <row r="97" spans="1:29" x14ac:dyDescent="0.2">
      <c r="A97" t="str">
        <f>Insert!A97</f>
        <v>s=Ilgın Çelik;e=Pendik Off-Season 2022;l=qm;m=18;r=r2;t=7444;tn=Moon star robotics;as=[19];at=N;au=0;al=0;ac=N;tu=0;tl=0;tm=0;tn=0;wd=N;cl=x;ss=;c=x;be=N;cn=0;ds=n;dr=n;d=N;to=N;cf=N;co=Robotun tek yaptığı şey zıplayarak gitmek ve diğer robotlara hasar için vurmak</v>
      </c>
      <c r="B97" s="1" t="str" cm="1">
        <f t="array" aca="1" ref="B97:AC97" ca="1">RIGHT(_xlfn.ANCHORARRAY(Insert!B97), LEN(_xlfn.ANCHORARRAY(Insert!B97)) - FIND("=",_xlfn.ANCHORARRAY( Insert!B97)))</f>
        <v>Ilgın Çelik</v>
      </c>
      <c r="C97" s="1" t="str">
        <f ca="1"/>
        <v>Pendik Off-Season 2022</v>
      </c>
      <c r="D97" s="1" t="str">
        <f ca="1"/>
        <v>qm</v>
      </c>
      <c r="E97" s="1" t="str">
        <f ca="1"/>
        <v>18</v>
      </c>
      <c r="F97" s="1" t="str">
        <f ca="1"/>
        <v>r2</v>
      </c>
      <c r="G97" s="1" t="str">
        <f ca="1"/>
        <v>7444</v>
      </c>
      <c r="H97" s="1" t="str">
        <f ca="1"/>
        <v>Moon star robotics</v>
      </c>
      <c r="I97" s="1" t="str">
        <f ca="1"/>
        <v>[19]</v>
      </c>
      <c r="J97" s="1" t="str">
        <f ca="1"/>
        <v>N</v>
      </c>
      <c r="K97" s="1" t="str">
        <f ca="1"/>
        <v>0</v>
      </c>
      <c r="L97" s="1" t="str">
        <f ca="1"/>
        <v>0</v>
      </c>
      <c r="M97" s="1" t="str">
        <f ca="1"/>
        <v>N</v>
      </c>
      <c r="N97" s="1" t="str">
        <f ca="1"/>
        <v>0</v>
      </c>
      <c r="O97" s="1" t="str">
        <f ca="1"/>
        <v>0</v>
      </c>
      <c r="P97" s="1" t="str">
        <f ca="1"/>
        <v>0</v>
      </c>
      <c r="Q97" s="1" t="str">
        <f ca="1"/>
        <v>0</v>
      </c>
      <c r="R97" s="1" t="str">
        <f ca="1"/>
        <v>N</v>
      </c>
      <c r="S97" s="1" t="str">
        <f ca="1"/>
        <v>x</v>
      </c>
      <c r="T97" s="1" t="str">
        <f ca="1"/>
        <v/>
      </c>
      <c r="U97" s="1" t="str">
        <f ca="1"/>
        <v>x</v>
      </c>
      <c r="V97" s="1" t="str">
        <f ca="1"/>
        <v>N</v>
      </c>
      <c r="W97" s="1" t="str">
        <f ca="1"/>
        <v>0</v>
      </c>
      <c r="X97" s="1" t="str">
        <f ca="1"/>
        <v>n</v>
      </c>
      <c r="Y97" s="1" t="str">
        <f ca="1"/>
        <v>n</v>
      </c>
      <c r="Z97" s="1" t="str">
        <f ca="1"/>
        <v>N</v>
      </c>
      <c r="AA97" s="1" t="str">
        <f ca="1"/>
        <v>N</v>
      </c>
      <c r="AB97" s="1" t="str">
        <f ca="1"/>
        <v>N</v>
      </c>
      <c r="AC97" s="1" t="str">
        <f ca="1"/>
        <v>Robotun tek yaptığı şey zıplayarak gitmek ve diğer robotlara hasar için vurmak</v>
      </c>
    </row>
    <row r="98" spans="1:29" x14ac:dyDescent="0.2">
      <c r="A98" t="str">
        <f>Insert!A98</f>
        <v>s=Ela Şişmanyazıcı;e=Pendik Off-Season 2022;l=qm;m=18;r=b2;t=7285;tn=Sneaky Snakes/ Beşiktaş;as=[54];at=Y;au=5;al=0;ac=Y;tu=11;tl=0;tm=1;tn=0;wd=Y;cl=g;ss=[30,43,42,30,55,29];c=2;be=N;cn=2;ds=v;dr=a;d=N;to=N;cf=N;co=</v>
      </c>
      <c r="B98" s="1" t="str" cm="1">
        <f t="array" aca="1" ref="B98:AC98" ca="1">RIGHT(_xlfn.ANCHORARRAY(Insert!B98), LEN(_xlfn.ANCHORARRAY(Insert!B98)) - FIND("=",_xlfn.ANCHORARRAY( Insert!B98)))</f>
        <v>Ela Şişmanyazıcı</v>
      </c>
      <c r="C98" s="1" t="str">
        <f ca="1"/>
        <v>Pendik Off-Season 2022</v>
      </c>
      <c r="D98" s="1" t="str">
        <f ca="1"/>
        <v>qm</v>
      </c>
      <c r="E98" s="1" t="str">
        <f ca="1"/>
        <v>18</v>
      </c>
      <c r="F98" s="1" t="str">
        <f ca="1"/>
        <v>b2</v>
      </c>
      <c r="G98" s="1" t="str">
        <f ca="1"/>
        <v>7285</v>
      </c>
      <c r="H98" s="1" t="str">
        <f ca="1"/>
        <v>Sneaky Snakes/ Beşiktaş</v>
      </c>
      <c r="I98" s="1" t="str">
        <f ca="1"/>
        <v>[54]</v>
      </c>
      <c r="J98" s="1" t="str">
        <f ca="1"/>
        <v>Y</v>
      </c>
      <c r="K98" s="1" t="str">
        <f ca="1"/>
        <v>5</v>
      </c>
      <c r="L98" s="1" t="str">
        <f ca="1"/>
        <v>0</v>
      </c>
      <c r="M98" s="1" t="str">
        <f ca="1"/>
        <v>Y</v>
      </c>
      <c r="N98" s="1" t="str">
        <f ca="1"/>
        <v>11</v>
      </c>
      <c r="O98" s="1" t="str">
        <f ca="1"/>
        <v>0</v>
      </c>
      <c r="P98" s="1" t="str">
        <f ca="1"/>
        <v>1</v>
      </c>
      <c r="Q98" s="1" t="str">
        <f ca="1"/>
        <v>0</v>
      </c>
      <c r="R98" s="1" t="str">
        <f ca="1"/>
        <v>Y</v>
      </c>
      <c r="S98" s="1" t="str">
        <f ca="1"/>
        <v>g</v>
      </c>
      <c r="T98" s="1" t="str">
        <f ca="1"/>
        <v>[30,43,42,30,55,29]</v>
      </c>
      <c r="U98" s="1" t="str">
        <f ca="1"/>
        <v>2</v>
      </c>
      <c r="V98" s="1" t="str">
        <f ca="1"/>
        <v>N</v>
      </c>
      <c r="W98" s="1" t="str">
        <f ca="1"/>
        <v>2</v>
      </c>
      <c r="X98" s="1" t="str">
        <f ca="1"/>
        <v>v</v>
      </c>
      <c r="Y98" s="1" t="str">
        <f ca="1"/>
        <v>a</v>
      </c>
      <c r="Z98" s="1" t="str">
        <f ca="1"/>
        <v>N</v>
      </c>
      <c r="AA98" s="1" t="str">
        <f ca="1"/>
        <v>N</v>
      </c>
      <c r="AB98" s="1" t="str">
        <f ca="1"/>
        <v>N</v>
      </c>
      <c r="AC98" s="1" t="str">
        <f ca="1"/>
        <v/>
      </c>
    </row>
    <row r="99" spans="1:29" x14ac:dyDescent="0.2">
      <c r="A99" t="str">
        <f>Insert!A99</f>
        <v>s=Mete Özder;e=Pendik Off-Season 2022;l=qm;m=18;r=b3;t=6985;tn=ENKA TECH;as=[29];at=Y;au=2;al=0;ac=Y;tu=6;tl=0;tm=1;tn=0;wd=N;cl=g;ss=;c=4;be=Y;cn=2;ds=v;dr=a;d=N;to=N;cf=N;co=Otonomları iyi çalışıyor</v>
      </c>
      <c r="B99" s="1" t="str" cm="1">
        <f t="array" aca="1" ref="B99:AC99" ca="1">RIGHT(_xlfn.ANCHORARRAY(Insert!B99), LEN(_xlfn.ANCHORARRAY(Insert!B99)) - FIND("=",_xlfn.ANCHORARRAY( Insert!B99)))</f>
        <v>Mete Özder</v>
      </c>
      <c r="C99" s="1" t="str">
        <f ca="1"/>
        <v>Pendik Off-Season 2022</v>
      </c>
      <c r="D99" s="1" t="str">
        <f ca="1"/>
        <v>qm</v>
      </c>
      <c r="E99" s="1" t="str">
        <f ca="1"/>
        <v>18</v>
      </c>
      <c r="F99" s="1" t="str">
        <f ca="1"/>
        <v>b3</v>
      </c>
      <c r="G99" s="1" t="str">
        <f ca="1"/>
        <v>6985</v>
      </c>
      <c r="H99" s="1" t="str">
        <f ca="1"/>
        <v>ENKA TECH</v>
      </c>
      <c r="I99" s="1" t="str">
        <f ca="1"/>
        <v>[29]</v>
      </c>
      <c r="J99" s="1" t="str">
        <f ca="1"/>
        <v>Y</v>
      </c>
      <c r="K99" s="1" t="str">
        <f ca="1"/>
        <v>2</v>
      </c>
      <c r="L99" s="1" t="str">
        <f ca="1"/>
        <v>0</v>
      </c>
      <c r="M99" s="1" t="str">
        <f ca="1"/>
        <v>Y</v>
      </c>
      <c r="N99" s="1" t="str">
        <f ca="1"/>
        <v>6</v>
      </c>
      <c r="O99" s="1" t="str">
        <f ca="1"/>
        <v>0</v>
      </c>
      <c r="P99" s="1" t="str">
        <f ca="1"/>
        <v>1</v>
      </c>
      <c r="Q99" s="1" t="str">
        <f ca="1"/>
        <v>0</v>
      </c>
      <c r="R99" s="1" t="str">
        <f ca="1"/>
        <v>N</v>
      </c>
      <c r="S99" s="1" t="str">
        <f ca="1"/>
        <v>g</v>
      </c>
      <c r="T99" s="1" t="str">
        <f ca="1"/>
        <v/>
      </c>
      <c r="U99" s="1" t="str">
        <f ca="1"/>
        <v>4</v>
      </c>
      <c r="V99" s="1" t="str">
        <f ca="1"/>
        <v>Y</v>
      </c>
      <c r="W99" s="1" t="str">
        <f ca="1"/>
        <v>2</v>
      </c>
      <c r="X99" s="1" t="str">
        <f ca="1"/>
        <v>v</v>
      </c>
      <c r="Y99" s="1" t="str">
        <f ca="1"/>
        <v>a</v>
      </c>
      <c r="Z99" s="1" t="str">
        <f ca="1"/>
        <v>N</v>
      </c>
      <c r="AA99" s="1" t="str">
        <f ca="1"/>
        <v>N</v>
      </c>
      <c r="AB99" s="1" t="str">
        <f ca="1"/>
        <v>N</v>
      </c>
      <c r="AC99" s="1" t="str">
        <f ca="1"/>
        <v>Otonomları iyi çalışıyor</v>
      </c>
    </row>
    <row r="100" spans="1:29" x14ac:dyDescent="0.2">
      <c r="A100" t="str">
        <f>Insert!A100</f>
        <v>s=defne yucesoy;e=Pendik Off-Season 2022;l=qm;m=19;r=r1;t=8798;tn=damas;as=[19];at=N;au=0;al=0;ac=N;tu=0;tl=0;tm=2;tn=0;wd=N;cl=x;ss=;c=2;be=Y;cn=0;ds=a;dr=a;d=N;to=N;cf=N;co=</v>
      </c>
      <c r="B100" s="1" t="str" cm="1">
        <f t="array" aca="1" ref="B100:AC100" ca="1">RIGHT(_xlfn.ANCHORARRAY(Insert!B100), LEN(_xlfn.ANCHORARRAY(Insert!B100)) - FIND("=",_xlfn.ANCHORARRAY( Insert!B100)))</f>
        <v>defne yucesoy</v>
      </c>
      <c r="C100" s="1" t="str">
        <f ca="1"/>
        <v>Pendik Off-Season 2022</v>
      </c>
      <c r="D100" s="1" t="str">
        <f ca="1"/>
        <v>qm</v>
      </c>
      <c r="E100" s="1" t="str">
        <f ca="1"/>
        <v>19</v>
      </c>
      <c r="F100" s="1" t="str">
        <f ca="1"/>
        <v>r1</v>
      </c>
      <c r="G100" s="1" t="str">
        <f ca="1"/>
        <v>8798</v>
      </c>
      <c r="H100" s="1" t="str">
        <f ca="1"/>
        <v>damas</v>
      </c>
      <c r="I100" s="1" t="str">
        <f ca="1"/>
        <v>[19]</v>
      </c>
      <c r="J100" s="1" t="str">
        <f ca="1"/>
        <v>N</v>
      </c>
      <c r="K100" s="1" t="str">
        <f ca="1"/>
        <v>0</v>
      </c>
      <c r="L100" s="1" t="str">
        <f ca="1"/>
        <v>0</v>
      </c>
      <c r="M100" s="1" t="str">
        <f ca="1"/>
        <v>N</v>
      </c>
      <c r="N100" s="1" t="str">
        <f ca="1"/>
        <v>0</v>
      </c>
      <c r="O100" s="1" t="str">
        <f ca="1"/>
        <v>0</v>
      </c>
      <c r="P100" s="1" t="str">
        <f ca="1"/>
        <v>2</v>
      </c>
      <c r="Q100" s="1" t="str">
        <f ca="1"/>
        <v>0</v>
      </c>
      <c r="R100" s="1" t="str">
        <f ca="1"/>
        <v>N</v>
      </c>
      <c r="S100" s="1" t="str">
        <f ca="1"/>
        <v>x</v>
      </c>
      <c r="T100" s="1" t="str">
        <f ca="1"/>
        <v/>
      </c>
      <c r="U100" s="1" t="str">
        <f ca="1"/>
        <v>2</v>
      </c>
      <c r="V100" s="1" t="str">
        <f ca="1"/>
        <v>Y</v>
      </c>
      <c r="W100" s="1" t="str">
        <f ca="1"/>
        <v>0</v>
      </c>
      <c r="X100" s="1" t="str">
        <f ca="1"/>
        <v>a</v>
      </c>
      <c r="Y100" s="1" t="str">
        <f ca="1"/>
        <v>a</v>
      </c>
      <c r="Z100" s="1" t="str">
        <f ca="1"/>
        <v>N</v>
      </c>
      <c r="AA100" s="1" t="str">
        <f ca="1"/>
        <v>N</v>
      </c>
      <c r="AB100" s="1" t="str">
        <f ca="1"/>
        <v>N</v>
      </c>
      <c r="AC100" s="1" t="str">
        <f ca="1"/>
        <v/>
      </c>
    </row>
    <row r="101" spans="1:29" x14ac:dyDescent="0.2">
      <c r="A101" t="str">
        <f>Insert!A101</f>
        <v>s=Ilgın Çelik;e=Pendik Off-Season 2022;l=qm;m=19;r=r2;t=8054;tn=FLARE;as=[44];at=N;au=0;al=0;ac=N;tu=0;tl=0;tm=0;tn=0;wd=N;cl=x;ss=;c=x;be=N;cn=0;ds=n;dr=n;d=N;to=Y;cf=N;co=robot afk oldu cok az calıstı</v>
      </c>
      <c r="B101" s="1" t="str" cm="1">
        <f t="array" aca="1" ref="B101:AC101" ca="1">RIGHT(_xlfn.ANCHORARRAY(Insert!B101), LEN(_xlfn.ANCHORARRAY(Insert!B101)) - FIND("=",_xlfn.ANCHORARRAY( Insert!B101)))</f>
        <v>Ilgın Çelik</v>
      </c>
      <c r="C101" s="1" t="str">
        <f ca="1"/>
        <v>Pendik Off-Season 2022</v>
      </c>
      <c r="D101" s="1" t="str">
        <f ca="1"/>
        <v>qm</v>
      </c>
      <c r="E101" s="1" t="str">
        <f ca="1"/>
        <v>19</v>
      </c>
      <c r="F101" s="1" t="str">
        <f ca="1"/>
        <v>r2</v>
      </c>
      <c r="G101" s="1" t="str">
        <f ca="1"/>
        <v>8054</v>
      </c>
      <c r="H101" s="1" t="str">
        <f ca="1"/>
        <v>FLARE</v>
      </c>
      <c r="I101" s="1" t="str">
        <f ca="1"/>
        <v>[44]</v>
      </c>
      <c r="J101" s="1" t="str">
        <f ca="1"/>
        <v>N</v>
      </c>
      <c r="K101" s="1" t="str">
        <f ca="1"/>
        <v>0</v>
      </c>
      <c r="L101" s="1" t="str">
        <f ca="1"/>
        <v>0</v>
      </c>
      <c r="M101" s="1" t="str">
        <f ca="1"/>
        <v>N</v>
      </c>
      <c r="N101" s="1" t="str">
        <f ca="1"/>
        <v>0</v>
      </c>
      <c r="O101" s="1" t="str">
        <f ca="1"/>
        <v>0</v>
      </c>
      <c r="P101" s="1" t="str">
        <f ca="1"/>
        <v>0</v>
      </c>
      <c r="Q101" s="1" t="str">
        <f ca="1"/>
        <v>0</v>
      </c>
      <c r="R101" s="1" t="str">
        <f ca="1"/>
        <v>N</v>
      </c>
      <c r="S101" s="1" t="str">
        <f ca="1"/>
        <v>x</v>
      </c>
      <c r="T101" s="1" t="str">
        <f ca="1"/>
        <v/>
      </c>
      <c r="U101" s="1" t="str">
        <f ca="1"/>
        <v>x</v>
      </c>
      <c r="V101" s="1" t="str">
        <f ca="1"/>
        <v>N</v>
      </c>
      <c r="W101" s="1" t="str">
        <f ca="1"/>
        <v>0</v>
      </c>
      <c r="X101" s="1" t="str">
        <f ca="1"/>
        <v>n</v>
      </c>
      <c r="Y101" s="1" t="str">
        <f ca="1"/>
        <v>n</v>
      </c>
      <c r="Z101" s="1" t="str">
        <f ca="1"/>
        <v>N</v>
      </c>
      <c r="AA101" s="1" t="str">
        <f ca="1"/>
        <v>Y</v>
      </c>
      <c r="AB101" s="1" t="str">
        <f ca="1"/>
        <v>N</v>
      </c>
      <c r="AC101" s="1" t="str">
        <f ca="1"/>
        <v>robot afk oldu cok az calıstı</v>
      </c>
    </row>
    <row r="102" spans="1:29" x14ac:dyDescent="0.2">
      <c r="A102" t="str">
        <f>Insert!A102</f>
        <v>s=Ela Şişmanyazıcı;e=Pendik Off-Season 2022;l=qm;m=19;r=b2;t=8209;tn=SEZMECH;as=[29];at=Y;au=0;al=1;ac=Y;tu=11;tl=0;tm=1;tn=0;wd=Y;cl=g;ss=[30,43,42,30,55,29];c=x;be=N;cn=1;ds=a;dr=a;d=Y;to=N;cf=N;co=Sonunda robot parçalandı</v>
      </c>
      <c r="B102" s="1" t="str" cm="1">
        <f t="array" aca="1" ref="B102:AC102" ca="1">RIGHT(_xlfn.ANCHORARRAY(Insert!B102), LEN(_xlfn.ANCHORARRAY(Insert!B102)) - FIND("=",_xlfn.ANCHORARRAY( Insert!B102)))</f>
        <v>Ela Şişmanyazıcı</v>
      </c>
      <c r="C102" s="1" t="str">
        <f ca="1"/>
        <v>Pendik Off-Season 2022</v>
      </c>
      <c r="D102" s="1" t="str">
        <f ca="1"/>
        <v>qm</v>
      </c>
      <c r="E102" s="1" t="str">
        <f ca="1"/>
        <v>19</v>
      </c>
      <c r="F102" s="1" t="str">
        <f ca="1"/>
        <v>b2</v>
      </c>
      <c r="G102" s="1" t="str">
        <f ca="1"/>
        <v>8209</v>
      </c>
      <c r="H102" s="1" t="str">
        <f ca="1"/>
        <v>SEZMECH</v>
      </c>
      <c r="I102" s="1" t="str">
        <f ca="1"/>
        <v>[29]</v>
      </c>
      <c r="J102" s="1" t="str">
        <f ca="1"/>
        <v>Y</v>
      </c>
      <c r="K102" s="1" t="str">
        <f ca="1"/>
        <v>0</v>
      </c>
      <c r="L102" s="1" t="str">
        <f ca="1"/>
        <v>1</v>
      </c>
      <c r="M102" s="1" t="str">
        <f ca="1"/>
        <v>Y</v>
      </c>
      <c r="N102" s="1" t="str">
        <f ca="1"/>
        <v>11</v>
      </c>
      <c r="O102" s="1" t="str">
        <f ca="1"/>
        <v>0</v>
      </c>
      <c r="P102" s="1" t="str">
        <f ca="1"/>
        <v>1</v>
      </c>
      <c r="Q102" s="1" t="str">
        <f ca="1"/>
        <v>0</v>
      </c>
      <c r="R102" s="1" t="str">
        <f ca="1"/>
        <v>Y</v>
      </c>
      <c r="S102" s="1" t="str">
        <f ca="1"/>
        <v>g</v>
      </c>
      <c r="T102" s="1" t="str">
        <f ca="1"/>
        <v>[30,43,42,30,55,29]</v>
      </c>
      <c r="U102" s="1" t="str">
        <f ca="1"/>
        <v>x</v>
      </c>
      <c r="V102" s="1" t="str">
        <f ca="1"/>
        <v>N</v>
      </c>
      <c r="W102" s="1" t="str">
        <f ca="1"/>
        <v>1</v>
      </c>
      <c r="X102" s="1" t="str">
        <f ca="1"/>
        <v>a</v>
      </c>
      <c r="Y102" s="1" t="str">
        <f ca="1"/>
        <v>a</v>
      </c>
      <c r="Z102" s="1" t="str">
        <f ca="1"/>
        <v>Y</v>
      </c>
      <c r="AA102" s="1" t="str">
        <f ca="1"/>
        <v>N</v>
      </c>
      <c r="AB102" s="1" t="str">
        <f ca="1"/>
        <v>N</v>
      </c>
      <c r="AC102" s="1" t="str">
        <f ca="1"/>
        <v>Sonunda robot parçalandı</v>
      </c>
    </row>
    <row r="103" spans="1:29" x14ac:dyDescent="0.2">
      <c r="A103" t="str">
        <f>Insert!A103</f>
        <v>s=Ela Naz Bayık;e=Pendik Off-Season 2022;l=qm;m=19;r=b1;t=7576;tn=FMWill;as=[29];at=Y;au=0;al=0;ac=N;tu=0;tl=0;tm=0;tn=0;wd=Y;cl=x;ss=;c=2;be=N;cn=2;ds=n;dr=n;d=N;to=Y;cf=N;co=düzgün ilerleyemediler, sürekli darbe aldılar</v>
      </c>
      <c r="B103" s="1" t="str" cm="1">
        <f t="array" aca="1" ref="B103:AC103" ca="1">RIGHT(_xlfn.ANCHORARRAY(Insert!B103), LEN(_xlfn.ANCHORARRAY(Insert!B103)) - FIND("=",_xlfn.ANCHORARRAY( Insert!B103)))</f>
        <v>Ela Naz Bayık</v>
      </c>
      <c r="C103" s="1" t="str">
        <f ca="1"/>
        <v>Pendik Off-Season 2022</v>
      </c>
      <c r="D103" s="1" t="str">
        <f ca="1"/>
        <v>qm</v>
      </c>
      <c r="E103" s="1" t="str">
        <f ca="1"/>
        <v>19</v>
      </c>
      <c r="F103" s="1" t="str">
        <f ca="1"/>
        <v>b1</v>
      </c>
      <c r="G103" s="1" t="str">
        <f ca="1"/>
        <v>7576</v>
      </c>
      <c r="H103" s="1" t="str">
        <f ca="1"/>
        <v>FMWill</v>
      </c>
      <c r="I103" s="1" t="str">
        <f ca="1"/>
        <v>[29]</v>
      </c>
      <c r="J103" s="1" t="str">
        <f ca="1"/>
        <v>Y</v>
      </c>
      <c r="K103" s="1" t="str">
        <f ca="1"/>
        <v>0</v>
      </c>
      <c r="L103" s="1" t="str">
        <f ca="1"/>
        <v>0</v>
      </c>
      <c r="M103" s="1" t="str">
        <f ca="1"/>
        <v>N</v>
      </c>
      <c r="N103" s="1" t="str">
        <f ca="1"/>
        <v>0</v>
      </c>
      <c r="O103" s="1" t="str">
        <f ca="1"/>
        <v>0</v>
      </c>
      <c r="P103" s="1" t="str">
        <f ca="1"/>
        <v>0</v>
      </c>
      <c r="Q103" s="1" t="str">
        <f ca="1"/>
        <v>0</v>
      </c>
      <c r="R103" s="1" t="str">
        <f ca="1"/>
        <v>Y</v>
      </c>
      <c r="S103" s="1" t="str">
        <f ca="1"/>
        <v>x</v>
      </c>
      <c r="T103" s="1" t="str">
        <f ca="1"/>
        <v/>
      </c>
      <c r="U103" s="1" t="str">
        <f ca="1"/>
        <v>2</v>
      </c>
      <c r="V103" s="1" t="str">
        <f ca="1"/>
        <v>N</v>
      </c>
      <c r="W103" s="1" t="str">
        <f ca="1"/>
        <v>2</v>
      </c>
      <c r="X103" s="1" t="str">
        <f ca="1"/>
        <v>n</v>
      </c>
      <c r="Y103" s="1" t="str">
        <f ca="1"/>
        <v>n</v>
      </c>
      <c r="Z103" s="1" t="str">
        <f ca="1"/>
        <v>N</v>
      </c>
      <c r="AA103" s="1" t="str">
        <f ca="1"/>
        <v>Y</v>
      </c>
      <c r="AB103" s="1" t="str">
        <f ca="1"/>
        <v>N</v>
      </c>
      <c r="AC103" s="1" t="str">
        <f ca="1"/>
        <v>düzgün ilerleyemediler, sürekli darbe aldılar</v>
      </c>
    </row>
    <row r="104" spans="1:29" x14ac:dyDescent="0.2">
      <c r="A104" t="str">
        <f>Insert!A104</f>
        <v>s=öykü;e=Pendik Off-Season 2022;l=qm;m=19;r=r3;t=7600;tn=VORTEX;as=[19];at=Y;au=0;al=0;ac=N;tu=0;tl=0;tm=0;tn=0;wd=N;cl=x;ss=;c=x;be=N;cn=0;ds=n;dr=x;d=N;to=Y;cf=N;co=</v>
      </c>
      <c r="B104" s="1" t="str" cm="1">
        <f t="array" aca="1" ref="B104:AC104" ca="1">RIGHT(_xlfn.ANCHORARRAY(Insert!B104), LEN(_xlfn.ANCHORARRAY(Insert!B104)) - FIND("=",_xlfn.ANCHORARRAY( Insert!B104)))</f>
        <v>öykü</v>
      </c>
      <c r="C104" s="1" t="str">
        <f ca="1"/>
        <v>Pendik Off-Season 2022</v>
      </c>
      <c r="D104" s="1" t="str">
        <f ca="1"/>
        <v>qm</v>
      </c>
      <c r="E104" s="1" t="str">
        <f ca="1"/>
        <v>19</v>
      </c>
      <c r="F104" s="1" t="str">
        <f ca="1"/>
        <v>r3</v>
      </c>
      <c r="G104" s="1" t="str">
        <f ca="1"/>
        <v>7600</v>
      </c>
      <c r="H104" s="1" t="str">
        <f ca="1"/>
        <v>VORTEX</v>
      </c>
      <c r="I104" s="1" t="str">
        <f ca="1"/>
        <v>[19]</v>
      </c>
      <c r="J104" s="1" t="str">
        <f ca="1"/>
        <v>Y</v>
      </c>
      <c r="K104" s="1" t="str">
        <f ca="1"/>
        <v>0</v>
      </c>
      <c r="L104" s="1" t="str">
        <f ca="1"/>
        <v>0</v>
      </c>
      <c r="M104" s="1" t="str">
        <f ca="1"/>
        <v>N</v>
      </c>
      <c r="N104" s="1" t="str">
        <f ca="1"/>
        <v>0</v>
      </c>
      <c r="O104" s="1" t="str">
        <f ca="1"/>
        <v>0</v>
      </c>
      <c r="P104" s="1" t="str">
        <f ca="1"/>
        <v>0</v>
      </c>
      <c r="Q104" s="1" t="str">
        <f ca="1"/>
        <v>0</v>
      </c>
      <c r="R104" s="1" t="str">
        <f ca="1"/>
        <v>N</v>
      </c>
      <c r="S104" s="1" t="str">
        <f ca="1"/>
        <v>x</v>
      </c>
      <c r="T104" s="1" t="str">
        <f ca="1"/>
        <v/>
      </c>
      <c r="U104" s="1" t="str">
        <f ca="1"/>
        <v>x</v>
      </c>
      <c r="V104" s="1" t="str">
        <f ca="1"/>
        <v>N</v>
      </c>
      <c r="W104" s="1" t="str">
        <f ca="1"/>
        <v>0</v>
      </c>
      <c r="X104" s="1" t="str">
        <f ca="1"/>
        <v>n</v>
      </c>
      <c r="Y104" s="1" t="str">
        <f ca="1"/>
        <v>x</v>
      </c>
      <c r="Z104" s="1" t="str">
        <f ca="1"/>
        <v>N</v>
      </c>
      <c r="AA104" s="1" t="str">
        <f ca="1"/>
        <v>Y</v>
      </c>
      <c r="AB104" s="1" t="str">
        <f ca="1"/>
        <v>N</v>
      </c>
      <c r="AC104" s="1" t="str">
        <f ca="1"/>
        <v/>
      </c>
    </row>
    <row r="105" spans="1:29" x14ac:dyDescent="0.2">
      <c r="A105" t="str">
        <f>Insert!A105</f>
        <v>s=Mete Özder;e=Pendik Off-Season 2022;l=qm;m=19;r=b3;t=6014;tn=ARC;as=[54];at=Y;au=0;al=1;ac=N;tu=0;tl=0;tm=0;tn=0;wd=N;cl=g;ss=;c=x;be=N;cn=1;ds=x;dr=x;d=N;to=N;cf=N;co=ARC'ın intakei çalışmadı başkalarına vurarak düzeltmeye çalıştılar ama düzelmedi</v>
      </c>
      <c r="B105" s="1" t="str" cm="1">
        <f t="array" aca="1" ref="B105:AC105" ca="1">RIGHT(_xlfn.ANCHORARRAY(Insert!B105), LEN(_xlfn.ANCHORARRAY(Insert!B105)) - FIND("=",_xlfn.ANCHORARRAY( Insert!B105)))</f>
        <v>Mete Özder</v>
      </c>
      <c r="C105" s="1" t="str">
        <f ca="1"/>
        <v>Pendik Off-Season 2022</v>
      </c>
      <c r="D105" s="1" t="str">
        <f ca="1"/>
        <v>qm</v>
      </c>
      <c r="E105" s="1" t="str">
        <f ca="1"/>
        <v>19</v>
      </c>
      <c r="F105" s="1" t="str">
        <f ca="1"/>
        <v>b3</v>
      </c>
      <c r="G105" s="1" t="str">
        <f ca="1"/>
        <v>6014</v>
      </c>
      <c r="H105" s="1" t="str">
        <f ca="1"/>
        <v>ARC</v>
      </c>
      <c r="I105" s="1" t="str">
        <f ca="1"/>
        <v>[54]</v>
      </c>
      <c r="J105" s="1" t="str">
        <f ca="1"/>
        <v>Y</v>
      </c>
      <c r="K105" s="1" t="str">
        <f ca="1"/>
        <v>0</v>
      </c>
      <c r="L105" s="1" t="str">
        <f ca="1"/>
        <v>1</v>
      </c>
      <c r="M105" s="1" t="str">
        <f ca="1"/>
        <v>N</v>
      </c>
      <c r="N105" s="1" t="str">
        <f ca="1"/>
        <v>0</v>
      </c>
      <c r="O105" s="1" t="str">
        <f ca="1"/>
        <v>0</v>
      </c>
      <c r="P105" s="1" t="str">
        <f ca="1"/>
        <v>0</v>
      </c>
      <c r="Q105" s="1" t="str">
        <f ca="1"/>
        <v>0</v>
      </c>
      <c r="R105" s="1" t="str">
        <f ca="1"/>
        <v>N</v>
      </c>
      <c r="S105" s="1" t="str">
        <f ca="1"/>
        <v>g</v>
      </c>
      <c r="T105" s="1" t="str">
        <f ca="1"/>
        <v/>
      </c>
      <c r="U105" s="1" t="str">
        <f ca="1"/>
        <v>x</v>
      </c>
      <c r="V105" s="1" t="str">
        <f ca="1"/>
        <v>N</v>
      </c>
      <c r="W105" s="1" t="str">
        <f ca="1"/>
        <v>1</v>
      </c>
      <c r="X105" s="1" t="str">
        <f ca="1"/>
        <v>x</v>
      </c>
      <c r="Y105" s="1" t="str">
        <f ca="1"/>
        <v>x</v>
      </c>
      <c r="Z105" s="1" t="str">
        <f ca="1"/>
        <v>N</v>
      </c>
      <c r="AA105" s="1" t="str">
        <f ca="1"/>
        <v>N</v>
      </c>
      <c r="AB105" s="1" t="str">
        <f ca="1"/>
        <v>N</v>
      </c>
      <c r="AC105" s="1" t="str">
        <f ca="1"/>
        <v>ARC'ın intakei çalışmadı başkalarına vurarak düzeltmeye çalıştılar ama düzelmedi</v>
      </c>
    </row>
    <row r="106" spans="1:29" x14ac:dyDescent="0.2">
      <c r="A106" t="str">
        <f>Insert!A106</f>
        <v>s=öykü;e=Pendik Off-Season 2022;l=qm;m=20;r=r3;t=8557;tn=ConquEra;as=[18];at=Y;au=0;al=0;ac=N;tu=0;tl=0;tm=0;tn=0;wd=N;cl=x;ss=;c=x;be=N;cn=0;ds=x;dr=x;d=Y;to=N;cf=N;co=</v>
      </c>
      <c r="B106" s="1" t="str" cm="1">
        <f t="array" aca="1" ref="B106:AC106" ca="1">RIGHT(_xlfn.ANCHORARRAY(Insert!B106), LEN(_xlfn.ANCHORARRAY(Insert!B106)) - FIND("=",_xlfn.ANCHORARRAY( Insert!B106)))</f>
        <v>öykü</v>
      </c>
      <c r="C106" s="1" t="str">
        <f ca="1"/>
        <v>Pendik Off-Season 2022</v>
      </c>
      <c r="D106" s="1" t="str">
        <f ca="1"/>
        <v>qm</v>
      </c>
      <c r="E106" s="1" t="str">
        <f ca="1"/>
        <v>20</v>
      </c>
      <c r="F106" s="1" t="str">
        <f ca="1"/>
        <v>r3</v>
      </c>
      <c r="G106" s="1" t="str">
        <f ca="1"/>
        <v>8557</v>
      </c>
      <c r="H106" s="1" t="str">
        <f ca="1"/>
        <v>ConquEra</v>
      </c>
      <c r="I106" s="1" t="str">
        <f ca="1"/>
        <v>[18]</v>
      </c>
      <c r="J106" s="1" t="str">
        <f ca="1"/>
        <v>Y</v>
      </c>
      <c r="K106" s="1" t="str">
        <f ca="1"/>
        <v>0</v>
      </c>
      <c r="L106" s="1" t="str">
        <f ca="1"/>
        <v>0</v>
      </c>
      <c r="M106" s="1" t="str">
        <f ca="1"/>
        <v>N</v>
      </c>
      <c r="N106" s="1" t="str">
        <f ca="1"/>
        <v>0</v>
      </c>
      <c r="O106" s="1" t="str">
        <f ca="1"/>
        <v>0</v>
      </c>
      <c r="P106" s="1" t="str">
        <f ca="1"/>
        <v>0</v>
      </c>
      <c r="Q106" s="1" t="str">
        <f ca="1"/>
        <v>0</v>
      </c>
      <c r="R106" s="1" t="str">
        <f ca="1"/>
        <v>N</v>
      </c>
      <c r="S106" s="1" t="str">
        <f ca="1"/>
        <v>x</v>
      </c>
      <c r="T106" s="1" t="str">
        <f ca="1"/>
        <v/>
      </c>
      <c r="U106" s="1" t="str">
        <f ca="1"/>
        <v>x</v>
      </c>
      <c r="V106" s="1" t="str">
        <f ca="1"/>
        <v>N</v>
      </c>
      <c r="W106" s="1" t="str">
        <f ca="1"/>
        <v>0</v>
      </c>
      <c r="X106" s="1" t="str">
        <f ca="1"/>
        <v>x</v>
      </c>
      <c r="Y106" s="1" t="str">
        <f ca="1"/>
        <v>x</v>
      </c>
      <c r="Z106" s="1" t="str">
        <f ca="1"/>
        <v>Y</v>
      </c>
      <c r="AA106" s="1" t="str">
        <f ca="1"/>
        <v>N</v>
      </c>
      <c r="AB106" s="1" t="str">
        <f ca="1"/>
        <v>N</v>
      </c>
      <c r="AC106" s="1" t="str">
        <f ca="1"/>
        <v/>
      </c>
    </row>
    <row r="107" spans="1:29" x14ac:dyDescent="0.2">
      <c r="A107" t="str">
        <f>Insert!A107</f>
        <v>s=Ilgın Çelik;e=Pendik Off-Season 2022;l=qm;m=20;r=r2;t=6948;tn=EAGLES;as=[19];at=Y;au=0;al=0;ac=N;tu=0;tl=0;tm=0;tn=0;wd=N;cl=g;ss=;c=x;be=N;cn=0;ds=n;dr=n;d=N;to=Y;cf=N;co=Driver kullanamadı</v>
      </c>
      <c r="B107" s="1" t="str" cm="1">
        <f t="array" aca="1" ref="B107:AC107" ca="1">RIGHT(_xlfn.ANCHORARRAY(Insert!B107), LEN(_xlfn.ANCHORARRAY(Insert!B107)) - FIND("=",_xlfn.ANCHORARRAY( Insert!B107)))</f>
        <v>Ilgın Çelik</v>
      </c>
      <c r="C107" s="1" t="str">
        <f ca="1"/>
        <v>Pendik Off-Season 2022</v>
      </c>
      <c r="D107" s="1" t="str">
        <f ca="1"/>
        <v>qm</v>
      </c>
      <c r="E107" s="1" t="str">
        <f ca="1"/>
        <v>20</v>
      </c>
      <c r="F107" s="1" t="str">
        <f ca="1"/>
        <v>r2</v>
      </c>
      <c r="G107" s="1" t="str">
        <f ca="1"/>
        <v>6948</v>
      </c>
      <c r="H107" s="1" t="str">
        <f ca="1"/>
        <v>EAGLES</v>
      </c>
      <c r="I107" s="1" t="str">
        <f ca="1"/>
        <v>[19]</v>
      </c>
      <c r="J107" s="1" t="str">
        <f ca="1"/>
        <v>Y</v>
      </c>
      <c r="K107" s="1" t="str">
        <f ca="1"/>
        <v>0</v>
      </c>
      <c r="L107" s="1" t="str">
        <f ca="1"/>
        <v>0</v>
      </c>
      <c r="M107" s="1" t="str">
        <f ca="1"/>
        <v>N</v>
      </c>
      <c r="N107" s="1" t="str">
        <f ca="1"/>
        <v>0</v>
      </c>
      <c r="O107" s="1" t="str">
        <f ca="1"/>
        <v>0</v>
      </c>
      <c r="P107" s="1" t="str">
        <f ca="1"/>
        <v>0</v>
      </c>
      <c r="Q107" s="1" t="str">
        <f ca="1"/>
        <v>0</v>
      </c>
      <c r="R107" s="1" t="str">
        <f ca="1"/>
        <v>N</v>
      </c>
      <c r="S107" s="1" t="str">
        <f ca="1"/>
        <v>g</v>
      </c>
      <c r="T107" s="1" t="str">
        <f ca="1"/>
        <v/>
      </c>
      <c r="U107" s="1" t="str">
        <f ca="1"/>
        <v>x</v>
      </c>
      <c r="V107" s="1" t="str">
        <f ca="1"/>
        <v>N</v>
      </c>
      <c r="W107" s="1" t="str">
        <f ca="1"/>
        <v>0</v>
      </c>
      <c r="X107" s="1" t="str">
        <f ca="1"/>
        <v>n</v>
      </c>
      <c r="Y107" s="1" t="str">
        <f ca="1"/>
        <v>n</v>
      </c>
      <c r="Z107" s="1" t="str">
        <f ca="1"/>
        <v>N</v>
      </c>
      <c r="AA107" s="1" t="str">
        <f ca="1"/>
        <v>Y</v>
      </c>
      <c r="AB107" s="1" t="str">
        <f ca="1"/>
        <v>N</v>
      </c>
      <c r="AC107" s="1" t="str">
        <f ca="1"/>
        <v>Driver kullanamadı</v>
      </c>
    </row>
    <row r="108" spans="1:29" x14ac:dyDescent="0.2">
      <c r="A108" t="str">
        <f>Insert!A108</f>
        <v>s=Ela Naz Bayık;e=Pendik Off-Season 2022;l=qm;m=20;r=b1;t=8058;tn=—;as=[54];at=Y;au=0;al=0;ac=N;tu=0;tl=0;tm=0;tn=0;wd=N;cl=x;ss=;c=x;be=N;cn=1;ds=x;dr=x;d=Y;to=Y;cf=N;co=</v>
      </c>
      <c r="B108" s="1" t="str" cm="1">
        <f t="array" aca="1" ref="B108:AC108" ca="1">RIGHT(_xlfn.ANCHORARRAY(Insert!B108), LEN(_xlfn.ANCHORARRAY(Insert!B108)) - FIND("=",_xlfn.ANCHORARRAY( Insert!B108)))</f>
        <v>Ela Naz Bayık</v>
      </c>
      <c r="C108" s="1" t="str">
        <f ca="1"/>
        <v>Pendik Off-Season 2022</v>
      </c>
      <c r="D108" s="1" t="str">
        <f ca="1"/>
        <v>qm</v>
      </c>
      <c r="E108" s="1" t="str">
        <f ca="1"/>
        <v>20</v>
      </c>
      <c r="F108" s="1" t="str">
        <f ca="1"/>
        <v>b1</v>
      </c>
      <c r="G108" s="1" t="str">
        <f ca="1"/>
        <v>8058</v>
      </c>
      <c r="H108" s="1" t="str">
        <f ca="1"/>
        <v>—</v>
      </c>
      <c r="I108" s="1" t="str">
        <f ca="1"/>
        <v>[54]</v>
      </c>
      <c r="J108" s="1" t="str">
        <f ca="1"/>
        <v>Y</v>
      </c>
      <c r="K108" s="1" t="str">
        <f ca="1"/>
        <v>0</v>
      </c>
      <c r="L108" s="1" t="str">
        <f ca="1"/>
        <v>0</v>
      </c>
      <c r="M108" s="1" t="str">
        <f ca="1"/>
        <v>N</v>
      </c>
      <c r="N108" s="1" t="str">
        <f ca="1"/>
        <v>0</v>
      </c>
      <c r="O108" s="1" t="str">
        <f ca="1"/>
        <v>0</v>
      </c>
      <c r="P108" s="1" t="str">
        <f ca="1"/>
        <v>0</v>
      </c>
      <c r="Q108" s="1" t="str">
        <f ca="1"/>
        <v>0</v>
      </c>
      <c r="R108" s="1" t="str">
        <f ca="1"/>
        <v>N</v>
      </c>
      <c r="S108" s="1" t="str">
        <f ca="1"/>
        <v>x</v>
      </c>
      <c r="T108" s="1" t="str">
        <f ca="1"/>
        <v/>
      </c>
      <c r="U108" s="1" t="str">
        <f ca="1"/>
        <v>x</v>
      </c>
      <c r="V108" s="1" t="str">
        <f ca="1"/>
        <v>N</v>
      </c>
      <c r="W108" s="1" t="str">
        <f ca="1"/>
        <v>1</v>
      </c>
      <c r="X108" s="1" t="str">
        <f ca="1"/>
        <v>x</v>
      </c>
      <c r="Y108" s="1" t="str">
        <f ca="1"/>
        <v>x</v>
      </c>
      <c r="Z108" s="1" t="str">
        <f ca="1"/>
        <v>Y</v>
      </c>
      <c r="AA108" s="1" t="str">
        <f ca="1"/>
        <v>Y</v>
      </c>
      <c r="AB108" s="1" t="str">
        <f ca="1"/>
        <v>N</v>
      </c>
      <c r="AC108" s="1" t="str">
        <f ca="1"/>
        <v/>
      </c>
    </row>
    <row r="109" spans="1:29" x14ac:dyDescent="0.2">
      <c r="A109" t="str">
        <f>Insert!A109</f>
        <v>s=Mete Özder;e=Pendik Off-Season 2022;l=qm;m=20;r=b3;t=7672;tn=Scorpions;as=[29];at=Y;au=0;al=0;ac=N;tu=1;tl=0;tm=1;tn=0;wd=N;cl=x;ss=;c=4;be=Y;cn=1;ds=n;dr=n;d=N;to=Y;cf=N;co=Robot çok cargo atamadı</v>
      </c>
      <c r="B109" s="1" t="str" cm="1">
        <f t="array" aca="1" ref="B109:AC109" ca="1">RIGHT(_xlfn.ANCHORARRAY(Insert!B109), LEN(_xlfn.ANCHORARRAY(Insert!B109)) - FIND("=",_xlfn.ANCHORARRAY( Insert!B109)))</f>
        <v>Mete Özder</v>
      </c>
      <c r="C109" s="1" t="str">
        <f ca="1"/>
        <v>Pendik Off-Season 2022</v>
      </c>
      <c r="D109" s="1" t="str">
        <f ca="1"/>
        <v>qm</v>
      </c>
      <c r="E109" s="1" t="str">
        <f ca="1"/>
        <v>20</v>
      </c>
      <c r="F109" s="1" t="str">
        <f ca="1"/>
        <v>b3</v>
      </c>
      <c r="G109" s="1" t="str">
        <f ca="1"/>
        <v>7672</v>
      </c>
      <c r="H109" s="1" t="str">
        <f ca="1"/>
        <v>Scorpions</v>
      </c>
      <c r="I109" s="1" t="str">
        <f ca="1"/>
        <v>[29]</v>
      </c>
      <c r="J109" s="1" t="str">
        <f ca="1"/>
        <v>Y</v>
      </c>
      <c r="K109" s="1" t="str">
        <f ca="1"/>
        <v>0</v>
      </c>
      <c r="L109" s="1" t="str">
        <f ca="1"/>
        <v>0</v>
      </c>
      <c r="M109" s="1" t="str">
        <f ca="1"/>
        <v>N</v>
      </c>
      <c r="N109" s="1" t="str">
        <f ca="1"/>
        <v>1</v>
      </c>
      <c r="O109" s="1" t="str">
        <f ca="1"/>
        <v>0</v>
      </c>
      <c r="P109" s="1" t="str">
        <f ca="1"/>
        <v>1</v>
      </c>
      <c r="Q109" s="1" t="str">
        <f ca="1"/>
        <v>0</v>
      </c>
      <c r="R109" s="1" t="str">
        <f ca="1"/>
        <v>N</v>
      </c>
      <c r="S109" s="1" t="str">
        <f ca="1"/>
        <v>x</v>
      </c>
      <c r="T109" s="1" t="str">
        <f ca="1"/>
        <v/>
      </c>
      <c r="U109" s="1" t="str">
        <f ca="1"/>
        <v>4</v>
      </c>
      <c r="V109" s="1" t="str">
        <f ca="1"/>
        <v>Y</v>
      </c>
      <c r="W109" s="1" t="str">
        <f ca="1"/>
        <v>1</v>
      </c>
      <c r="X109" s="1" t="str">
        <f ca="1"/>
        <v>n</v>
      </c>
      <c r="Y109" s="1" t="str">
        <f ca="1"/>
        <v>n</v>
      </c>
      <c r="Z109" s="1" t="str">
        <f ca="1"/>
        <v>N</v>
      </c>
      <c r="AA109" s="1" t="str">
        <f ca="1"/>
        <v>Y</v>
      </c>
      <c r="AB109" s="1" t="str">
        <f ca="1"/>
        <v>N</v>
      </c>
      <c r="AC109" s="1" t="str">
        <f ca="1"/>
        <v>Robot çok cargo atamadı</v>
      </c>
    </row>
    <row r="110" spans="1:29" x14ac:dyDescent="0.2">
      <c r="A110" t="str">
        <f>Insert!A110</f>
        <v>s=Ela Şişmanyazıcı;e=Pendik Off-Season 2022;l=qm;m=20;r=b2;t=8261;tn=Progressus;as=[55];at=N;au=0;al=0;ac=N;tu=0;tl=0;tm=2;tn=0;wd=N;cl=g;ss=[30,43,42,30,55,29];c=x;be=N;cn=2;ds=a;dr=n;d=N;to=N;cf=N;co=</v>
      </c>
      <c r="B110" s="1" t="str" cm="1">
        <f t="array" aca="1" ref="B110:AC110" ca="1">RIGHT(_xlfn.ANCHORARRAY(Insert!B110), LEN(_xlfn.ANCHORARRAY(Insert!B110)) - FIND("=",_xlfn.ANCHORARRAY( Insert!B110)))</f>
        <v>Ela Şişmanyazıcı</v>
      </c>
      <c r="C110" s="1" t="str">
        <f ca="1"/>
        <v>Pendik Off-Season 2022</v>
      </c>
      <c r="D110" s="1" t="str">
        <f ca="1"/>
        <v>qm</v>
      </c>
      <c r="E110" s="1" t="str">
        <f ca="1"/>
        <v>20</v>
      </c>
      <c r="F110" s="1" t="str">
        <f ca="1"/>
        <v>b2</v>
      </c>
      <c r="G110" s="1" t="str">
        <f ca="1"/>
        <v>8261</v>
      </c>
      <c r="H110" s="1" t="str">
        <f ca="1"/>
        <v>Progressus</v>
      </c>
      <c r="I110" s="1" t="str">
        <f ca="1"/>
        <v>[55]</v>
      </c>
      <c r="J110" s="1" t="str">
        <f ca="1"/>
        <v>N</v>
      </c>
      <c r="K110" s="1" t="str">
        <f ca="1"/>
        <v>0</v>
      </c>
      <c r="L110" s="1" t="str">
        <f ca="1"/>
        <v>0</v>
      </c>
      <c r="M110" s="1" t="str">
        <f ca="1"/>
        <v>N</v>
      </c>
      <c r="N110" s="1" t="str">
        <f ca="1"/>
        <v>0</v>
      </c>
      <c r="O110" s="1" t="str">
        <f ca="1"/>
        <v>0</v>
      </c>
      <c r="P110" s="1" t="str">
        <f ca="1"/>
        <v>2</v>
      </c>
      <c r="Q110" s="1" t="str">
        <f ca="1"/>
        <v>0</v>
      </c>
      <c r="R110" s="1" t="str">
        <f ca="1"/>
        <v>N</v>
      </c>
      <c r="S110" s="1" t="str">
        <f ca="1"/>
        <v>g</v>
      </c>
      <c r="T110" s="1" t="str">
        <f ca="1"/>
        <v>[30,43,42,30,55,29]</v>
      </c>
      <c r="U110" s="1" t="str">
        <f ca="1"/>
        <v>x</v>
      </c>
      <c r="V110" s="1" t="str">
        <f ca="1"/>
        <v>N</v>
      </c>
      <c r="W110" s="1" t="str">
        <f ca="1"/>
        <v>2</v>
      </c>
      <c r="X110" s="1" t="str">
        <f ca="1"/>
        <v>a</v>
      </c>
      <c r="Y110" s="1" t="str">
        <f ca="1"/>
        <v>n</v>
      </c>
      <c r="Z110" s="1" t="str">
        <f ca="1"/>
        <v>N</v>
      </c>
      <c r="AA110" s="1" t="str">
        <f ca="1"/>
        <v>N</v>
      </c>
      <c r="AB110" s="1" t="str">
        <f ca="1"/>
        <v>N</v>
      </c>
      <c r="AC110" s="1" t="str">
        <f ca="1"/>
        <v/>
      </c>
    </row>
    <row r="111" spans="1:29" x14ac:dyDescent="0.2">
      <c r="A111" t="str">
        <f>Insert!A111</f>
        <v>s=Demir;e=Pendik Off-Season 2022;l=qm;m=21;r=r3;t=7748;tn=Techtolia robotics;as=[19];at=Y;au=2;al=0;ac=N;tu=0;tl=4;tm=0;tn=2;wd=N;cl=g;ss=[31,19,44,44,54,29];c=2;be=N;cn=2;ds=x;dr=x;d=N;to=N;cf=N;co=</v>
      </c>
      <c r="B111" s="1" t="str" cm="1">
        <f t="array" aca="1" ref="B111:AC111" ca="1">RIGHT(_xlfn.ANCHORARRAY(Insert!B111), LEN(_xlfn.ANCHORARRAY(Insert!B111)) - FIND("=",_xlfn.ANCHORARRAY( Insert!B111)))</f>
        <v>Demir</v>
      </c>
      <c r="C111" s="1" t="str">
        <f ca="1"/>
        <v>Pendik Off-Season 2022</v>
      </c>
      <c r="D111" s="1" t="str">
        <f ca="1"/>
        <v>qm</v>
      </c>
      <c r="E111" s="1" t="str">
        <f ca="1"/>
        <v>21</v>
      </c>
      <c r="F111" s="1" t="str">
        <f ca="1"/>
        <v>r3</v>
      </c>
      <c r="G111" s="1" t="str">
        <f ca="1"/>
        <v>7748</v>
      </c>
      <c r="H111" s="1" t="str">
        <f ca="1"/>
        <v>Techtolia robotics</v>
      </c>
      <c r="I111" s="1" t="str">
        <f ca="1"/>
        <v>[19]</v>
      </c>
      <c r="J111" s="1" t="str">
        <f ca="1"/>
        <v>Y</v>
      </c>
      <c r="K111" s="1" t="str">
        <f ca="1"/>
        <v>2</v>
      </c>
      <c r="L111" s="1" t="str">
        <f ca="1"/>
        <v>0</v>
      </c>
      <c r="M111" s="1" t="str">
        <f ca="1"/>
        <v>N</v>
      </c>
      <c r="N111" s="1" t="str">
        <f ca="1"/>
        <v>0</v>
      </c>
      <c r="O111" s="1" t="str">
        <f ca="1"/>
        <v>4</v>
      </c>
      <c r="P111" s="1" t="str">
        <f ca="1"/>
        <v>0</v>
      </c>
      <c r="Q111" s="1" t="str">
        <f ca="1"/>
        <v>2</v>
      </c>
      <c r="R111" s="1" t="str">
        <f ca="1"/>
        <v>N</v>
      </c>
      <c r="S111" s="1" t="str">
        <f ca="1"/>
        <v>g</v>
      </c>
      <c r="T111" s="1" t="str">
        <f ca="1"/>
        <v>[31,19,44,44,54,29]</v>
      </c>
      <c r="U111" s="1" t="str">
        <f ca="1"/>
        <v>2</v>
      </c>
      <c r="V111" s="1" t="str">
        <f ca="1"/>
        <v>N</v>
      </c>
      <c r="W111" s="1" t="str">
        <f ca="1"/>
        <v>2</v>
      </c>
      <c r="X111" s="1" t="str">
        <f ca="1"/>
        <v>x</v>
      </c>
      <c r="Y111" s="1" t="str">
        <f ca="1"/>
        <v>x</v>
      </c>
      <c r="Z111" s="1" t="str">
        <f ca="1"/>
        <v>N</v>
      </c>
      <c r="AA111" s="1" t="str">
        <f ca="1"/>
        <v>N</v>
      </c>
      <c r="AB111" s="1" t="str">
        <f ca="1"/>
        <v>N</v>
      </c>
      <c r="AC111" s="1" t="str">
        <f ca="1"/>
        <v/>
      </c>
    </row>
    <row r="112" spans="1:29" x14ac:dyDescent="0.2">
      <c r="A112" t="str">
        <f>Insert!A112</f>
        <v>s=Kayra;e=Pendik Off-Season 2022;l=qm;m=21;r=r2;t=8859;tn=Bora;as=[32];at=Y;au=0;al=0;ac=N;tu=0;tl=0;tm=0;tn=0;wd=N;cl=x;ss=;c=x;be=N;cn=1;ds=x;dr=v;d=N;to=N;cf=N;co=Sadece defans yaptı sert girdi diğerlerine</v>
      </c>
      <c r="B112" s="1" t="str" cm="1">
        <f t="array" aca="1" ref="B112:AC112" ca="1">RIGHT(_xlfn.ANCHORARRAY(Insert!B112), LEN(_xlfn.ANCHORARRAY(Insert!B112)) - FIND("=",_xlfn.ANCHORARRAY( Insert!B112)))</f>
        <v>Kayra</v>
      </c>
      <c r="C112" s="1" t="str">
        <f ca="1"/>
        <v>Pendik Off-Season 2022</v>
      </c>
      <c r="D112" s="1" t="str">
        <f ca="1"/>
        <v>qm</v>
      </c>
      <c r="E112" s="1" t="str">
        <f ca="1"/>
        <v>21</v>
      </c>
      <c r="F112" s="1" t="str">
        <f ca="1"/>
        <v>r2</v>
      </c>
      <c r="G112" s="1" t="str">
        <f ca="1"/>
        <v>8859</v>
      </c>
      <c r="H112" s="1" t="str">
        <f ca="1"/>
        <v>Bora</v>
      </c>
      <c r="I112" s="1" t="str">
        <f ca="1"/>
        <v>[32]</v>
      </c>
      <c r="J112" s="1" t="str">
        <f ca="1"/>
        <v>Y</v>
      </c>
      <c r="K112" s="1" t="str">
        <f ca="1"/>
        <v>0</v>
      </c>
      <c r="L112" s="1" t="str">
        <f ca="1"/>
        <v>0</v>
      </c>
      <c r="M112" s="1" t="str">
        <f ca="1"/>
        <v>N</v>
      </c>
      <c r="N112" s="1" t="str">
        <f ca="1"/>
        <v>0</v>
      </c>
      <c r="O112" s="1" t="str">
        <f ca="1"/>
        <v>0</v>
      </c>
      <c r="P112" s="1" t="str">
        <f ca="1"/>
        <v>0</v>
      </c>
      <c r="Q112" s="1" t="str">
        <f ca="1"/>
        <v>0</v>
      </c>
      <c r="R112" s="1" t="str">
        <f ca="1"/>
        <v>N</v>
      </c>
      <c r="S112" s="1" t="str">
        <f ca="1"/>
        <v>x</v>
      </c>
      <c r="T112" s="1" t="str">
        <f ca="1"/>
        <v/>
      </c>
      <c r="U112" s="1" t="str">
        <f ca="1"/>
        <v>x</v>
      </c>
      <c r="V112" s="1" t="str">
        <f ca="1"/>
        <v>N</v>
      </c>
      <c r="W112" s="1" t="str">
        <f ca="1"/>
        <v>1</v>
      </c>
      <c r="X112" s="1" t="str">
        <f ca="1"/>
        <v>x</v>
      </c>
      <c r="Y112" s="1" t="str">
        <f ca="1"/>
        <v>v</v>
      </c>
      <c r="Z112" s="1" t="str">
        <f ca="1"/>
        <v>N</v>
      </c>
      <c r="AA112" s="1" t="str">
        <f ca="1"/>
        <v>N</v>
      </c>
      <c r="AB112" s="1" t="str">
        <f ca="1"/>
        <v>N</v>
      </c>
      <c r="AC112" s="1" t="str">
        <f ca="1"/>
        <v>Sadece defans yaptı sert girdi diğerlerine</v>
      </c>
    </row>
    <row r="113" spans="1:29" x14ac:dyDescent="0.2">
      <c r="A113" t="str">
        <f>Insert!A113</f>
        <v>s=Koray;e=Pendik Off-Season 2022;l=qm;m=21;r=r1;t=6838;tn=XSharc;as=[19];at=Y;au=2;al=0;ac=Y;tu=17;tl=0;tm=3;tn=0;wd=N;cl=x;ss=;c=x;be=N;cn=0;ds=x;dr=x;d=N;to=N;cf=N;co=</v>
      </c>
      <c r="B113" s="1" t="str" cm="1">
        <f t="array" aca="1" ref="B113:AC113" ca="1">RIGHT(_xlfn.ANCHORARRAY(Insert!B113), LEN(_xlfn.ANCHORARRAY(Insert!B113)) - FIND("=",_xlfn.ANCHORARRAY( Insert!B113)))</f>
        <v>Koray</v>
      </c>
      <c r="C113" s="1" t="str">
        <f ca="1"/>
        <v>Pendik Off-Season 2022</v>
      </c>
      <c r="D113" s="1" t="str">
        <f ca="1"/>
        <v>qm</v>
      </c>
      <c r="E113" s="1" t="str">
        <f ca="1"/>
        <v>21</v>
      </c>
      <c r="F113" s="1" t="str">
        <f ca="1"/>
        <v>r1</v>
      </c>
      <c r="G113" s="1" t="str">
        <f ca="1"/>
        <v>6838</v>
      </c>
      <c r="H113" s="1" t="str">
        <f ca="1"/>
        <v>XSharc</v>
      </c>
      <c r="I113" s="1" t="str">
        <f ca="1"/>
        <v>[19]</v>
      </c>
      <c r="J113" s="1" t="str">
        <f ca="1"/>
        <v>Y</v>
      </c>
      <c r="K113" s="1" t="str">
        <f ca="1"/>
        <v>2</v>
      </c>
      <c r="L113" s="1" t="str">
        <f ca="1"/>
        <v>0</v>
      </c>
      <c r="M113" s="1" t="str">
        <f ca="1"/>
        <v>Y</v>
      </c>
      <c r="N113" s="1" t="str">
        <f ca="1"/>
        <v>17</v>
      </c>
      <c r="O113" s="1" t="str">
        <f ca="1"/>
        <v>0</v>
      </c>
      <c r="P113" s="1" t="str">
        <f ca="1"/>
        <v>3</v>
      </c>
      <c r="Q113" s="1" t="str">
        <f ca="1"/>
        <v>0</v>
      </c>
      <c r="R113" s="1" t="str">
        <f ca="1"/>
        <v>N</v>
      </c>
      <c r="S113" s="1" t="str">
        <f ca="1"/>
        <v>x</v>
      </c>
      <c r="T113" s="1" t="str">
        <f ca="1"/>
        <v/>
      </c>
      <c r="U113" s="1" t="str">
        <f ca="1"/>
        <v>x</v>
      </c>
      <c r="V113" s="1" t="str">
        <f ca="1"/>
        <v>N</v>
      </c>
      <c r="W113" s="1" t="str">
        <f ca="1"/>
        <v>0</v>
      </c>
      <c r="X113" s="1" t="str">
        <f ca="1"/>
        <v>x</v>
      </c>
      <c r="Y113" s="1" t="str">
        <f ca="1"/>
        <v>x</v>
      </c>
      <c r="Z113" s="1" t="str">
        <f ca="1"/>
        <v>N</v>
      </c>
      <c r="AA113" s="1" t="str">
        <f ca="1"/>
        <v>N</v>
      </c>
      <c r="AB113" s="1" t="str">
        <f ca="1"/>
        <v>N</v>
      </c>
      <c r="AC113" s="1" t="str">
        <f ca="1"/>
        <v/>
      </c>
    </row>
    <row r="114" spans="1:29" x14ac:dyDescent="0.2">
      <c r="A114" t="str">
        <f>Insert!A114</f>
        <v>s=Sudenaz ;e=Pendik Off-Season 2022;l=qm;m=21;r=b1;t=8079;tn=River;as=[29];at=Y;au=2;al=0;ac=N;tu=3;tl=0;tm=3;tn=0;wd=N;cl=g;ss=;c=x;be=N;cn=2;ds=n;dr=a;d=N;to=N;cf=N;co=</v>
      </c>
      <c r="B114" s="1" t="str" cm="1">
        <f t="array" aca="1" ref="B114:AC114" ca="1">RIGHT(_xlfn.ANCHORARRAY(Insert!B114), LEN(_xlfn.ANCHORARRAY(Insert!B114)) - FIND("=",_xlfn.ANCHORARRAY( Insert!B114)))</f>
        <v>Sudenaz</v>
      </c>
      <c r="C114" s="1" t="str">
        <f ca="1"/>
        <v>Pendik Off-Season 2022</v>
      </c>
      <c r="D114" s="1" t="str">
        <f ca="1"/>
        <v>qm</v>
      </c>
      <c r="E114" s="1" t="str">
        <f ca="1"/>
        <v>21</v>
      </c>
      <c r="F114" s="1" t="str">
        <f ca="1"/>
        <v>b1</v>
      </c>
      <c r="G114" s="1" t="str">
        <f ca="1"/>
        <v>8079</v>
      </c>
      <c r="H114" s="1" t="str">
        <f ca="1"/>
        <v>River</v>
      </c>
      <c r="I114" s="1" t="str">
        <f ca="1"/>
        <v>[29]</v>
      </c>
      <c r="J114" s="1" t="str">
        <f ca="1"/>
        <v>Y</v>
      </c>
      <c r="K114" s="1" t="str">
        <f ca="1"/>
        <v>2</v>
      </c>
      <c r="L114" s="1" t="str">
        <f ca="1"/>
        <v>0</v>
      </c>
      <c r="M114" s="1" t="str">
        <f ca="1"/>
        <v>N</v>
      </c>
      <c r="N114" s="1" t="str">
        <f ca="1"/>
        <v>3</v>
      </c>
      <c r="O114" s="1" t="str">
        <f ca="1"/>
        <v>0</v>
      </c>
      <c r="P114" s="1" t="str">
        <f ca="1"/>
        <v>3</v>
      </c>
      <c r="Q114" s="1" t="str">
        <f ca="1"/>
        <v>0</v>
      </c>
      <c r="R114" s="1" t="str">
        <f ca="1"/>
        <v>N</v>
      </c>
      <c r="S114" s="1" t="str">
        <f ca="1"/>
        <v>g</v>
      </c>
      <c r="T114" s="1" t="str">
        <f ca="1"/>
        <v/>
      </c>
      <c r="U114" s="1" t="str">
        <f ca="1"/>
        <v>x</v>
      </c>
      <c r="V114" s="1" t="str">
        <f ca="1"/>
        <v>N</v>
      </c>
      <c r="W114" s="1" t="str">
        <f ca="1"/>
        <v>2</v>
      </c>
      <c r="X114" s="1" t="str">
        <f ca="1"/>
        <v>n</v>
      </c>
      <c r="Y114" s="1" t="str">
        <f ca="1"/>
        <v>a</v>
      </c>
      <c r="Z114" s="1" t="str">
        <f ca="1"/>
        <v>N</v>
      </c>
      <c r="AA114" s="1" t="str">
        <f ca="1"/>
        <v>N</v>
      </c>
      <c r="AB114" s="1" t="str">
        <f ca="1"/>
        <v>N</v>
      </c>
      <c r="AC114" s="1" t="str">
        <f ca="1"/>
        <v/>
      </c>
    </row>
    <row r="115" spans="1:29" x14ac:dyDescent="0.2">
      <c r="A115" t="str">
        <f>Insert!A115</f>
        <v>s=Alp;e=Pendik Off-Season 2022;l=qm;m=21;r=b3;t=8240;tn=Atatürk;as=[44];at=Y;au=1;al=0;ac=N;tu=0;tl=0;tm=0;tn=0;wd=Y;cl=x;ss=;c=x;be=Y;cn=2;ds=a;dr=a;d=N;to=N;cf=N;co=Bizi ve başka bir robotu aynı anda savunmaya çalıştı.</v>
      </c>
      <c r="B115" s="1" t="str" cm="1">
        <f t="array" aca="1" ref="B115:AC115" ca="1">RIGHT(_xlfn.ANCHORARRAY(Insert!B115), LEN(_xlfn.ANCHORARRAY(Insert!B115)) - FIND("=",_xlfn.ANCHORARRAY( Insert!B115)))</f>
        <v>Alp</v>
      </c>
      <c r="C115" s="1" t="str">
        <f ca="1"/>
        <v>Pendik Off-Season 2022</v>
      </c>
      <c r="D115" s="1" t="str">
        <f ca="1"/>
        <v>qm</v>
      </c>
      <c r="E115" s="1" t="str">
        <f ca="1"/>
        <v>21</v>
      </c>
      <c r="F115" s="1" t="str">
        <f ca="1"/>
        <v>b3</v>
      </c>
      <c r="G115" s="1" t="str">
        <f ca="1"/>
        <v>8240</v>
      </c>
      <c r="H115" s="1" t="str">
        <f ca="1"/>
        <v>Atatürk</v>
      </c>
      <c r="I115" s="1" t="str">
        <f ca="1"/>
        <v>[44]</v>
      </c>
      <c r="J115" s="1" t="str">
        <f ca="1"/>
        <v>Y</v>
      </c>
      <c r="K115" s="1" t="str">
        <f ca="1"/>
        <v>1</v>
      </c>
      <c r="L115" s="1" t="str">
        <f ca="1"/>
        <v>0</v>
      </c>
      <c r="M115" s="1" t="str">
        <f ca="1"/>
        <v>N</v>
      </c>
      <c r="N115" s="1" t="str">
        <f ca="1"/>
        <v>0</v>
      </c>
      <c r="O115" s="1" t="str">
        <f ca="1"/>
        <v>0</v>
      </c>
      <c r="P115" s="1" t="str">
        <f ca="1"/>
        <v>0</v>
      </c>
      <c r="Q115" s="1" t="str">
        <f ca="1"/>
        <v>0</v>
      </c>
      <c r="R115" s="1" t="str">
        <f ca="1"/>
        <v>Y</v>
      </c>
      <c r="S115" s="1" t="str">
        <f ca="1"/>
        <v>x</v>
      </c>
      <c r="T115" s="1" t="str">
        <f ca="1"/>
        <v/>
      </c>
      <c r="U115" s="1" t="str">
        <f ca="1"/>
        <v>x</v>
      </c>
      <c r="V115" s="1" t="str">
        <f ca="1"/>
        <v>Y</v>
      </c>
      <c r="W115" s="1" t="str">
        <f ca="1"/>
        <v>2</v>
      </c>
      <c r="X115" s="1" t="str">
        <f ca="1"/>
        <v>a</v>
      </c>
      <c r="Y115" s="1" t="str">
        <f ca="1"/>
        <v>a</v>
      </c>
      <c r="Z115" s="1" t="str">
        <f ca="1"/>
        <v>N</v>
      </c>
      <c r="AA115" s="1" t="str">
        <f ca="1"/>
        <v>N</v>
      </c>
      <c r="AB115" s="1" t="str">
        <f ca="1"/>
        <v>N</v>
      </c>
      <c r="AC115" s="1" t="str">
        <f ca="1"/>
        <v>Bizi ve başka bir robotu aynı anda savunmaya çalıştı.</v>
      </c>
    </row>
    <row r="116" spans="1:29" x14ac:dyDescent="0.2">
      <c r="A116" t="str">
        <f>Insert!A116</f>
        <v>s=Demir;e=Pendik Off-Season 2022;l=qm;m=22;r=r3;t=8159;tn=?;as=[19];at=N;au=1;al=0;ac=N;tu=0;tl=0;tm=0;tn=0;wd=N;cl=x;ss=[];c=x;be=N;cn=0;ds=x;dr=x;d=Y;to=Y;cf=N;co=</v>
      </c>
      <c r="B116" s="1" t="str" cm="1">
        <f t="array" aca="1" ref="B116:AC116" ca="1">RIGHT(_xlfn.ANCHORARRAY(Insert!B116), LEN(_xlfn.ANCHORARRAY(Insert!B116)) - FIND("=",_xlfn.ANCHORARRAY( Insert!B116)))</f>
        <v>Demir</v>
      </c>
      <c r="C116" s="1" t="str">
        <f ca="1"/>
        <v>Pendik Off-Season 2022</v>
      </c>
      <c r="D116" s="1" t="str">
        <f ca="1"/>
        <v>qm</v>
      </c>
      <c r="E116" s="1" t="str">
        <f ca="1"/>
        <v>22</v>
      </c>
      <c r="F116" s="1" t="str">
        <f ca="1"/>
        <v>r3</v>
      </c>
      <c r="G116" s="1" t="str">
        <f ca="1"/>
        <v>8159</v>
      </c>
      <c r="H116" s="1" t="str">
        <f ca="1"/>
        <v>?</v>
      </c>
      <c r="I116" s="1" t="str">
        <f ca="1"/>
        <v>[19]</v>
      </c>
      <c r="J116" s="1" t="str">
        <f ca="1"/>
        <v>N</v>
      </c>
      <c r="K116" s="1" t="str">
        <f ca="1"/>
        <v>1</v>
      </c>
      <c r="L116" s="1" t="str">
        <f ca="1"/>
        <v>0</v>
      </c>
      <c r="M116" s="1" t="str">
        <f ca="1"/>
        <v>N</v>
      </c>
      <c r="N116" s="1" t="str">
        <f ca="1"/>
        <v>0</v>
      </c>
      <c r="O116" s="1" t="str">
        <f ca="1"/>
        <v>0</v>
      </c>
      <c r="P116" s="1" t="str">
        <f ca="1"/>
        <v>0</v>
      </c>
      <c r="Q116" s="1" t="str">
        <f ca="1"/>
        <v>0</v>
      </c>
      <c r="R116" s="1" t="str">
        <f ca="1"/>
        <v>N</v>
      </c>
      <c r="S116" s="1" t="str">
        <f ca="1"/>
        <v>x</v>
      </c>
      <c r="T116" s="1" t="str">
        <f ca="1"/>
        <v>[]</v>
      </c>
      <c r="U116" s="1" t="str">
        <f ca="1"/>
        <v>x</v>
      </c>
      <c r="V116" s="1" t="str">
        <f ca="1"/>
        <v>N</v>
      </c>
      <c r="W116" s="1" t="str">
        <f ca="1"/>
        <v>0</v>
      </c>
      <c r="X116" s="1" t="str">
        <f ca="1"/>
        <v>x</v>
      </c>
      <c r="Y116" s="1" t="str">
        <f ca="1"/>
        <v>x</v>
      </c>
      <c r="Z116" s="1" t="str">
        <f ca="1"/>
        <v>Y</v>
      </c>
      <c r="AA116" s="1" t="str">
        <f ca="1"/>
        <v>Y</v>
      </c>
      <c r="AB116" s="1" t="str">
        <f ca="1"/>
        <v>N</v>
      </c>
      <c r="AC116" s="1" t="str">
        <f ca="1"/>
        <v/>
      </c>
    </row>
    <row r="117" spans="1:29" x14ac:dyDescent="0.2">
      <c r="A117" t="str">
        <f>Insert!A117</f>
        <v>s=Nil ;e=Pendik Off-Season 2022;l=qm;m=22;r=b2;t=7682;tn=Fusion Robotics;as=[29];at=Y;au=0;al=0;ac=N;tu=3;tl=0;tm=5;tn=0;wd=N;cl=g;ss=;c=x;be=N;cn=1;ds=x;dr=x;d=N;to=N;cf=N;co=</v>
      </c>
      <c r="B117" s="1" t="str" cm="1">
        <f t="array" aca="1" ref="B117:AC117" ca="1">RIGHT(_xlfn.ANCHORARRAY(Insert!B117), LEN(_xlfn.ANCHORARRAY(Insert!B117)) - FIND("=",_xlfn.ANCHORARRAY( Insert!B117)))</f>
        <v>Nil</v>
      </c>
      <c r="C117" s="1" t="str">
        <f ca="1"/>
        <v>Pendik Off-Season 2022</v>
      </c>
      <c r="D117" s="1" t="str">
        <f ca="1"/>
        <v>qm</v>
      </c>
      <c r="E117" s="1" t="str">
        <f ca="1"/>
        <v>22</v>
      </c>
      <c r="F117" s="1" t="str">
        <f ca="1"/>
        <v>b2</v>
      </c>
      <c r="G117" s="1" t="str">
        <f ca="1"/>
        <v>7682</v>
      </c>
      <c r="H117" s="1" t="str">
        <f ca="1"/>
        <v>Fusion Robotics</v>
      </c>
      <c r="I117" s="1" t="str">
        <f ca="1"/>
        <v>[29]</v>
      </c>
      <c r="J117" s="1" t="str">
        <f ca="1"/>
        <v>Y</v>
      </c>
      <c r="K117" s="1" t="str">
        <f ca="1"/>
        <v>0</v>
      </c>
      <c r="L117" s="1" t="str">
        <f ca="1"/>
        <v>0</v>
      </c>
      <c r="M117" s="1" t="str">
        <f ca="1"/>
        <v>N</v>
      </c>
      <c r="N117" s="1" t="str">
        <f ca="1"/>
        <v>3</v>
      </c>
      <c r="O117" s="1" t="str">
        <f ca="1"/>
        <v>0</v>
      </c>
      <c r="P117" s="1" t="str">
        <f ca="1"/>
        <v>5</v>
      </c>
      <c r="Q117" s="1" t="str">
        <f ca="1"/>
        <v>0</v>
      </c>
      <c r="R117" s="1" t="str">
        <f ca="1"/>
        <v>N</v>
      </c>
      <c r="S117" s="1" t="str">
        <f ca="1"/>
        <v>g</v>
      </c>
      <c r="T117" s="1" t="str">
        <f ca="1"/>
        <v/>
      </c>
      <c r="U117" s="1" t="str">
        <f ca="1"/>
        <v>x</v>
      </c>
      <c r="V117" s="1" t="str">
        <f ca="1"/>
        <v>N</v>
      </c>
      <c r="W117" s="1" t="str">
        <f ca="1"/>
        <v>1</v>
      </c>
      <c r="X117" s="1" t="str">
        <f ca="1"/>
        <v>x</v>
      </c>
      <c r="Y117" s="1" t="str">
        <f ca="1"/>
        <v>x</v>
      </c>
      <c r="Z117" s="1" t="str">
        <f ca="1"/>
        <v>N</v>
      </c>
      <c r="AA117" s="1" t="str">
        <f ca="1"/>
        <v>N</v>
      </c>
      <c r="AB117" s="1" t="str">
        <f ca="1"/>
        <v>N</v>
      </c>
      <c r="AC117" s="1" t="str">
        <f ca="1"/>
        <v/>
      </c>
    </row>
    <row r="118" spans="1:29" x14ac:dyDescent="0.2">
      <c r="A118" t="str">
        <f>Insert!A118</f>
        <v>s=Koray;e=Pendik Off-Season 2022;l=qm;m=22;r=r1;t=7466;tn=Cymurghs;as=[19];at=Y;au=1;al=0;ac=N;tu=2;tl=0;tm=1;tn=0;wd=N;cl=x;ss=;c=x;be=N;cn=0;ds=n;dr=n;d=N;to=N;cf=N;co=</v>
      </c>
      <c r="B118" s="1" t="str" cm="1">
        <f t="array" aca="1" ref="B118:AC118" ca="1">RIGHT(_xlfn.ANCHORARRAY(Insert!B118), LEN(_xlfn.ANCHORARRAY(Insert!B118)) - FIND("=",_xlfn.ANCHORARRAY( Insert!B118)))</f>
        <v>Koray</v>
      </c>
      <c r="C118" s="1" t="str">
        <f ca="1"/>
        <v>Pendik Off-Season 2022</v>
      </c>
      <c r="D118" s="1" t="str">
        <f ca="1"/>
        <v>qm</v>
      </c>
      <c r="E118" s="1" t="str">
        <f ca="1"/>
        <v>22</v>
      </c>
      <c r="F118" s="1" t="str">
        <f ca="1"/>
        <v>r1</v>
      </c>
      <c r="G118" s="1" t="str">
        <f ca="1"/>
        <v>7466</v>
      </c>
      <c r="H118" s="1" t="str">
        <f ca="1"/>
        <v>Cymurghs</v>
      </c>
      <c r="I118" s="1" t="str">
        <f ca="1"/>
        <v>[19]</v>
      </c>
      <c r="J118" s="1" t="str">
        <f ca="1"/>
        <v>Y</v>
      </c>
      <c r="K118" s="1" t="str">
        <f ca="1"/>
        <v>1</v>
      </c>
      <c r="L118" s="1" t="str">
        <f ca="1"/>
        <v>0</v>
      </c>
      <c r="M118" s="1" t="str">
        <f ca="1"/>
        <v>N</v>
      </c>
      <c r="N118" s="1" t="str">
        <f ca="1"/>
        <v>2</v>
      </c>
      <c r="O118" s="1" t="str">
        <f ca="1"/>
        <v>0</v>
      </c>
      <c r="P118" s="1" t="str">
        <f ca="1"/>
        <v>1</v>
      </c>
      <c r="Q118" s="1" t="str">
        <f ca="1"/>
        <v>0</v>
      </c>
      <c r="R118" s="1" t="str">
        <f ca="1"/>
        <v>N</v>
      </c>
      <c r="S118" s="1" t="str">
        <f ca="1"/>
        <v>x</v>
      </c>
      <c r="T118" s="1" t="str">
        <f ca="1"/>
        <v/>
      </c>
      <c r="U118" s="1" t="str">
        <f ca="1"/>
        <v>x</v>
      </c>
      <c r="V118" s="1" t="str">
        <f ca="1"/>
        <v>N</v>
      </c>
      <c r="W118" s="1" t="str">
        <f ca="1"/>
        <v>0</v>
      </c>
      <c r="X118" s="1" t="str">
        <f ca="1"/>
        <v>n</v>
      </c>
      <c r="Y118" s="1" t="str">
        <f ca="1"/>
        <v>n</v>
      </c>
      <c r="Z118" s="1" t="str">
        <f ca="1"/>
        <v>N</v>
      </c>
      <c r="AA118" s="1" t="str">
        <f ca="1"/>
        <v>N</v>
      </c>
      <c r="AB118" s="1" t="str">
        <f ca="1"/>
        <v>N</v>
      </c>
      <c r="AC118" s="1" t="str">
        <f ca="1"/>
        <v/>
      </c>
    </row>
    <row r="119" spans="1:29" x14ac:dyDescent="0.2">
      <c r="A119" t="str">
        <f>Insert!A119</f>
        <v>s=Ela Şişmanyazıcı;e=Pendik Off-Season 2022;l=qm;m=18;r=b2;t=7285;tn=Sneaky Snakes/ Beşiktaş;as=[54];at=Y;au=5;al=0;ac=Y;tu=11;tl=0;tm=1;tn=0;wd=Y;cl=g;ss=[30,43,42,30,55,29];c=2;be=N;cn=2;ds=v;dr=a;d=N;to=N;cf=N;co=</v>
      </c>
      <c r="B119" s="1" t="str" cm="1">
        <f t="array" aca="1" ref="B119:AC119" ca="1">RIGHT(_xlfn.ANCHORARRAY(Insert!B119), LEN(_xlfn.ANCHORARRAY(Insert!B119)) - FIND("=",_xlfn.ANCHORARRAY( Insert!B119)))</f>
        <v>Ela Şişmanyazıcı</v>
      </c>
      <c r="C119" s="1" t="str">
        <f ca="1"/>
        <v>Pendik Off-Season 2022</v>
      </c>
      <c r="D119" s="1" t="str">
        <f ca="1"/>
        <v>qm</v>
      </c>
      <c r="E119" s="1" t="str">
        <f ca="1"/>
        <v>18</v>
      </c>
      <c r="F119" s="1" t="str">
        <f ca="1"/>
        <v>b2</v>
      </c>
      <c r="G119" s="1" t="str">
        <f ca="1"/>
        <v>7285</v>
      </c>
      <c r="H119" s="1" t="str">
        <f ca="1"/>
        <v>Sneaky Snakes/ Beşiktaş</v>
      </c>
      <c r="I119" s="1" t="str">
        <f ca="1"/>
        <v>[54]</v>
      </c>
      <c r="J119" s="1" t="str">
        <f ca="1"/>
        <v>Y</v>
      </c>
      <c r="K119" s="1" t="str">
        <f ca="1"/>
        <v>5</v>
      </c>
      <c r="L119" s="1" t="str">
        <f ca="1"/>
        <v>0</v>
      </c>
      <c r="M119" s="1" t="str">
        <f ca="1"/>
        <v>Y</v>
      </c>
      <c r="N119" s="1" t="str">
        <f ca="1"/>
        <v>11</v>
      </c>
      <c r="O119" s="1" t="str">
        <f ca="1"/>
        <v>0</v>
      </c>
      <c r="P119" s="1" t="str">
        <f ca="1"/>
        <v>1</v>
      </c>
      <c r="Q119" s="1" t="str">
        <f ca="1"/>
        <v>0</v>
      </c>
      <c r="R119" s="1" t="str">
        <f ca="1"/>
        <v>Y</v>
      </c>
      <c r="S119" s="1" t="str">
        <f ca="1"/>
        <v>g</v>
      </c>
      <c r="T119" s="1" t="str">
        <f ca="1"/>
        <v>[30,43,42,30,55,29]</v>
      </c>
      <c r="U119" s="1" t="str">
        <f ca="1"/>
        <v>2</v>
      </c>
      <c r="V119" s="1" t="str">
        <f ca="1"/>
        <v>N</v>
      </c>
      <c r="W119" s="1" t="str">
        <f ca="1"/>
        <v>2</v>
      </c>
      <c r="X119" s="1" t="str">
        <f ca="1"/>
        <v>v</v>
      </c>
      <c r="Y119" s="1" t="str">
        <f ca="1"/>
        <v>a</v>
      </c>
      <c r="Z119" s="1" t="str">
        <f ca="1"/>
        <v>N</v>
      </c>
      <c r="AA119" s="1" t="str">
        <f ca="1"/>
        <v>N</v>
      </c>
      <c r="AB119" s="1" t="str">
        <f ca="1"/>
        <v>N</v>
      </c>
      <c r="AC119" s="1" t="str">
        <f ca="1"/>
        <v/>
      </c>
    </row>
    <row r="120" spans="1:29" x14ac:dyDescent="0.2">
      <c r="A120" t="str">
        <f>Insert!A120</f>
        <v>s=Kayra;e=Pendik Off-Season 2022;l=qm;m=22;r=r2;t=5665;tn=Sparc;as=[56];at=Y;au=1;al=0;ac=Y;tu=0;tl=0;tm=0;tn=0;wd=N;cl=x;ss=;c=4;be=Y;cn=1;ds=x;dr=x;d=N;to=N;cf=N;co=Otonomdan sonra direkt sadece tırmandı</v>
      </c>
      <c r="B120" s="1" t="str" cm="1">
        <f t="array" aca="1" ref="B120:AC120" ca="1">RIGHT(_xlfn.ANCHORARRAY(Insert!B120), LEN(_xlfn.ANCHORARRAY(Insert!B120)) - FIND("=",_xlfn.ANCHORARRAY( Insert!B120)))</f>
        <v>Kayra</v>
      </c>
      <c r="C120" s="1" t="str">
        <f ca="1"/>
        <v>Pendik Off-Season 2022</v>
      </c>
      <c r="D120" s="1" t="str">
        <f ca="1"/>
        <v>qm</v>
      </c>
      <c r="E120" s="1" t="str">
        <f ca="1"/>
        <v>22</v>
      </c>
      <c r="F120" s="1" t="str">
        <f ca="1"/>
        <v>r2</v>
      </c>
      <c r="G120" s="1" t="str">
        <f ca="1"/>
        <v>5665</v>
      </c>
      <c r="H120" s="1" t="str">
        <f ca="1"/>
        <v>Sparc</v>
      </c>
      <c r="I120" s="1" t="str">
        <f ca="1"/>
        <v>[56]</v>
      </c>
      <c r="J120" s="1" t="str">
        <f ca="1"/>
        <v>Y</v>
      </c>
      <c r="K120" s="1" t="str">
        <f ca="1"/>
        <v>1</v>
      </c>
      <c r="L120" s="1" t="str">
        <f ca="1"/>
        <v>0</v>
      </c>
      <c r="M120" s="1" t="str">
        <f ca="1"/>
        <v>Y</v>
      </c>
      <c r="N120" s="1" t="str">
        <f ca="1"/>
        <v>0</v>
      </c>
      <c r="O120" s="1" t="str">
        <f ca="1"/>
        <v>0</v>
      </c>
      <c r="P120" s="1" t="str">
        <f ca="1"/>
        <v>0</v>
      </c>
      <c r="Q120" s="1" t="str">
        <f ca="1"/>
        <v>0</v>
      </c>
      <c r="R120" s="1" t="str">
        <f ca="1"/>
        <v>N</v>
      </c>
      <c r="S120" s="1" t="str">
        <f ca="1"/>
        <v>x</v>
      </c>
      <c r="T120" s="1" t="str">
        <f ca="1"/>
        <v/>
      </c>
      <c r="U120" s="1" t="str">
        <f ca="1"/>
        <v>4</v>
      </c>
      <c r="V120" s="1" t="str">
        <f ca="1"/>
        <v>Y</v>
      </c>
      <c r="W120" s="1" t="str">
        <f ca="1"/>
        <v>1</v>
      </c>
      <c r="X120" s="1" t="str">
        <f ca="1"/>
        <v>x</v>
      </c>
      <c r="Y120" s="1" t="str">
        <f ca="1"/>
        <v>x</v>
      </c>
      <c r="Z120" s="1" t="str">
        <f ca="1"/>
        <v>N</v>
      </c>
      <c r="AA120" s="1" t="str">
        <f ca="1"/>
        <v>N</v>
      </c>
      <c r="AB120" s="1" t="str">
        <f ca="1"/>
        <v>N</v>
      </c>
      <c r="AC120" s="1" t="str">
        <f ca="1"/>
        <v>Otonomdan sonra direkt sadece tırmandı</v>
      </c>
    </row>
    <row r="121" spans="1:29" x14ac:dyDescent="0.2">
      <c r="A121" t="str">
        <f>Insert!A121</f>
        <v>s=Burak Demirelli;e=Pendik Off-Season 2022;l=qm;m=22;r=b3;t=8084;tn=Alfa Robotics;as=[29];at=Y;au=2;al=0;ac=Y;tu=4;tl=0;tm=0;tn=1;wd=N;cl=g;ss=[27,19,21,53];c=x;be=N;cn=1;ds=n;dr=x;d=N;to=N;cf=N;co=İyi başladı sonradan robot yavaş ve kötü hareket etmeye başladı.</v>
      </c>
      <c r="B121" s="1" t="str" cm="1">
        <f t="array" aca="1" ref="B121:AC121" ca="1">RIGHT(_xlfn.ANCHORARRAY(Insert!B121), LEN(_xlfn.ANCHORARRAY(Insert!B121)) - FIND("=",_xlfn.ANCHORARRAY( Insert!B121)))</f>
        <v>Burak Demirelli</v>
      </c>
      <c r="C121" s="1" t="str">
        <f ca="1"/>
        <v>Pendik Off-Season 2022</v>
      </c>
      <c r="D121" s="1" t="str">
        <f ca="1"/>
        <v>qm</v>
      </c>
      <c r="E121" s="1" t="str">
        <f ca="1"/>
        <v>22</v>
      </c>
      <c r="F121" s="1" t="str">
        <f ca="1"/>
        <v>b3</v>
      </c>
      <c r="G121" s="1" t="str">
        <f ca="1"/>
        <v>8084</v>
      </c>
      <c r="H121" s="1" t="str">
        <f ca="1"/>
        <v>Alfa Robotics</v>
      </c>
      <c r="I121" s="1" t="str">
        <f ca="1"/>
        <v>[29]</v>
      </c>
      <c r="J121" s="1" t="str">
        <f ca="1"/>
        <v>Y</v>
      </c>
      <c r="K121" s="1" t="str">
        <f ca="1"/>
        <v>2</v>
      </c>
      <c r="L121" s="1" t="str">
        <f ca="1"/>
        <v>0</v>
      </c>
      <c r="M121" s="1" t="str">
        <f ca="1"/>
        <v>Y</v>
      </c>
      <c r="N121" s="1" t="str">
        <f ca="1"/>
        <v>4</v>
      </c>
      <c r="O121" s="1" t="str">
        <f ca="1"/>
        <v>0</v>
      </c>
      <c r="P121" s="1" t="str">
        <f ca="1"/>
        <v>0</v>
      </c>
      <c r="Q121" s="1" t="str">
        <f ca="1"/>
        <v>1</v>
      </c>
      <c r="R121" s="1" t="str">
        <f ca="1"/>
        <v>N</v>
      </c>
      <c r="S121" s="1" t="str">
        <f ca="1"/>
        <v>g</v>
      </c>
      <c r="T121" s="1" t="str">
        <f ca="1"/>
        <v>[27,19,21,53]</v>
      </c>
      <c r="U121" s="1" t="str">
        <f ca="1"/>
        <v>x</v>
      </c>
      <c r="V121" s="1" t="str">
        <f ca="1"/>
        <v>N</v>
      </c>
      <c r="W121" s="1" t="str">
        <f ca="1"/>
        <v>1</v>
      </c>
      <c r="X121" s="1" t="str">
        <f ca="1"/>
        <v>n</v>
      </c>
      <c r="Y121" s="1" t="str">
        <f ca="1"/>
        <v>x</v>
      </c>
      <c r="Z121" s="1" t="str">
        <f ca="1"/>
        <v>N</v>
      </c>
      <c r="AA121" s="1" t="str">
        <f ca="1"/>
        <v>N</v>
      </c>
      <c r="AB121" s="1" t="str">
        <f ca="1"/>
        <v>N</v>
      </c>
      <c r="AC121" s="1" t="str">
        <f ca="1"/>
        <v>İyi başladı sonradan robot yavaş ve kötü hareket etmeye başladı.</v>
      </c>
    </row>
    <row r="122" spans="1:29" x14ac:dyDescent="0.2">
      <c r="A122" t="str">
        <f>Insert!A122</f>
        <v>s=Koray;e=Pendik Off-Season 2022;l=qm;m=23;r=r1;t=7600;tn=Vortex;as=[32];at=Y;au=0;al=0;ac=N;tu=0;tl=0;tm=0;tn=0;wd=N;cl=x;ss=;c=x;be=N;cn=0;ds=n;dr=n;d=N;to=Y;cf=N;co=Robot bum oldu otodan hemen sonra</v>
      </c>
      <c r="B122" s="1" t="str" cm="1">
        <f t="array" aca="1" ref="B122:AC122" ca="1">RIGHT(_xlfn.ANCHORARRAY(Insert!B122), LEN(_xlfn.ANCHORARRAY(Insert!B122)) - FIND("=",_xlfn.ANCHORARRAY( Insert!B122)))</f>
        <v>Koray</v>
      </c>
      <c r="C122" s="1" t="str">
        <f ca="1"/>
        <v>Pendik Off-Season 2022</v>
      </c>
      <c r="D122" s="1" t="str">
        <f ca="1"/>
        <v>qm</v>
      </c>
      <c r="E122" s="1" t="str">
        <f ca="1"/>
        <v>23</v>
      </c>
      <c r="F122" s="1" t="str">
        <f ca="1"/>
        <v>r1</v>
      </c>
      <c r="G122" s="1" t="str">
        <f ca="1"/>
        <v>7600</v>
      </c>
      <c r="H122" s="1" t="str">
        <f ca="1"/>
        <v>Vortex</v>
      </c>
      <c r="I122" s="1" t="str">
        <f ca="1"/>
        <v>[32]</v>
      </c>
      <c r="J122" s="1" t="str">
        <f ca="1"/>
        <v>Y</v>
      </c>
      <c r="K122" s="1" t="str">
        <f ca="1"/>
        <v>0</v>
      </c>
      <c r="L122" s="1" t="str">
        <f ca="1"/>
        <v>0</v>
      </c>
      <c r="M122" s="1" t="str">
        <f ca="1"/>
        <v>N</v>
      </c>
      <c r="N122" s="1" t="str">
        <f ca="1"/>
        <v>0</v>
      </c>
      <c r="O122" s="1" t="str">
        <f ca="1"/>
        <v>0</v>
      </c>
      <c r="P122" s="1" t="str">
        <f ca="1"/>
        <v>0</v>
      </c>
      <c r="Q122" s="1" t="str">
        <f ca="1"/>
        <v>0</v>
      </c>
      <c r="R122" s="1" t="str">
        <f ca="1"/>
        <v>N</v>
      </c>
      <c r="S122" s="1" t="str">
        <f ca="1"/>
        <v>x</v>
      </c>
      <c r="T122" s="1" t="str">
        <f ca="1"/>
        <v/>
      </c>
      <c r="U122" s="1" t="str">
        <f ca="1"/>
        <v>x</v>
      </c>
      <c r="V122" s="1" t="str">
        <f ca="1"/>
        <v>N</v>
      </c>
      <c r="W122" s="1" t="str">
        <f ca="1"/>
        <v>0</v>
      </c>
      <c r="X122" s="1" t="str">
        <f ca="1"/>
        <v>n</v>
      </c>
      <c r="Y122" s="1" t="str">
        <f ca="1"/>
        <v>n</v>
      </c>
      <c r="Z122" s="1" t="str">
        <f ca="1"/>
        <v>N</v>
      </c>
      <c r="AA122" s="1" t="str">
        <f ca="1"/>
        <v>Y</v>
      </c>
      <c r="AB122" s="1" t="str">
        <f ca="1"/>
        <v>N</v>
      </c>
      <c r="AC122" s="1" t="str">
        <f ca="1"/>
        <v>Robot bum oldu otodan hemen sonra</v>
      </c>
    </row>
    <row r="123" spans="1:29" x14ac:dyDescent="0.2">
      <c r="A123" t="str">
        <f>Insert!A123</f>
        <v>s=Demir;e=Pendik Off-Season 2022;l=qm;m=23;r=r3;t=8146;tn=Albartos ostimtech;as=[55];at=Y;au=2;al=0;ac=N;tu=0;tl=12;tm=0;tn=0;wd=N;cl=x;ss=[44,19,17,42,44,19,29,42,44,31,29,44,29,19,42];c=x;be=N;cn=0;ds=x;dr=x;d=Y;to=Y;cf=N;co=</v>
      </c>
      <c r="B123" s="1" t="str" cm="1">
        <f t="array" aca="1" ref="B123:AC123" ca="1">RIGHT(_xlfn.ANCHORARRAY(Insert!B123), LEN(_xlfn.ANCHORARRAY(Insert!B123)) - FIND("=",_xlfn.ANCHORARRAY( Insert!B123)))</f>
        <v>Demir</v>
      </c>
      <c r="C123" s="1" t="str">
        <f ca="1"/>
        <v>Pendik Off-Season 2022</v>
      </c>
      <c r="D123" s="1" t="str">
        <f ca="1"/>
        <v>qm</v>
      </c>
      <c r="E123" s="1" t="str">
        <f ca="1"/>
        <v>23</v>
      </c>
      <c r="F123" s="1" t="str">
        <f ca="1"/>
        <v>r3</v>
      </c>
      <c r="G123" s="1" t="str">
        <f ca="1"/>
        <v>8146</v>
      </c>
      <c r="H123" s="1" t="str">
        <f ca="1"/>
        <v>Albartos ostimtech</v>
      </c>
      <c r="I123" s="1" t="str">
        <f ca="1"/>
        <v>[55]</v>
      </c>
      <c r="J123" s="1" t="str">
        <f ca="1"/>
        <v>Y</v>
      </c>
      <c r="K123" s="1" t="str">
        <f ca="1"/>
        <v>2</v>
      </c>
      <c r="L123" s="1" t="str">
        <f ca="1"/>
        <v>0</v>
      </c>
      <c r="M123" s="1" t="str">
        <f ca="1"/>
        <v>N</v>
      </c>
      <c r="N123" s="1" t="str">
        <f ca="1"/>
        <v>0</v>
      </c>
      <c r="O123" s="1" t="str">
        <f ca="1"/>
        <v>12</v>
      </c>
      <c r="P123" s="1" t="str">
        <f ca="1"/>
        <v>0</v>
      </c>
      <c r="Q123" s="1" t="str">
        <f ca="1"/>
        <v>0</v>
      </c>
      <c r="R123" s="1" t="str">
        <f ca="1"/>
        <v>N</v>
      </c>
      <c r="S123" s="1" t="str">
        <f ca="1"/>
        <v>x</v>
      </c>
      <c r="T123" s="1" t="str">
        <f ca="1"/>
        <v>[44,19,17,42,44,19,29,42,44,31,29,44,29,19,42]</v>
      </c>
      <c r="U123" s="1" t="str">
        <f ca="1"/>
        <v>x</v>
      </c>
      <c r="V123" s="1" t="str">
        <f ca="1"/>
        <v>N</v>
      </c>
      <c r="W123" s="1" t="str">
        <f ca="1"/>
        <v>0</v>
      </c>
      <c r="X123" s="1" t="str">
        <f ca="1"/>
        <v>x</v>
      </c>
      <c r="Y123" s="1" t="str">
        <f ca="1"/>
        <v>x</v>
      </c>
      <c r="Z123" s="1" t="str">
        <f ca="1"/>
        <v>Y</v>
      </c>
      <c r="AA123" s="1" t="str">
        <f ca="1"/>
        <v>Y</v>
      </c>
      <c r="AB123" s="1" t="str">
        <f ca="1"/>
        <v>N</v>
      </c>
      <c r="AC123" s="1" t="str">
        <f ca="1"/>
        <v/>
      </c>
    </row>
    <row r="124" spans="1:29" x14ac:dyDescent="0.2">
      <c r="A124" t="str">
        <f>Insert!A124</f>
        <v>s=Nil;e=Pendik Off-Season 2022;l=qm;m=23;r=b2;t=9987;tn=Off season demo team ;as=[29];at=Y;au=0;al=0;ac=Y;tu=0;tl=0;tm=0;tn=0;wd=N;cl=x;ss=;c=x;be=N;cn=0;ds=x;dr=x;d=Y;to=N;cf=N;co=öldü gitti</v>
      </c>
      <c r="B124" s="1" t="str" cm="1">
        <f t="array" aca="1" ref="B124:AC124" ca="1">RIGHT(_xlfn.ANCHORARRAY(Insert!B124), LEN(_xlfn.ANCHORARRAY(Insert!B124)) - FIND("=",_xlfn.ANCHORARRAY( Insert!B124)))</f>
        <v>Nil</v>
      </c>
      <c r="C124" s="1" t="str">
        <f ca="1"/>
        <v>Pendik Off-Season 2022</v>
      </c>
      <c r="D124" s="1" t="str">
        <f ca="1"/>
        <v>qm</v>
      </c>
      <c r="E124" s="1" t="str">
        <f ca="1"/>
        <v>23</v>
      </c>
      <c r="F124" s="1" t="str">
        <f ca="1"/>
        <v>b2</v>
      </c>
      <c r="G124" s="1" t="str">
        <f ca="1"/>
        <v>9987</v>
      </c>
      <c r="H124" s="1" t="str">
        <f ca="1"/>
        <v>Off season demo team</v>
      </c>
      <c r="I124" s="1" t="str">
        <f ca="1"/>
        <v>[29]</v>
      </c>
      <c r="J124" s="1" t="str">
        <f ca="1"/>
        <v>Y</v>
      </c>
      <c r="K124" s="1" t="str">
        <f ca="1"/>
        <v>0</v>
      </c>
      <c r="L124" s="1" t="str">
        <f ca="1"/>
        <v>0</v>
      </c>
      <c r="M124" s="1" t="str">
        <f ca="1"/>
        <v>Y</v>
      </c>
      <c r="N124" s="1" t="str">
        <f ca="1"/>
        <v>0</v>
      </c>
      <c r="O124" s="1" t="str">
        <f ca="1"/>
        <v>0</v>
      </c>
      <c r="P124" s="1" t="str">
        <f ca="1"/>
        <v>0</v>
      </c>
      <c r="Q124" s="1" t="str">
        <f ca="1"/>
        <v>0</v>
      </c>
      <c r="R124" s="1" t="str">
        <f ca="1"/>
        <v>N</v>
      </c>
      <c r="S124" s="1" t="str">
        <f ca="1"/>
        <v>x</v>
      </c>
      <c r="T124" s="1" t="str">
        <f ca="1"/>
        <v/>
      </c>
      <c r="U124" s="1" t="str">
        <f ca="1"/>
        <v>x</v>
      </c>
      <c r="V124" s="1" t="str">
        <f ca="1"/>
        <v>N</v>
      </c>
      <c r="W124" s="1" t="str">
        <f ca="1"/>
        <v>0</v>
      </c>
      <c r="X124" s="1" t="str">
        <f ca="1"/>
        <v>x</v>
      </c>
      <c r="Y124" s="1" t="str">
        <f ca="1"/>
        <v>x</v>
      </c>
      <c r="Z124" s="1" t="str">
        <f ca="1"/>
        <v>Y</v>
      </c>
      <c r="AA124" s="1" t="str">
        <f ca="1"/>
        <v>N</v>
      </c>
      <c r="AB124" s="1" t="str">
        <f ca="1"/>
        <v>N</v>
      </c>
      <c r="AC124" s="1" t="str">
        <f ca="1"/>
        <v>öldü gitti</v>
      </c>
    </row>
    <row r="125" spans="1:29" x14ac:dyDescent="0.2">
      <c r="A125" t="str">
        <f>Insert!A125</f>
        <v>s=Kayra;e=Pendik Off-Season 2022;l=qm;m=23;r=r2;t=7758;tn=Mevolution;as=[18];at=Y;au=1;al=0;ac=N;tu=3;tl=0;tm=1;tn=0;wd=N;cl=g;ss=[20];c=f;be=Y;cn=0;ds=a;dr=x;d=N;to=N;cf=N;co=Yarışın ortasında tırmanmaya çalıştı beceremeyince top atmaya devam etti</v>
      </c>
      <c r="B125" s="1" t="str" cm="1">
        <f t="array" aca="1" ref="B125:AC125" ca="1">RIGHT(_xlfn.ANCHORARRAY(Insert!B125), LEN(_xlfn.ANCHORARRAY(Insert!B125)) - FIND("=",_xlfn.ANCHORARRAY( Insert!B125)))</f>
        <v>Kayra</v>
      </c>
      <c r="C125" s="1" t="str">
        <f ca="1"/>
        <v>Pendik Off-Season 2022</v>
      </c>
      <c r="D125" s="1" t="str">
        <f ca="1"/>
        <v>qm</v>
      </c>
      <c r="E125" s="1" t="str">
        <f ca="1"/>
        <v>23</v>
      </c>
      <c r="F125" s="1" t="str">
        <f ca="1"/>
        <v>r2</v>
      </c>
      <c r="G125" s="1" t="str">
        <f ca="1"/>
        <v>7758</v>
      </c>
      <c r="H125" s="1" t="str">
        <f ca="1"/>
        <v>Mevolution</v>
      </c>
      <c r="I125" s="1" t="str">
        <f ca="1"/>
        <v>[18]</v>
      </c>
      <c r="J125" s="1" t="str">
        <f ca="1"/>
        <v>Y</v>
      </c>
      <c r="K125" s="1" t="str">
        <f ca="1"/>
        <v>1</v>
      </c>
      <c r="L125" s="1" t="str">
        <f ca="1"/>
        <v>0</v>
      </c>
      <c r="M125" s="1" t="str">
        <f ca="1"/>
        <v>N</v>
      </c>
      <c r="N125" s="1" t="str">
        <f ca="1"/>
        <v>3</v>
      </c>
      <c r="O125" s="1" t="str">
        <f ca="1"/>
        <v>0</v>
      </c>
      <c r="P125" s="1" t="str">
        <f ca="1"/>
        <v>1</v>
      </c>
      <c r="Q125" s="1" t="str">
        <f ca="1"/>
        <v>0</v>
      </c>
      <c r="R125" s="1" t="str">
        <f ca="1"/>
        <v>N</v>
      </c>
      <c r="S125" s="1" t="str">
        <f ca="1"/>
        <v>g</v>
      </c>
      <c r="T125" s="1" t="str">
        <f ca="1"/>
        <v>[20]</v>
      </c>
      <c r="U125" s="1" t="str">
        <f ca="1"/>
        <v>f</v>
      </c>
      <c r="V125" s="1" t="str">
        <f ca="1"/>
        <v>Y</v>
      </c>
      <c r="W125" s="1" t="str">
        <f ca="1"/>
        <v>0</v>
      </c>
      <c r="X125" s="1" t="str">
        <f ca="1"/>
        <v>a</v>
      </c>
      <c r="Y125" s="1" t="str">
        <f ca="1"/>
        <v>x</v>
      </c>
      <c r="Z125" s="1" t="str">
        <f ca="1"/>
        <v>N</v>
      </c>
      <c r="AA125" s="1" t="str">
        <f ca="1"/>
        <v>N</v>
      </c>
      <c r="AB125" s="1" t="str">
        <f ca="1"/>
        <v>N</v>
      </c>
      <c r="AC125" s="1" t="str">
        <f ca="1"/>
        <v>Yarışın ortasında tırmanmaya çalıştı beceremeyince top atmaya devam etti</v>
      </c>
    </row>
    <row r="126" spans="1:29" x14ac:dyDescent="0.2">
      <c r="A126" t="str">
        <f>Insert!A126</f>
        <v>s=Sudenaz;e=Pendik Off-Season 2022;l=qm;m=23;r=b1;t=6985;tn=Enka;as=[17];at=Y;au=0;al=0;ac=N;tu=8;tl=0;tm=1;tn=0;wd=N;cl=g;ss=;c=4;be=N;cn=1;ds=v;dr=x;d=N;to=N;cf=N;co=</v>
      </c>
      <c r="B126" s="1" t="str" cm="1">
        <f t="array" aca="1" ref="B126:AC126" ca="1">RIGHT(_xlfn.ANCHORARRAY(Insert!B126), LEN(_xlfn.ANCHORARRAY(Insert!B126)) - FIND("=",_xlfn.ANCHORARRAY( Insert!B126)))</f>
        <v>Sudenaz</v>
      </c>
      <c r="C126" s="1" t="str">
        <f ca="1"/>
        <v>Pendik Off-Season 2022</v>
      </c>
      <c r="D126" s="1" t="str">
        <f ca="1"/>
        <v>qm</v>
      </c>
      <c r="E126" s="1" t="str">
        <f ca="1"/>
        <v>23</v>
      </c>
      <c r="F126" s="1" t="str">
        <f ca="1"/>
        <v>b1</v>
      </c>
      <c r="G126" s="1" t="str">
        <f ca="1"/>
        <v>6985</v>
      </c>
      <c r="H126" s="1" t="str">
        <f ca="1"/>
        <v>Enka</v>
      </c>
      <c r="I126" s="1" t="str">
        <f ca="1"/>
        <v>[17]</v>
      </c>
      <c r="J126" s="1" t="str">
        <f ca="1"/>
        <v>Y</v>
      </c>
      <c r="K126" s="1" t="str">
        <f ca="1"/>
        <v>0</v>
      </c>
      <c r="L126" s="1" t="str">
        <f ca="1"/>
        <v>0</v>
      </c>
      <c r="M126" s="1" t="str">
        <f ca="1"/>
        <v>N</v>
      </c>
      <c r="N126" s="1" t="str">
        <f ca="1"/>
        <v>8</v>
      </c>
      <c r="O126" s="1" t="str">
        <f ca="1"/>
        <v>0</v>
      </c>
      <c r="P126" s="1" t="str">
        <f ca="1"/>
        <v>1</v>
      </c>
      <c r="Q126" s="1" t="str">
        <f ca="1"/>
        <v>0</v>
      </c>
      <c r="R126" s="1" t="str">
        <f ca="1"/>
        <v>N</v>
      </c>
      <c r="S126" s="1" t="str">
        <f ca="1"/>
        <v>g</v>
      </c>
      <c r="T126" s="1" t="str">
        <f ca="1"/>
        <v/>
      </c>
      <c r="U126" s="1" t="str">
        <f ca="1"/>
        <v>4</v>
      </c>
      <c r="V126" s="1" t="str">
        <f ca="1"/>
        <v>N</v>
      </c>
      <c r="W126" s="1" t="str">
        <f ca="1"/>
        <v>1</v>
      </c>
      <c r="X126" s="1" t="str">
        <f ca="1"/>
        <v>v</v>
      </c>
      <c r="Y126" s="1" t="str">
        <f ca="1"/>
        <v>x</v>
      </c>
      <c r="Z126" s="1" t="str">
        <f ca="1"/>
        <v>N</v>
      </c>
      <c r="AA126" s="1" t="str">
        <f ca="1"/>
        <v>N</v>
      </c>
      <c r="AB126" s="1" t="str">
        <f ca="1"/>
        <v>N</v>
      </c>
      <c r="AC126" s="1" t="str">
        <f ca="1"/>
        <v/>
      </c>
    </row>
    <row r="127" spans="1:29" x14ac:dyDescent="0.2">
      <c r="A127" t="str">
        <f>Insert!A127</f>
        <v>s=Burak;e=Pendik Off-Season 2022;l=qm;m=23;r=b3;t=8054;tn=Flare;as=[54];at=Y;au=0;al=0;ac=N;tu=2;tl=0;tm=0;tn=0;wd=N;cl=g;ss=;c=x;be=N;cn=1;ds=n;dr=x;d=N;to=Y;cf=N;co=Salak gibi dolaştı üç top aldı şaseleri de arada durdu etti. Intakeleri zaten allaha emanet ama top alıyo atamıyo. Sebebi vision bence. Driver kötü bir hayrı olmaz robotun.</v>
      </c>
      <c r="B127" s="1" t="str" cm="1">
        <f t="array" aca="1" ref="B127:AC127" ca="1">RIGHT(_xlfn.ANCHORARRAY(Insert!B127), LEN(_xlfn.ANCHORARRAY(Insert!B127)) - FIND("=",_xlfn.ANCHORARRAY( Insert!B127)))</f>
        <v>Burak</v>
      </c>
      <c r="C127" s="1" t="str">
        <f ca="1"/>
        <v>Pendik Off-Season 2022</v>
      </c>
      <c r="D127" s="1" t="str">
        <f ca="1"/>
        <v>qm</v>
      </c>
      <c r="E127" s="1" t="str">
        <f ca="1"/>
        <v>23</v>
      </c>
      <c r="F127" s="1" t="str">
        <f ca="1"/>
        <v>b3</v>
      </c>
      <c r="G127" s="1" t="str">
        <f ca="1"/>
        <v>8054</v>
      </c>
      <c r="H127" s="1" t="str">
        <f ca="1"/>
        <v>Flare</v>
      </c>
      <c r="I127" s="1" t="str">
        <f ca="1"/>
        <v>[54]</v>
      </c>
      <c r="J127" s="1" t="str">
        <f ca="1"/>
        <v>Y</v>
      </c>
      <c r="K127" s="1" t="str">
        <f ca="1"/>
        <v>0</v>
      </c>
      <c r="L127" s="1" t="str">
        <f ca="1"/>
        <v>0</v>
      </c>
      <c r="M127" s="1" t="str">
        <f ca="1"/>
        <v>N</v>
      </c>
      <c r="N127" s="1" t="str">
        <f ca="1"/>
        <v>2</v>
      </c>
      <c r="O127" s="1" t="str">
        <f ca="1"/>
        <v>0</v>
      </c>
      <c r="P127" s="1" t="str">
        <f ca="1"/>
        <v>0</v>
      </c>
      <c r="Q127" s="1" t="str">
        <f ca="1"/>
        <v>0</v>
      </c>
      <c r="R127" s="1" t="str">
        <f ca="1"/>
        <v>N</v>
      </c>
      <c r="S127" s="1" t="str">
        <f ca="1"/>
        <v>g</v>
      </c>
      <c r="T127" s="1" t="str">
        <f ca="1"/>
        <v/>
      </c>
      <c r="U127" s="1" t="str">
        <f ca="1"/>
        <v>x</v>
      </c>
      <c r="V127" s="1" t="str">
        <f ca="1"/>
        <v>N</v>
      </c>
      <c r="W127" s="1" t="str">
        <f ca="1"/>
        <v>1</v>
      </c>
      <c r="X127" s="1" t="str">
        <f ca="1"/>
        <v>n</v>
      </c>
      <c r="Y127" s="1" t="str">
        <f ca="1"/>
        <v>x</v>
      </c>
      <c r="Z127" s="1" t="str">
        <f ca="1"/>
        <v>N</v>
      </c>
      <c r="AA127" s="1" t="str">
        <f ca="1"/>
        <v>Y</v>
      </c>
      <c r="AB127" s="1" t="str">
        <f ca="1"/>
        <v>N</v>
      </c>
      <c r="AC127" s="1" t="str">
        <f ca="1"/>
        <v>Salak gibi dolaştı üç top aldı şaseleri de arada durdu etti. Intakeleri zaten allaha emanet ama top alıyo atamıyo. Sebebi vision bence. Driver kötü bir hayrı olmaz robotun.</v>
      </c>
    </row>
    <row r="128" spans="1:29" x14ac:dyDescent="0.2">
      <c r="A128" t="str">
        <f>Insert!A128</f>
        <v>s=Kayra;e=Pendik Off-Season 2022;l=qm;m=24;r=r2;t=9986;tn=Demo Team;as=[43];at=N;au=0;al=0;ac=N;tu=0;tl=0;tm=0;tn=0;wd=N;cl=x;ss=;c=x;be=N;cn=0;ds=x;dr=x;d=N;to=N;cf=N;co=Maça çıkmadı</v>
      </c>
      <c r="B128" s="1" t="str" cm="1">
        <f t="array" aca="1" ref="B128:AC128" ca="1">RIGHT(_xlfn.ANCHORARRAY(Insert!B128), LEN(_xlfn.ANCHORARRAY(Insert!B128)) - FIND("=",_xlfn.ANCHORARRAY( Insert!B128)))</f>
        <v>Kayra</v>
      </c>
      <c r="C128" s="1" t="str">
        <f ca="1"/>
        <v>Pendik Off-Season 2022</v>
      </c>
      <c r="D128" s="1" t="str">
        <f ca="1"/>
        <v>qm</v>
      </c>
      <c r="E128" s="1" t="str">
        <f ca="1"/>
        <v>24</v>
      </c>
      <c r="F128" s="1" t="str">
        <f ca="1"/>
        <v>r2</v>
      </c>
      <c r="G128" s="1" t="str">
        <f ca="1"/>
        <v>9986</v>
      </c>
      <c r="H128" s="1" t="str">
        <f ca="1"/>
        <v>Demo Team</v>
      </c>
      <c r="I128" s="1" t="str">
        <f ca="1"/>
        <v>[43]</v>
      </c>
      <c r="J128" s="1" t="str">
        <f ca="1"/>
        <v>N</v>
      </c>
      <c r="K128" s="1" t="str">
        <f ca="1"/>
        <v>0</v>
      </c>
      <c r="L128" s="1" t="str">
        <f ca="1"/>
        <v>0</v>
      </c>
      <c r="M128" s="1" t="str">
        <f ca="1"/>
        <v>N</v>
      </c>
      <c r="N128" s="1" t="str">
        <f ca="1"/>
        <v>0</v>
      </c>
      <c r="O128" s="1" t="str">
        <f ca="1"/>
        <v>0</v>
      </c>
      <c r="P128" s="1" t="str">
        <f ca="1"/>
        <v>0</v>
      </c>
      <c r="Q128" s="1" t="str">
        <f ca="1"/>
        <v>0</v>
      </c>
      <c r="R128" s="1" t="str">
        <f ca="1"/>
        <v>N</v>
      </c>
      <c r="S128" s="1" t="str">
        <f ca="1"/>
        <v>x</v>
      </c>
      <c r="T128" s="1" t="str">
        <f ca="1"/>
        <v/>
      </c>
      <c r="U128" s="1" t="str">
        <f ca="1"/>
        <v>x</v>
      </c>
      <c r="V128" s="1" t="str">
        <f ca="1"/>
        <v>N</v>
      </c>
      <c r="W128" s="1" t="str">
        <f ca="1"/>
        <v>0</v>
      </c>
      <c r="X128" s="1" t="str">
        <f ca="1"/>
        <v>x</v>
      </c>
      <c r="Y128" s="1" t="str">
        <f ca="1"/>
        <v>x</v>
      </c>
      <c r="Z128" s="1" t="str">
        <f ca="1"/>
        <v>N</v>
      </c>
      <c r="AA128" s="1" t="str">
        <f ca="1"/>
        <v>N</v>
      </c>
      <c r="AB128" s="1" t="str">
        <f ca="1"/>
        <v>N</v>
      </c>
      <c r="AC128" s="1" t="str">
        <f ca="1"/>
        <v>Maça çıkmadı</v>
      </c>
    </row>
    <row r="129" spans="1:29" x14ac:dyDescent="0.2">
      <c r="A129" t="str">
        <f>Insert!A129</f>
        <v>s=Koray;e=Pendik Off-Season 2022;l=qm;m=24;r=r1;t=7439;tn=QUBIT;as=[32];at=Y;au=0;al=0;ac=N;tu=0;tl=0;tm=0;tn=0;wd=N;cl=x;ss=;c=2;be=N;cn=0;ds=n;dr=v;d=N;to=N;cf=N;co=</v>
      </c>
      <c r="B129" s="1" t="str" cm="1">
        <f t="array" aca="1" ref="B129:AC129" ca="1">RIGHT(_xlfn.ANCHORARRAY(Insert!B129), LEN(_xlfn.ANCHORARRAY(Insert!B129)) - FIND("=",_xlfn.ANCHORARRAY( Insert!B129)))</f>
        <v>Koray</v>
      </c>
      <c r="C129" s="1" t="str">
        <f ca="1"/>
        <v>Pendik Off-Season 2022</v>
      </c>
      <c r="D129" s="1" t="str">
        <f ca="1"/>
        <v>qm</v>
      </c>
      <c r="E129" s="1" t="str">
        <f ca="1"/>
        <v>24</v>
      </c>
      <c r="F129" s="1" t="str">
        <f ca="1"/>
        <v>r1</v>
      </c>
      <c r="G129" s="1" t="str">
        <f ca="1"/>
        <v>7439</v>
      </c>
      <c r="H129" s="1" t="str">
        <f ca="1"/>
        <v>QUBIT</v>
      </c>
      <c r="I129" s="1" t="str">
        <f ca="1"/>
        <v>[32]</v>
      </c>
      <c r="J129" s="1" t="str">
        <f ca="1"/>
        <v>Y</v>
      </c>
      <c r="K129" s="1" t="str">
        <f ca="1"/>
        <v>0</v>
      </c>
      <c r="L129" s="1" t="str">
        <f ca="1"/>
        <v>0</v>
      </c>
      <c r="M129" s="1" t="str">
        <f ca="1"/>
        <v>N</v>
      </c>
      <c r="N129" s="1" t="str">
        <f ca="1"/>
        <v>0</v>
      </c>
      <c r="O129" s="1" t="str">
        <f ca="1"/>
        <v>0</v>
      </c>
      <c r="P129" s="1" t="str">
        <f ca="1"/>
        <v>0</v>
      </c>
      <c r="Q129" s="1" t="str">
        <f ca="1"/>
        <v>0</v>
      </c>
      <c r="R129" s="1" t="str">
        <f ca="1"/>
        <v>N</v>
      </c>
      <c r="S129" s="1" t="str">
        <f ca="1"/>
        <v>x</v>
      </c>
      <c r="T129" s="1" t="str">
        <f ca="1"/>
        <v/>
      </c>
      <c r="U129" s="1" t="str">
        <f ca="1"/>
        <v>2</v>
      </c>
      <c r="V129" s="1" t="str">
        <f ca="1"/>
        <v>N</v>
      </c>
      <c r="W129" s="1" t="str">
        <f ca="1"/>
        <v>0</v>
      </c>
      <c r="X129" s="1" t="str">
        <f ca="1"/>
        <v>n</v>
      </c>
      <c r="Y129" s="1" t="str">
        <f ca="1"/>
        <v>v</v>
      </c>
      <c r="Z129" s="1" t="str">
        <f ca="1"/>
        <v>N</v>
      </c>
      <c r="AA129" s="1" t="str">
        <f ca="1"/>
        <v>N</v>
      </c>
      <c r="AB129" s="1" t="str">
        <f ca="1"/>
        <v>N</v>
      </c>
      <c r="AC129" s="1" t="str">
        <f ca="1"/>
        <v/>
      </c>
    </row>
    <row r="130" spans="1:29" x14ac:dyDescent="0.2">
      <c r="A130" t="str">
        <f>Insert!A130</f>
        <v>s=Burak Demirelli;e=Pendik Off-Season 2022;l=qm;m=24;r=b3;t=6402;tn=GOKTURKLER | GTR;as=[29];at=Y;au=0;al=0;ac=N;tu=1;tl=0;tm=0;tn=0;wd=N;cl=x;ss=;c=2;be=Y;cn=0;ds=n;dr=x;d=Y;to=Y;cf=N;co=Robot disabled yedi, baya erkenden tırmandı, daha yükseğe de tırmanabiliyo olmalı ama başaramadık abi oldu. İntake yok gibi sadece içindeki tek topu gülleledi. Hayırlı seçimler.</v>
      </c>
      <c r="B130" s="1" t="str" cm="1">
        <f t="array" aca="1" ref="B130:AC130" ca="1">RIGHT(_xlfn.ANCHORARRAY(Insert!B130), LEN(_xlfn.ANCHORARRAY(Insert!B130)) - FIND("=",_xlfn.ANCHORARRAY( Insert!B130)))</f>
        <v>Burak Demirelli</v>
      </c>
      <c r="C130" s="1" t="str">
        <f ca="1"/>
        <v>Pendik Off-Season 2022</v>
      </c>
      <c r="D130" s="1" t="str">
        <f ca="1"/>
        <v>qm</v>
      </c>
      <c r="E130" s="1" t="str">
        <f ca="1"/>
        <v>24</v>
      </c>
      <c r="F130" s="1" t="str">
        <f ca="1"/>
        <v>b3</v>
      </c>
      <c r="G130" s="1" t="str">
        <f ca="1"/>
        <v>6402</v>
      </c>
      <c r="H130" s="1" t="str">
        <f ca="1"/>
        <v>GOKTURKLER | GTR</v>
      </c>
      <c r="I130" s="1" t="str">
        <f ca="1"/>
        <v>[29]</v>
      </c>
      <c r="J130" s="1" t="str">
        <f ca="1"/>
        <v>Y</v>
      </c>
      <c r="K130" s="1" t="str">
        <f ca="1"/>
        <v>0</v>
      </c>
      <c r="L130" s="1" t="str">
        <f ca="1"/>
        <v>0</v>
      </c>
      <c r="M130" s="1" t="str">
        <f ca="1"/>
        <v>N</v>
      </c>
      <c r="N130" s="1" t="str">
        <f ca="1"/>
        <v>1</v>
      </c>
      <c r="O130" s="1" t="str">
        <f ca="1"/>
        <v>0</v>
      </c>
      <c r="P130" s="1" t="str">
        <f ca="1"/>
        <v>0</v>
      </c>
      <c r="Q130" s="1" t="str">
        <f ca="1"/>
        <v>0</v>
      </c>
      <c r="R130" s="1" t="str">
        <f ca="1"/>
        <v>N</v>
      </c>
      <c r="S130" s="1" t="str">
        <f ca="1"/>
        <v>x</v>
      </c>
      <c r="T130" s="1" t="str">
        <f ca="1"/>
        <v/>
      </c>
      <c r="U130" s="1" t="str">
        <f ca="1"/>
        <v>2</v>
      </c>
      <c r="V130" s="1" t="str">
        <f ca="1"/>
        <v>Y</v>
      </c>
      <c r="W130" s="1" t="str">
        <f ca="1"/>
        <v>0</v>
      </c>
      <c r="X130" s="1" t="str">
        <f ca="1"/>
        <v>n</v>
      </c>
      <c r="Y130" s="1" t="str">
        <f ca="1"/>
        <v>x</v>
      </c>
      <c r="Z130" s="1" t="str">
        <f ca="1"/>
        <v>Y</v>
      </c>
      <c r="AA130" s="1" t="str">
        <f ca="1"/>
        <v>Y</v>
      </c>
      <c r="AB130" s="1" t="str">
        <f ca="1"/>
        <v>N</v>
      </c>
      <c r="AC130" s="1" t="str">
        <f ca="1"/>
        <v>Robot disabled yedi, baya erkenden tırmandı, daha yükseğe de tırmanabiliyo olmalı ama başaramadık abi oldu. İntake yok gibi sadece içindeki tek topu gülleledi. Hayırlı seçimler.</v>
      </c>
    </row>
    <row r="131" spans="1:29" x14ac:dyDescent="0.2">
      <c r="A131" t="str">
        <f>Insert!A131</f>
        <v>s=Sudenaz;e=Pendik Off-Season 2022;l=qm;m=24;r=b1;t=8798;tn=DAMAS;as=[55];at=Y;au=0;al=0;ac=N;tu=0;tl=0;tm=0;tn=0;wd=N;cl=g;ss=;c=x;be=N;cn=4;ds=n;dr=x;d=N;to=N;cf=N;co=</v>
      </c>
      <c r="B131" s="1" t="str" cm="1">
        <f t="array" aca="1" ref="B131:AC131" ca="1">RIGHT(_xlfn.ANCHORARRAY(Insert!B131), LEN(_xlfn.ANCHORARRAY(Insert!B131)) - FIND("=",_xlfn.ANCHORARRAY( Insert!B131)))</f>
        <v>Sudenaz</v>
      </c>
      <c r="C131" s="1" t="str">
        <f ca="1"/>
        <v>Pendik Off-Season 2022</v>
      </c>
      <c r="D131" s="1" t="str">
        <f ca="1"/>
        <v>qm</v>
      </c>
      <c r="E131" s="1" t="str">
        <f ca="1"/>
        <v>24</v>
      </c>
      <c r="F131" s="1" t="str">
        <f ca="1"/>
        <v>b1</v>
      </c>
      <c r="G131" s="1" t="str">
        <f ca="1"/>
        <v>8798</v>
      </c>
      <c r="H131" s="1" t="str">
        <f ca="1"/>
        <v>DAMAS</v>
      </c>
      <c r="I131" s="1" t="str">
        <f ca="1"/>
        <v>[55]</v>
      </c>
      <c r="J131" s="1" t="str">
        <f ca="1"/>
        <v>Y</v>
      </c>
      <c r="K131" s="1" t="str">
        <f ca="1"/>
        <v>0</v>
      </c>
      <c r="L131" s="1" t="str">
        <f ca="1"/>
        <v>0</v>
      </c>
      <c r="M131" s="1" t="str">
        <f ca="1"/>
        <v>N</v>
      </c>
      <c r="N131" s="1" t="str">
        <f ca="1"/>
        <v>0</v>
      </c>
      <c r="O131" s="1" t="str">
        <f ca="1"/>
        <v>0</v>
      </c>
      <c r="P131" s="1" t="str">
        <f ca="1"/>
        <v>0</v>
      </c>
      <c r="Q131" s="1" t="str">
        <f ca="1"/>
        <v>0</v>
      </c>
      <c r="R131" s="1" t="str">
        <f ca="1"/>
        <v>N</v>
      </c>
      <c r="S131" s="1" t="str">
        <f ca="1"/>
        <v>g</v>
      </c>
      <c r="T131" s="1" t="str">
        <f ca="1"/>
        <v/>
      </c>
      <c r="U131" s="1" t="str">
        <f ca="1"/>
        <v>x</v>
      </c>
      <c r="V131" s="1" t="str">
        <f ca="1"/>
        <v>N</v>
      </c>
      <c r="W131" s="1" t="str">
        <f ca="1"/>
        <v>4</v>
      </c>
      <c r="X131" s="1" t="str">
        <f ca="1"/>
        <v>n</v>
      </c>
      <c r="Y131" s="1" t="str">
        <f ca="1"/>
        <v>x</v>
      </c>
      <c r="Z131" s="1" t="str">
        <f ca="1"/>
        <v>N</v>
      </c>
      <c r="AA131" s="1" t="str">
        <f ca="1"/>
        <v>N</v>
      </c>
      <c r="AB131" s="1" t="str">
        <f ca="1"/>
        <v>N</v>
      </c>
      <c r="AC131" s="1" t="str">
        <f ca="1"/>
        <v/>
      </c>
    </row>
    <row r="132" spans="1:29" x14ac:dyDescent="0.2">
      <c r="A132" t="str">
        <f>Insert!A132</f>
        <v>s=Alp;e=Pendik Off-Season 2022;l=qm;m=24;r=b2;t=9985;tn=Off Season Demo Team;as=[43];at=Y;au=0;al=0;ac=N;tu=0;tl=0;tm=2;tn=0;wd=N;cl=x;ss=[44];c=1;be=N;cn=2;ds=a;dr=x;d=N;to=N;cf=N;co=O kadar yavaş ki.</v>
      </c>
      <c r="B132" s="1" t="str" cm="1">
        <f t="array" aca="1" ref="B132:AC132" ca="1">RIGHT(_xlfn.ANCHORARRAY(Insert!B132), LEN(_xlfn.ANCHORARRAY(Insert!B132)) - FIND("=",_xlfn.ANCHORARRAY( Insert!B132)))</f>
        <v>Alp</v>
      </c>
      <c r="C132" s="1" t="str">
        <f ca="1"/>
        <v>Pendik Off-Season 2022</v>
      </c>
      <c r="D132" s="1" t="str">
        <f ca="1"/>
        <v>qm</v>
      </c>
      <c r="E132" s="1" t="str">
        <f ca="1"/>
        <v>24</v>
      </c>
      <c r="F132" s="1" t="str">
        <f ca="1"/>
        <v>b2</v>
      </c>
      <c r="G132" s="1" t="str">
        <f ca="1"/>
        <v>9985</v>
      </c>
      <c r="H132" s="1" t="str">
        <f ca="1"/>
        <v>Off Season Demo Team</v>
      </c>
      <c r="I132" s="1" t="str">
        <f ca="1"/>
        <v>[43]</v>
      </c>
      <c r="J132" s="1" t="str">
        <f ca="1"/>
        <v>Y</v>
      </c>
      <c r="K132" s="1" t="str">
        <f ca="1"/>
        <v>0</v>
      </c>
      <c r="L132" s="1" t="str">
        <f ca="1"/>
        <v>0</v>
      </c>
      <c r="M132" s="1" t="str">
        <f ca="1"/>
        <v>N</v>
      </c>
      <c r="N132" s="1" t="str">
        <f ca="1"/>
        <v>0</v>
      </c>
      <c r="O132" s="1" t="str">
        <f ca="1"/>
        <v>0</v>
      </c>
      <c r="P132" s="1" t="str">
        <f ca="1"/>
        <v>2</v>
      </c>
      <c r="Q132" s="1" t="str">
        <f ca="1"/>
        <v>0</v>
      </c>
      <c r="R132" s="1" t="str">
        <f ca="1"/>
        <v>N</v>
      </c>
      <c r="S132" s="1" t="str">
        <f ca="1"/>
        <v>x</v>
      </c>
      <c r="T132" s="1" t="str">
        <f ca="1"/>
        <v>[44]</v>
      </c>
      <c r="U132" s="1" t="str">
        <f ca="1"/>
        <v>1</v>
      </c>
      <c r="V132" s="1" t="str">
        <f ca="1"/>
        <v>N</v>
      </c>
      <c r="W132" s="1" t="str">
        <f ca="1"/>
        <v>2</v>
      </c>
      <c r="X132" s="1" t="str">
        <f ca="1"/>
        <v>a</v>
      </c>
      <c r="Y132" s="1" t="str">
        <f ca="1"/>
        <v>x</v>
      </c>
      <c r="Z132" s="1" t="str">
        <f ca="1"/>
        <v>N</v>
      </c>
      <c r="AA132" s="1" t="str">
        <f ca="1"/>
        <v>N</v>
      </c>
      <c r="AB132" s="1" t="str">
        <f ca="1"/>
        <v>N</v>
      </c>
      <c r="AC132" s="1" t="str">
        <f ca="1"/>
        <v>O kadar yavaş ki.</v>
      </c>
    </row>
    <row r="133" spans="1:29" x14ac:dyDescent="0.2">
      <c r="A133" t="str">
        <f>Insert!A133</f>
        <v>s=Ilgın Çelik;e=Pendik Off-Season 2022;l=qm;m=25;r=r2;t=8209;tn=SEZMECH;as=[32];at=Y;au=0;al=0;ac=N;tu=0;tl=0;tm=0;tn=0;wd=N;cl=x;ss=;c=x;be=N;cn=0;ds=x;dr=x;d=N;to=Y;cf=N;co=robot düzgün calısmadı</v>
      </c>
      <c r="B133" s="1" t="str" cm="1">
        <f t="array" aca="1" ref="B133:AC133" ca="1">RIGHT(_xlfn.ANCHORARRAY(Insert!B133), LEN(_xlfn.ANCHORARRAY(Insert!B133)) - FIND("=",_xlfn.ANCHORARRAY( Insert!B133)))</f>
        <v>Ilgın Çelik</v>
      </c>
      <c r="C133" s="1" t="str">
        <f ca="1"/>
        <v>Pendik Off-Season 2022</v>
      </c>
      <c r="D133" s="1" t="str">
        <f ca="1"/>
        <v>qm</v>
      </c>
      <c r="E133" s="1" t="str">
        <f ca="1"/>
        <v>25</v>
      </c>
      <c r="F133" s="1" t="str">
        <f ca="1"/>
        <v>r2</v>
      </c>
      <c r="G133" s="1" t="str">
        <f ca="1"/>
        <v>8209</v>
      </c>
      <c r="H133" s="1" t="str">
        <f ca="1"/>
        <v>SEZMECH</v>
      </c>
      <c r="I133" s="1" t="str">
        <f ca="1"/>
        <v>[32]</v>
      </c>
      <c r="J133" s="1" t="str">
        <f ca="1"/>
        <v>Y</v>
      </c>
      <c r="K133" s="1" t="str">
        <f ca="1"/>
        <v>0</v>
      </c>
      <c r="L133" s="1" t="str">
        <f ca="1"/>
        <v>0</v>
      </c>
      <c r="M133" s="1" t="str">
        <f ca="1"/>
        <v>N</v>
      </c>
      <c r="N133" s="1" t="str">
        <f ca="1"/>
        <v>0</v>
      </c>
      <c r="O133" s="1" t="str">
        <f ca="1"/>
        <v>0</v>
      </c>
      <c r="P133" s="1" t="str">
        <f ca="1"/>
        <v>0</v>
      </c>
      <c r="Q133" s="1" t="str">
        <f ca="1"/>
        <v>0</v>
      </c>
      <c r="R133" s="1" t="str">
        <f ca="1"/>
        <v>N</v>
      </c>
      <c r="S133" s="1" t="str">
        <f ca="1"/>
        <v>x</v>
      </c>
      <c r="T133" s="1" t="str">
        <f ca="1"/>
        <v/>
      </c>
      <c r="U133" s="1" t="str">
        <f ca="1"/>
        <v>x</v>
      </c>
      <c r="V133" s="1" t="str">
        <f ca="1"/>
        <v>N</v>
      </c>
      <c r="W133" s="1" t="str">
        <f ca="1"/>
        <v>0</v>
      </c>
      <c r="X133" s="1" t="str">
        <f ca="1"/>
        <v>x</v>
      </c>
      <c r="Y133" s="1" t="str">
        <f ca="1"/>
        <v>x</v>
      </c>
      <c r="Z133" s="1" t="str">
        <f ca="1"/>
        <v>N</v>
      </c>
      <c r="AA133" s="1" t="str">
        <f ca="1"/>
        <v>Y</v>
      </c>
      <c r="AB133" s="1" t="str">
        <f ca="1"/>
        <v>N</v>
      </c>
      <c r="AC133" s="1" t="str">
        <f ca="1"/>
        <v>robot düzgün calısmadı</v>
      </c>
    </row>
    <row r="134" spans="1:29" x14ac:dyDescent="0.2">
      <c r="A134" t="str">
        <f>Insert!A134</f>
        <v>s=Mete Özder;e=Pendik Off-Season 2022;l=qm;m=25;r=b3;t=9988;tn=Off-Season Demo Team;as=[29];at=Y;au=0;al=0;ac=Y;tu=2;tl=0;tm=2;tn=0;wd=N;cl=g;ss=;c=2;be=N;cn=1;ds=n;dr=n;d=N;to=N;cf=N;co=</v>
      </c>
      <c r="B134" s="1" t="str" cm="1">
        <f t="array" aca="1" ref="B134:AC134" ca="1">RIGHT(_xlfn.ANCHORARRAY(Insert!B134), LEN(_xlfn.ANCHORARRAY(Insert!B134)) - FIND("=",_xlfn.ANCHORARRAY( Insert!B134)))</f>
        <v>Mete Özder</v>
      </c>
      <c r="C134" s="1" t="str">
        <f ca="1"/>
        <v>Pendik Off-Season 2022</v>
      </c>
      <c r="D134" s="1" t="str">
        <f ca="1"/>
        <v>qm</v>
      </c>
      <c r="E134" s="1" t="str">
        <f ca="1"/>
        <v>25</v>
      </c>
      <c r="F134" s="1" t="str">
        <f ca="1"/>
        <v>b3</v>
      </c>
      <c r="G134" s="1" t="str">
        <f ca="1"/>
        <v>9988</v>
      </c>
      <c r="H134" s="1" t="str">
        <f ca="1"/>
        <v>Off-Season Demo Team</v>
      </c>
      <c r="I134" s="1" t="str">
        <f ca="1"/>
        <v>[29]</v>
      </c>
      <c r="J134" s="1" t="str">
        <f ca="1"/>
        <v>Y</v>
      </c>
      <c r="K134" s="1" t="str">
        <f ca="1"/>
        <v>0</v>
      </c>
      <c r="L134" s="1" t="str">
        <f ca="1"/>
        <v>0</v>
      </c>
      <c r="M134" s="1" t="str">
        <f ca="1"/>
        <v>Y</v>
      </c>
      <c r="N134" s="1" t="str">
        <f ca="1"/>
        <v>2</v>
      </c>
      <c r="O134" s="1" t="str">
        <f ca="1"/>
        <v>0</v>
      </c>
      <c r="P134" s="1" t="str">
        <f ca="1"/>
        <v>2</v>
      </c>
      <c r="Q134" s="1" t="str">
        <f ca="1"/>
        <v>0</v>
      </c>
      <c r="R134" s="1" t="str">
        <f ca="1"/>
        <v>N</v>
      </c>
      <c r="S134" s="1" t="str">
        <f ca="1"/>
        <v>g</v>
      </c>
      <c r="T134" s="1" t="str">
        <f ca="1"/>
        <v/>
      </c>
      <c r="U134" s="1" t="str">
        <f ca="1"/>
        <v>2</v>
      </c>
      <c r="V134" s="1" t="str">
        <f ca="1"/>
        <v>N</v>
      </c>
      <c r="W134" s="1" t="str">
        <f ca="1"/>
        <v>1</v>
      </c>
      <c r="X134" s="1" t="str">
        <f ca="1"/>
        <v>n</v>
      </c>
      <c r="Y134" s="1" t="str">
        <f ca="1"/>
        <v>n</v>
      </c>
      <c r="Z134" s="1" t="str">
        <f ca="1"/>
        <v>N</v>
      </c>
      <c r="AA134" s="1" t="str">
        <f ca="1"/>
        <v>N</v>
      </c>
      <c r="AB134" s="1" t="str">
        <f ca="1"/>
        <v>N</v>
      </c>
      <c r="AC134" s="1" t="str">
        <f ca="1"/>
        <v/>
      </c>
    </row>
    <row r="135" spans="1:29" x14ac:dyDescent="0.2">
      <c r="A135" t="str">
        <f>Insert!A135</f>
        <v>s=öykü adına burak;e=Pendik Off-Season 2022;l=qm;m=25;r=r3;t=6989;tn=KAISER;as=[44];at=Y;au=0;al=0;ac=N;tu=0;tl=0;tm=0;tn=0;wd=N;cl=x;ss=;c=x;be=N;cn=1;ds=n;dr=a;d=Y;to=N;cf=N;co=otonomda baya geç taxi yaptı, agresif defans yaparken disabled yedi (öfkeyle kalkan zararla oturur)</v>
      </c>
      <c r="B135" s="1" t="str" cm="1">
        <f t="array" aca="1" ref="B135:AC135" ca="1">RIGHT(_xlfn.ANCHORARRAY(Insert!B135), LEN(_xlfn.ANCHORARRAY(Insert!B135)) - FIND("=",_xlfn.ANCHORARRAY( Insert!B135)))</f>
        <v>öykü adına burak</v>
      </c>
      <c r="C135" s="1" t="str">
        <f ca="1"/>
        <v>Pendik Off-Season 2022</v>
      </c>
      <c r="D135" s="1" t="str">
        <f ca="1"/>
        <v>qm</v>
      </c>
      <c r="E135" s="1" t="str">
        <f ca="1"/>
        <v>25</v>
      </c>
      <c r="F135" s="1" t="str">
        <f ca="1"/>
        <v>r3</v>
      </c>
      <c r="G135" s="1" t="str">
        <f ca="1"/>
        <v>6989</v>
      </c>
      <c r="H135" s="1" t="str">
        <f ca="1"/>
        <v>KAISER</v>
      </c>
      <c r="I135" s="1" t="str">
        <f ca="1"/>
        <v>[44]</v>
      </c>
      <c r="J135" s="1" t="str">
        <f ca="1"/>
        <v>Y</v>
      </c>
      <c r="K135" s="1" t="str">
        <f ca="1"/>
        <v>0</v>
      </c>
      <c r="L135" s="1" t="str">
        <f ca="1"/>
        <v>0</v>
      </c>
      <c r="M135" s="1" t="str">
        <f ca="1"/>
        <v>N</v>
      </c>
      <c r="N135" s="1" t="str">
        <f ca="1"/>
        <v>0</v>
      </c>
      <c r="O135" s="1" t="str">
        <f ca="1"/>
        <v>0</v>
      </c>
      <c r="P135" s="1" t="str">
        <f ca="1"/>
        <v>0</v>
      </c>
      <c r="Q135" s="1" t="str">
        <f ca="1"/>
        <v>0</v>
      </c>
      <c r="R135" s="1" t="str">
        <f ca="1"/>
        <v>N</v>
      </c>
      <c r="S135" s="1" t="str">
        <f ca="1"/>
        <v>x</v>
      </c>
      <c r="T135" s="1" t="str">
        <f ca="1"/>
        <v/>
      </c>
      <c r="U135" s="1" t="str">
        <f ca="1"/>
        <v>x</v>
      </c>
      <c r="V135" s="1" t="str">
        <f ca="1"/>
        <v>N</v>
      </c>
      <c r="W135" s="1" t="str">
        <f ca="1"/>
        <v>1</v>
      </c>
      <c r="X135" s="1" t="str">
        <f ca="1"/>
        <v>n</v>
      </c>
      <c r="Y135" s="1" t="str">
        <f ca="1"/>
        <v>a</v>
      </c>
      <c r="Z135" s="1" t="str">
        <f ca="1"/>
        <v>Y</v>
      </c>
      <c r="AA135" s="1" t="str">
        <f ca="1"/>
        <v>N</v>
      </c>
      <c r="AB135" s="1" t="str">
        <f ca="1"/>
        <v>N</v>
      </c>
      <c r="AC135" s="1" t="str">
        <f ca="1"/>
        <v>otonomda baya geç taxi yaptı, agresif defans yaparken disabled yedi (öfkeyle kalkan zararla oturur)</v>
      </c>
    </row>
    <row r="136" spans="1:29" x14ac:dyDescent="0.2">
      <c r="A136" t="str">
        <f>Insert!A136</f>
        <v>s=Defne Yücesoy;e=Pendik Off-Season 2022;l=qm;m=25;r=r1;t=4191;tn=IMC;as=[19];at=Y;au=1;al=0;ac=Y;tu=1;tl=0;tm=1;tn=0;wd=N;cl=x;ss=;c=2;be=N;cn=0;ds=a;dr=a;d=N;to=N;cf=N;co=</v>
      </c>
      <c r="B136" s="1" t="str" cm="1">
        <f t="array" aca="1" ref="B136:AC136" ca="1">RIGHT(_xlfn.ANCHORARRAY(Insert!B136), LEN(_xlfn.ANCHORARRAY(Insert!B136)) - FIND("=",_xlfn.ANCHORARRAY( Insert!B136)))</f>
        <v>Defne Yücesoy</v>
      </c>
      <c r="C136" s="1" t="str">
        <f ca="1"/>
        <v>Pendik Off-Season 2022</v>
      </c>
      <c r="D136" s="1" t="str">
        <f ca="1"/>
        <v>qm</v>
      </c>
      <c r="E136" s="1" t="str">
        <f ca="1"/>
        <v>25</v>
      </c>
      <c r="F136" s="1" t="str">
        <f ca="1"/>
        <v>r1</v>
      </c>
      <c r="G136" s="1" t="str">
        <f ca="1"/>
        <v>4191</v>
      </c>
      <c r="H136" s="1" t="str">
        <f ca="1"/>
        <v>IMC</v>
      </c>
      <c r="I136" s="1" t="str">
        <f ca="1"/>
        <v>[19]</v>
      </c>
      <c r="J136" s="1" t="str">
        <f ca="1"/>
        <v>Y</v>
      </c>
      <c r="K136" s="1" t="str">
        <f ca="1"/>
        <v>1</v>
      </c>
      <c r="L136" s="1" t="str">
        <f ca="1"/>
        <v>0</v>
      </c>
      <c r="M136" s="1" t="str">
        <f ca="1"/>
        <v>Y</v>
      </c>
      <c r="N136" s="1" t="str">
        <f ca="1"/>
        <v>1</v>
      </c>
      <c r="O136" s="1" t="str">
        <f ca="1"/>
        <v>0</v>
      </c>
      <c r="P136" s="1" t="str">
        <f ca="1"/>
        <v>1</v>
      </c>
      <c r="Q136" s="1" t="str">
        <f ca="1"/>
        <v>0</v>
      </c>
      <c r="R136" s="1" t="str">
        <f ca="1"/>
        <v>N</v>
      </c>
      <c r="S136" s="1" t="str">
        <f ca="1"/>
        <v>x</v>
      </c>
      <c r="T136" s="1" t="str">
        <f ca="1"/>
        <v/>
      </c>
      <c r="U136" s="1" t="str">
        <f ca="1"/>
        <v>2</v>
      </c>
      <c r="V136" s="1" t="str">
        <f ca="1"/>
        <v>N</v>
      </c>
      <c r="W136" s="1" t="str">
        <f ca="1"/>
        <v>0</v>
      </c>
      <c r="X136" s="1" t="str">
        <f ca="1"/>
        <v>a</v>
      </c>
      <c r="Y136" s="1" t="str">
        <f ca="1"/>
        <v>a</v>
      </c>
      <c r="Z136" s="1" t="str">
        <f ca="1"/>
        <v>N</v>
      </c>
      <c r="AA136" s="1" t="str">
        <f ca="1"/>
        <v>N</v>
      </c>
      <c r="AB136" s="1" t="str">
        <f ca="1"/>
        <v>N</v>
      </c>
      <c r="AC136" s="1" t="str">
        <f ca="1"/>
        <v/>
      </c>
    </row>
    <row r="137" spans="1:29" x14ac:dyDescent="0.2">
      <c r="A137" t="str">
        <f>Insert!A137</f>
        <v>s=Ela Naz Bayık;e=Pendik Off-Season 2022;l=qm;m=25;r=b1;t=8795;tn=The Chaotics;as=[30];at=Y;au=0;al=0;ac=N;tu=0;tl=1;tm=1;tn=2;wd=N;cl=g;ss=;c=x;be=N;cn=2;ds=n;dr=n;d=N;to=N;cf=N;co=</v>
      </c>
      <c r="B137" s="1" t="str" cm="1">
        <f t="array" aca="1" ref="B137:AC137" ca="1">RIGHT(_xlfn.ANCHORARRAY(Insert!B137), LEN(_xlfn.ANCHORARRAY(Insert!B137)) - FIND("=",_xlfn.ANCHORARRAY( Insert!B137)))</f>
        <v>Ela Naz Bayık</v>
      </c>
      <c r="C137" s="1" t="str">
        <f ca="1"/>
        <v>Pendik Off-Season 2022</v>
      </c>
      <c r="D137" s="1" t="str">
        <f ca="1"/>
        <v>qm</v>
      </c>
      <c r="E137" s="1" t="str">
        <f ca="1"/>
        <v>25</v>
      </c>
      <c r="F137" s="1" t="str">
        <f ca="1"/>
        <v>b1</v>
      </c>
      <c r="G137" s="1" t="str">
        <f ca="1"/>
        <v>8795</v>
      </c>
      <c r="H137" s="1" t="str">
        <f ca="1"/>
        <v>The Chaotics</v>
      </c>
      <c r="I137" s="1" t="str">
        <f ca="1"/>
        <v>[30]</v>
      </c>
      <c r="J137" s="1" t="str">
        <f ca="1"/>
        <v>Y</v>
      </c>
      <c r="K137" s="1" t="str">
        <f ca="1"/>
        <v>0</v>
      </c>
      <c r="L137" s="1" t="str">
        <f ca="1"/>
        <v>0</v>
      </c>
      <c r="M137" s="1" t="str">
        <f ca="1"/>
        <v>N</v>
      </c>
      <c r="N137" s="1" t="str">
        <f ca="1"/>
        <v>0</v>
      </c>
      <c r="O137" s="1" t="str">
        <f ca="1"/>
        <v>1</v>
      </c>
      <c r="P137" s="1" t="str">
        <f ca="1"/>
        <v>1</v>
      </c>
      <c r="Q137" s="1" t="str">
        <f ca="1"/>
        <v>2</v>
      </c>
      <c r="R137" s="1" t="str">
        <f ca="1"/>
        <v>N</v>
      </c>
      <c r="S137" s="1" t="str">
        <f ca="1"/>
        <v>g</v>
      </c>
      <c r="T137" s="1" t="str">
        <f ca="1"/>
        <v/>
      </c>
      <c r="U137" s="1" t="str">
        <f ca="1"/>
        <v>x</v>
      </c>
      <c r="V137" s="1" t="str">
        <f ca="1"/>
        <v>N</v>
      </c>
      <c r="W137" s="1" t="str">
        <f ca="1"/>
        <v>2</v>
      </c>
      <c r="X137" s="1" t="str">
        <f ca="1"/>
        <v>n</v>
      </c>
      <c r="Y137" s="1" t="str">
        <f ca="1"/>
        <v>n</v>
      </c>
      <c r="Z137" s="1" t="str">
        <f ca="1"/>
        <v>N</v>
      </c>
      <c r="AA137" s="1" t="str">
        <f ca="1"/>
        <v>N</v>
      </c>
      <c r="AB137" s="1" t="str">
        <f ca="1"/>
        <v>N</v>
      </c>
      <c r="AC137" s="1" t="str">
        <f ca="1"/>
        <v/>
      </c>
    </row>
    <row r="138" spans="1:29" x14ac:dyDescent="0.2">
      <c r="A138" t="str">
        <f>Insert!A138</f>
        <v>s=Ela Şişmanyazıcı;e=Pendik Off-Season 2022;l=qm;m=25;r=b2;t=6436;tn=PARS ROBOTICS;as=[42];at=Y;au=2;al=0;ac=Y;tu=10;tl=0;tm=6;tn=0;wd=N;cl=g;ss=[30,43,42,30,55,29,44,44,19,19];c=2;be=N;cn=1;ds=v;dr=n;d=N;to=N;cf=N;co=</v>
      </c>
      <c r="B138" s="1" t="str" cm="1">
        <f t="array" aca="1" ref="B138:AC138" ca="1">RIGHT(_xlfn.ANCHORARRAY(Insert!B138), LEN(_xlfn.ANCHORARRAY(Insert!B138)) - FIND("=",_xlfn.ANCHORARRAY( Insert!B138)))</f>
        <v>Ela Şişmanyazıcı</v>
      </c>
      <c r="C138" s="1" t="str">
        <f ca="1"/>
        <v>Pendik Off-Season 2022</v>
      </c>
      <c r="D138" s="1" t="str">
        <f ca="1"/>
        <v>qm</v>
      </c>
      <c r="E138" s="1" t="str">
        <f ca="1"/>
        <v>25</v>
      </c>
      <c r="F138" s="1" t="str">
        <f ca="1"/>
        <v>b2</v>
      </c>
      <c r="G138" s="1" t="str">
        <f ca="1"/>
        <v>6436</v>
      </c>
      <c r="H138" s="1" t="str">
        <f ca="1"/>
        <v>PARS ROBOTICS</v>
      </c>
      <c r="I138" s="1" t="str">
        <f ca="1"/>
        <v>[42]</v>
      </c>
      <c r="J138" s="1" t="str">
        <f ca="1"/>
        <v>Y</v>
      </c>
      <c r="K138" s="1" t="str">
        <f ca="1"/>
        <v>2</v>
      </c>
      <c r="L138" s="1" t="str">
        <f ca="1"/>
        <v>0</v>
      </c>
      <c r="M138" s="1" t="str">
        <f ca="1"/>
        <v>Y</v>
      </c>
      <c r="N138" s="1" t="str">
        <f ca="1"/>
        <v>10</v>
      </c>
      <c r="O138" s="1" t="str">
        <f ca="1"/>
        <v>0</v>
      </c>
      <c r="P138" s="1" t="str">
        <f ca="1"/>
        <v>6</v>
      </c>
      <c r="Q138" s="1" t="str">
        <f ca="1"/>
        <v>0</v>
      </c>
      <c r="R138" s="1" t="str">
        <f ca="1"/>
        <v>N</v>
      </c>
      <c r="S138" s="1" t="str">
        <f ca="1"/>
        <v>g</v>
      </c>
      <c r="T138" s="1" t="str">
        <f ca="1"/>
        <v>[30,43,42,30,55,29,44,44,19,19]</v>
      </c>
      <c r="U138" s="1" t="str">
        <f ca="1"/>
        <v>2</v>
      </c>
      <c r="V138" s="1" t="str">
        <f ca="1"/>
        <v>N</v>
      </c>
      <c r="W138" s="1" t="str">
        <f ca="1"/>
        <v>1</v>
      </c>
      <c r="X138" s="1" t="str">
        <f ca="1"/>
        <v>v</v>
      </c>
      <c r="Y138" s="1" t="str">
        <f ca="1"/>
        <v>n</v>
      </c>
      <c r="Z138" s="1" t="str">
        <f ca="1"/>
        <v>N</v>
      </c>
      <c r="AA138" s="1" t="str">
        <f ca="1"/>
        <v>N</v>
      </c>
      <c r="AB138" s="1" t="str">
        <f ca="1"/>
        <v>N</v>
      </c>
      <c r="AC138" s="1" t="str">
        <f ca="1"/>
        <v/>
      </c>
    </row>
    <row r="139" spans="1:29" x14ac:dyDescent="0.2">
      <c r="A139" t="str">
        <f>Insert!A139</f>
        <v>s=Ela Naz Bayık;e=Pendik Off-Season 2022;l=qm;m=26;r=b1;t=6014;tn=ARC;as=[48];at=Y;au=0;al=0;ac=N;tu=0;tl=0;tm=2;tn=0;wd=N;cl=g;ss=;c=x;be=N;cn=1;ds=n;dr=n;d=Y;to=N;cf=N;co=</v>
      </c>
      <c r="B139" s="1" t="str" cm="1">
        <f t="array" aca="1" ref="B139:AC139" ca="1">RIGHT(_xlfn.ANCHORARRAY(Insert!B139), LEN(_xlfn.ANCHORARRAY(Insert!B139)) - FIND("=",_xlfn.ANCHORARRAY( Insert!B139)))</f>
        <v>Ela Naz Bayık</v>
      </c>
      <c r="C139" s="1" t="str">
        <f ca="1"/>
        <v>Pendik Off-Season 2022</v>
      </c>
      <c r="D139" s="1" t="str">
        <f ca="1"/>
        <v>qm</v>
      </c>
      <c r="E139" s="1" t="str">
        <f ca="1"/>
        <v>26</v>
      </c>
      <c r="F139" s="1" t="str">
        <f ca="1"/>
        <v>b1</v>
      </c>
      <c r="G139" s="1" t="str">
        <f ca="1"/>
        <v>6014</v>
      </c>
      <c r="H139" s="1" t="str">
        <f ca="1"/>
        <v>ARC</v>
      </c>
      <c r="I139" s="1" t="str">
        <f ca="1"/>
        <v>[48]</v>
      </c>
      <c r="J139" s="1" t="str">
        <f ca="1"/>
        <v>Y</v>
      </c>
      <c r="K139" s="1" t="str">
        <f ca="1"/>
        <v>0</v>
      </c>
      <c r="L139" s="1" t="str">
        <f ca="1"/>
        <v>0</v>
      </c>
      <c r="M139" s="1" t="str">
        <f ca="1"/>
        <v>N</v>
      </c>
      <c r="N139" s="1" t="str">
        <f ca="1"/>
        <v>0</v>
      </c>
      <c r="O139" s="1" t="str">
        <f ca="1"/>
        <v>0</v>
      </c>
      <c r="P139" s="1" t="str">
        <f ca="1"/>
        <v>2</v>
      </c>
      <c r="Q139" s="1" t="str">
        <f ca="1"/>
        <v>0</v>
      </c>
      <c r="R139" s="1" t="str">
        <f ca="1"/>
        <v>N</v>
      </c>
      <c r="S139" s="1" t="str">
        <f ca="1"/>
        <v>g</v>
      </c>
      <c r="T139" s="1" t="str">
        <f ca="1"/>
        <v/>
      </c>
      <c r="U139" s="1" t="str">
        <f ca="1"/>
        <v>x</v>
      </c>
      <c r="V139" s="1" t="str">
        <f ca="1"/>
        <v>N</v>
      </c>
      <c r="W139" s="1" t="str">
        <f ca="1"/>
        <v>1</v>
      </c>
      <c r="X139" s="1" t="str">
        <f ca="1"/>
        <v>n</v>
      </c>
      <c r="Y139" s="1" t="str">
        <f ca="1"/>
        <v>n</v>
      </c>
      <c r="Z139" s="1" t="str">
        <f ca="1"/>
        <v>Y</v>
      </c>
      <c r="AA139" s="1" t="str">
        <f ca="1"/>
        <v>N</v>
      </c>
      <c r="AB139" s="1" t="str">
        <f ca="1"/>
        <v>N</v>
      </c>
      <c r="AC139" s="1" t="str">
        <f ca="1"/>
        <v/>
      </c>
    </row>
    <row r="140" spans="1:29" x14ac:dyDescent="0.2">
      <c r="A140" t="str">
        <f>Insert!A140</f>
        <v>s=Mete Özder;e=Pendik Off-Season 2022;l=qm;m=26;r=b3;t=8079;tn=River Robotics Team;as=[41];at=Y;au=1;al=0;ac=Y;tu=5;tl=0;tm=2;tn=0;wd=N;cl=g;ss=;c=x;be=N;cn=0;ds=a;dr=a;d=N;to=N;cf=N;co=</v>
      </c>
      <c r="B140" s="1" t="str" cm="1">
        <f t="array" aca="1" ref="B140:AC140" ca="1">RIGHT(_xlfn.ANCHORARRAY(Insert!B140), LEN(_xlfn.ANCHORARRAY(Insert!B140)) - FIND("=",_xlfn.ANCHORARRAY( Insert!B140)))</f>
        <v>Mete Özder</v>
      </c>
      <c r="C140" s="1" t="str">
        <f ca="1"/>
        <v>Pendik Off-Season 2022</v>
      </c>
      <c r="D140" s="1" t="str">
        <f ca="1"/>
        <v>qm</v>
      </c>
      <c r="E140" s="1" t="str">
        <f ca="1"/>
        <v>26</v>
      </c>
      <c r="F140" s="1" t="str">
        <f ca="1"/>
        <v>b3</v>
      </c>
      <c r="G140" s="1" t="str">
        <f ca="1"/>
        <v>8079</v>
      </c>
      <c r="H140" s="1" t="str">
        <f ca="1"/>
        <v>River Robotics Team</v>
      </c>
      <c r="I140" s="1" t="str">
        <f ca="1"/>
        <v>[41]</v>
      </c>
      <c r="J140" s="1" t="str">
        <f ca="1"/>
        <v>Y</v>
      </c>
      <c r="K140" s="1" t="str">
        <f ca="1"/>
        <v>1</v>
      </c>
      <c r="L140" s="1" t="str">
        <f ca="1"/>
        <v>0</v>
      </c>
      <c r="M140" s="1" t="str">
        <f ca="1"/>
        <v>Y</v>
      </c>
      <c r="N140" s="1" t="str">
        <f ca="1"/>
        <v>5</v>
      </c>
      <c r="O140" s="1" t="str">
        <f ca="1"/>
        <v>0</v>
      </c>
      <c r="P140" s="1" t="str">
        <f ca="1"/>
        <v>2</v>
      </c>
      <c r="Q140" s="1" t="str">
        <f ca="1"/>
        <v>0</v>
      </c>
      <c r="R140" s="1" t="str">
        <f ca="1"/>
        <v>N</v>
      </c>
      <c r="S140" s="1" t="str">
        <f ca="1"/>
        <v>g</v>
      </c>
      <c r="T140" s="1" t="str">
        <f ca="1"/>
        <v/>
      </c>
      <c r="U140" s="1" t="str">
        <f ca="1"/>
        <v>x</v>
      </c>
      <c r="V140" s="1" t="str">
        <f ca="1"/>
        <v>N</v>
      </c>
      <c r="W140" s="1" t="str">
        <f ca="1"/>
        <v>0</v>
      </c>
      <c r="X140" s="1" t="str">
        <f ca="1"/>
        <v>a</v>
      </c>
      <c r="Y140" s="1" t="str">
        <f ca="1"/>
        <v>a</v>
      </c>
      <c r="Z140" s="1" t="str">
        <f ca="1"/>
        <v>N</v>
      </c>
      <c r="AA140" s="1" t="str">
        <f ca="1"/>
        <v>N</v>
      </c>
      <c r="AB140" s="1" t="str">
        <f ca="1"/>
        <v>N</v>
      </c>
      <c r="AC140" s="1" t="str">
        <f ca="1"/>
        <v/>
      </c>
    </row>
    <row r="141" spans="1:29" x14ac:dyDescent="0.2">
      <c r="A141" t="str">
        <f>Insert!A141</f>
        <v>s=Ela Naz Bayık;e=Pendik Off-Season 2022;l=qm;m=26;r=b1;t=6014;tn=ARC;as=[48];at=Y;au=0;al=0;ac=N;tu=0;tl=0;tm=2;tn=0;wd=N;cl=g;ss=;c=x;be=N;cn=1;ds=n;dr=n;d=Y;to=N;cf=N;co=</v>
      </c>
      <c r="B141" s="1" t="str" cm="1">
        <f t="array" aca="1" ref="B141:AC141" ca="1">RIGHT(_xlfn.ANCHORARRAY(Insert!B141), LEN(_xlfn.ANCHORARRAY(Insert!B141)) - FIND("=",_xlfn.ANCHORARRAY( Insert!B141)))</f>
        <v>Ela Naz Bayık</v>
      </c>
      <c r="C141" s="1" t="str">
        <f ca="1"/>
        <v>Pendik Off-Season 2022</v>
      </c>
      <c r="D141" s="1" t="str">
        <f ca="1"/>
        <v>qm</v>
      </c>
      <c r="E141" s="1" t="str">
        <f ca="1"/>
        <v>26</v>
      </c>
      <c r="F141" s="1" t="str">
        <f ca="1"/>
        <v>b1</v>
      </c>
      <c r="G141" s="1" t="str">
        <f ca="1"/>
        <v>6014</v>
      </c>
      <c r="H141" s="1" t="str">
        <f ca="1"/>
        <v>ARC</v>
      </c>
      <c r="I141" s="1" t="str">
        <f ca="1"/>
        <v>[48]</v>
      </c>
      <c r="J141" s="1" t="str">
        <f ca="1"/>
        <v>Y</v>
      </c>
      <c r="K141" s="1" t="str">
        <f ca="1"/>
        <v>0</v>
      </c>
      <c r="L141" s="1" t="str">
        <f ca="1"/>
        <v>0</v>
      </c>
      <c r="M141" s="1" t="str">
        <f ca="1"/>
        <v>N</v>
      </c>
      <c r="N141" s="1" t="str">
        <f ca="1"/>
        <v>0</v>
      </c>
      <c r="O141" s="1" t="str">
        <f ca="1"/>
        <v>0</v>
      </c>
      <c r="P141" s="1" t="str">
        <f ca="1"/>
        <v>2</v>
      </c>
      <c r="Q141" s="1" t="str">
        <f ca="1"/>
        <v>0</v>
      </c>
      <c r="R141" s="1" t="str">
        <f ca="1"/>
        <v>N</v>
      </c>
      <c r="S141" s="1" t="str">
        <f ca="1"/>
        <v>g</v>
      </c>
      <c r="T141" s="1" t="str">
        <f ca="1"/>
        <v/>
      </c>
      <c r="U141" s="1" t="str">
        <f ca="1"/>
        <v>x</v>
      </c>
      <c r="V141" s="1" t="str">
        <f ca="1"/>
        <v>N</v>
      </c>
      <c r="W141" s="1" t="str">
        <f ca="1"/>
        <v>1</v>
      </c>
      <c r="X141" s="1" t="str">
        <f ca="1"/>
        <v>n</v>
      </c>
      <c r="Y141" s="1" t="str">
        <f ca="1"/>
        <v>n</v>
      </c>
      <c r="Z141" s="1" t="str">
        <f ca="1"/>
        <v>Y</v>
      </c>
      <c r="AA141" s="1" t="str">
        <f ca="1"/>
        <v>N</v>
      </c>
      <c r="AB141" s="1" t="str">
        <f ca="1"/>
        <v>N</v>
      </c>
      <c r="AC141" s="1" t="str">
        <f ca="1"/>
        <v/>
      </c>
    </row>
    <row r="142" spans="1:29" x14ac:dyDescent="0.2">
      <c r="A142" t="str">
        <f>Insert!A142</f>
        <v>s=Ilgın Çelik;e=Pendik Off-Season 2022;l=qm;m=26;r=r2;t=8084;tn=ALFA ROBOTICS;as=[44];at=Y;au=1;al=0;ac=N;tu=1;tl=0;tm=1;tn=0;wd=N;cl=g;ss=;c=4;be=N;cn=2;ds=a;dr=a;d=N;to=N;cf=N;co=atış çok iyi değil</v>
      </c>
      <c r="B142" s="1" t="str" cm="1">
        <f t="array" aca="1" ref="B142:AC142" ca="1">RIGHT(_xlfn.ANCHORARRAY(Insert!B142), LEN(_xlfn.ANCHORARRAY(Insert!B142)) - FIND("=",_xlfn.ANCHORARRAY( Insert!B142)))</f>
        <v>Ilgın Çelik</v>
      </c>
      <c r="C142" s="1" t="str">
        <f ca="1"/>
        <v>Pendik Off-Season 2022</v>
      </c>
      <c r="D142" s="1" t="str">
        <f ca="1"/>
        <v>qm</v>
      </c>
      <c r="E142" s="1" t="str">
        <f ca="1"/>
        <v>26</v>
      </c>
      <c r="F142" s="1" t="str">
        <f ca="1"/>
        <v>r2</v>
      </c>
      <c r="G142" s="1" t="str">
        <f ca="1"/>
        <v>8084</v>
      </c>
      <c r="H142" s="1" t="str">
        <f ca="1"/>
        <v>ALFA ROBOTICS</v>
      </c>
      <c r="I142" s="1" t="str">
        <f ca="1"/>
        <v>[44]</v>
      </c>
      <c r="J142" s="1" t="str">
        <f ca="1"/>
        <v>Y</v>
      </c>
      <c r="K142" s="1" t="str">
        <f ca="1"/>
        <v>1</v>
      </c>
      <c r="L142" s="1" t="str">
        <f ca="1"/>
        <v>0</v>
      </c>
      <c r="M142" s="1" t="str">
        <f ca="1"/>
        <v>N</v>
      </c>
      <c r="N142" s="1" t="str">
        <f ca="1"/>
        <v>1</v>
      </c>
      <c r="O142" s="1" t="str">
        <f ca="1"/>
        <v>0</v>
      </c>
      <c r="P142" s="1" t="str">
        <f ca="1"/>
        <v>1</v>
      </c>
      <c r="Q142" s="1" t="str">
        <f ca="1"/>
        <v>0</v>
      </c>
      <c r="R142" s="1" t="str">
        <f ca="1"/>
        <v>N</v>
      </c>
      <c r="S142" s="1" t="str">
        <f ca="1"/>
        <v>g</v>
      </c>
      <c r="T142" s="1" t="str">
        <f ca="1"/>
        <v/>
      </c>
      <c r="U142" s="1" t="str">
        <f ca="1"/>
        <v>4</v>
      </c>
      <c r="V142" s="1" t="str">
        <f ca="1"/>
        <v>N</v>
      </c>
      <c r="W142" s="1" t="str">
        <f ca="1"/>
        <v>2</v>
      </c>
      <c r="X142" s="1" t="str">
        <f ca="1"/>
        <v>a</v>
      </c>
      <c r="Y142" s="1" t="str">
        <f ca="1"/>
        <v>a</v>
      </c>
      <c r="Z142" s="1" t="str">
        <f ca="1"/>
        <v>N</v>
      </c>
      <c r="AA142" s="1" t="str">
        <f ca="1"/>
        <v>N</v>
      </c>
      <c r="AB142" s="1" t="str">
        <f ca="1"/>
        <v>N</v>
      </c>
      <c r="AC142" s="1" t="str">
        <f ca="1"/>
        <v>atış çok iyi değil</v>
      </c>
    </row>
    <row r="143" spans="1:29" x14ac:dyDescent="0.2">
      <c r="A143" t="str">
        <f>Insert!A143</f>
        <v>s=Defne yucesoy;e=Pendik Off-Season 2022;l=qm;m=26;r=r1;t=7576;tn=FMWill;as=[32];at=Y;au=0;al=0;ac=Y;tu=2;tl=0;tm=1;tn=0;wd=N;cl=g;ss=[19];c=x;be=N;cn=0;ds=a;dr=a;d=N;to=N;cf=N;co=</v>
      </c>
      <c r="B143" s="1" t="str" cm="1">
        <f t="array" aca="1" ref="B143:AC143" ca="1">RIGHT(_xlfn.ANCHORARRAY(Insert!B143), LEN(_xlfn.ANCHORARRAY(Insert!B143)) - FIND("=",_xlfn.ANCHORARRAY( Insert!B143)))</f>
        <v>Defne yucesoy</v>
      </c>
      <c r="C143" s="1" t="str">
        <f ca="1"/>
        <v>Pendik Off-Season 2022</v>
      </c>
      <c r="D143" s="1" t="str">
        <f ca="1"/>
        <v>qm</v>
      </c>
      <c r="E143" s="1" t="str">
        <f ca="1"/>
        <v>26</v>
      </c>
      <c r="F143" s="1" t="str">
        <f ca="1"/>
        <v>r1</v>
      </c>
      <c r="G143" s="1" t="str">
        <f ca="1"/>
        <v>7576</v>
      </c>
      <c r="H143" s="1" t="str">
        <f ca="1"/>
        <v>FMWill</v>
      </c>
      <c r="I143" s="1" t="str">
        <f ca="1"/>
        <v>[32]</v>
      </c>
      <c r="J143" s="1" t="str">
        <f ca="1"/>
        <v>Y</v>
      </c>
      <c r="K143" s="1" t="str">
        <f ca="1"/>
        <v>0</v>
      </c>
      <c r="L143" s="1" t="str">
        <f ca="1"/>
        <v>0</v>
      </c>
      <c r="M143" s="1" t="str">
        <f ca="1"/>
        <v>Y</v>
      </c>
      <c r="N143" s="1" t="str">
        <f ca="1"/>
        <v>2</v>
      </c>
      <c r="O143" s="1" t="str">
        <f ca="1"/>
        <v>0</v>
      </c>
      <c r="P143" s="1" t="str">
        <f ca="1"/>
        <v>1</v>
      </c>
      <c r="Q143" s="1" t="str">
        <f ca="1"/>
        <v>0</v>
      </c>
      <c r="R143" s="1" t="str">
        <f ca="1"/>
        <v>N</v>
      </c>
      <c r="S143" s="1" t="str">
        <f ca="1"/>
        <v>g</v>
      </c>
      <c r="T143" s="1" t="str">
        <f ca="1"/>
        <v>[19]</v>
      </c>
      <c r="U143" s="1" t="str">
        <f ca="1"/>
        <v>x</v>
      </c>
      <c r="V143" s="1" t="str">
        <f ca="1"/>
        <v>N</v>
      </c>
      <c r="W143" s="1" t="str">
        <f ca="1"/>
        <v>0</v>
      </c>
      <c r="X143" s="1" t="str">
        <f ca="1"/>
        <v>a</v>
      </c>
      <c r="Y143" s="1" t="str">
        <f ca="1"/>
        <v>a</v>
      </c>
      <c r="Z143" s="1" t="str">
        <f ca="1"/>
        <v>N</v>
      </c>
      <c r="AA143" s="1" t="str">
        <f ca="1"/>
        <v>N</v>
      </c>
      <c r="AB143" s="1" t="str">
        <f ca="1"/>
        <v>N</v>
      </c>
      <c r="AC143" s="1" t="str">
        <f ca="1"/>
        <v/>
      </c>
    </row>
    <row r="144" spans="1:29" x14ac:dyDescent="0.2">
      <c r="A144" t="str">
        <f>Insert!A144</f>
        <v>s=Burak;e=Pendik Off-Season 2022;l=qm;m=26;r=r3;t=8557;tn=ConquEra;as=[19];at=Y;au=0;al=0;ac=N;tu=1;tl=0;tm=2;tn=0;wd=N;cl=g;ss=[42,43];c=x;be=N;cn=2;ds=n;dr=n;d=N;to=Y;cf=N;co=3 robot bunu sıkıştırdı be oynamasina izin vermediler, ama top atma imkani ve kacma imkani varken de gitmedi, neden idk</v>
      </c>
      <c r="B144" s="1" t="str" cm="1">
        <f t="array" aca="1" ref="B144:AC144" ca="1">RIGHT(_xlfn.ANCHORARRAY(Insert!B144), LEN(_xlfn.ANCHORARRAY(Insert!B144)) - FIND("=",_xlfn.ANCHORARRAY( Insert!B144)))</f>
        <v>Burak</v>
      </c>
      <c r="C144" s="1" t="str">
        <f ca="1"/>
        <v>Pendik Off-Season 2022</v>
      </c>
      <c r="D144" s="1" t="str">
        <f ca="1"/>
        <v>qm</v>
      </c>
      <c r="E144" s="1" t="str">
        <f ca="1"/>
        <v>26</v>
      </c>
      <c r="F144" s="1" t="str">
        <f ca="1"/>
        <v>r3</v>
      </c>
      <c r="G144" s="1" t="str">
        <f ca="1"/>
        <v>8557</v>
      </c>
      <c r="H144" s="1" t="str">
        <f ca="1"/>
        <v>ConquEra</v>
      </c>
      <c r="I144" s="1" t="str">
        <f ca="1"/>
        <v>[19]</v>
      </c>
      <c r="J144" s="1" t="str">
        <f ca="1"/>
        <v>Y</v>
      </c>
      <c r="K144" s="1" t="str">
        <f ca="1"/>
        <v>0</v>
      </c>
      <c r="L144" s="1" t="str">
        <f ca="1"/>
        <v>0</v>
      </c>
      <c r="M144" s="1" t="str">
        <f ca="1"/>
        <v>N</v>
      </c>
      <c r="N144" s="1" t="str">
        <f ca="1"/>
        <v>1</v>
      </c>
      <c r="O144" s="1" t="str">
        <f ca="1"/>
        <v>0</v>
      </c>
      <c r="P144" s="1" t="str">
        <f ca="1"/>
        <v>2</v>
      </c>
      <c r="Q144" s="1" t="str">
        <f ca="1"/>
        <v>0</v>
      </c>
      <c r="R144" s="1" t="str">
        <f ca="1"/>
        <v>N</v>
      </c>
      <c r="S144" s="1" t="str">
        <f ca="1"/>
        <v>g</v>
      </c>
      <c r="T144" s="1" t="str">
        <f ca="1"/>
        <v>[42,43]</v>
      </c>
      <c r="U144" s="1" t="str">
        <f ca="1"/>
        <v>x</v>
      </c>
      <c r="V144" s="1" t="str">
        <f ca="1"/>
        <v>N</v>
      </c>
      <c r="W144" s="1" t="str">
        <f ca="1"/>
        <v>2</v>
      </c>
      <c r="X144" s="1" t="str">
        <f ca="1"/>
        <v>n</v>
      </c>
      <c r="Y144" s="1" t="str">
        <f ca="1"/>
        <v>n</v>
      </c>
      <c r="Z144" s="1" t="str">
        <f ca="1"/>
        <v>N</v>
      </c>
      <c r="AA144" s="1" t="str">
        <f ca="1"/>
        <v>Y</v>
      </c>
      <c r="AB144" s="1" t="str">
        <f ca="1"/>
        <v>N</v>
      </c>
      <c r="AC144" s="1" t="str">
        <f ca="1"/>
        <v>3 robot bunu sıkıştırdı be oynamasina izin vermediler, ama top atma imkani ve kacma imkani varken de gitmedi, neden idk</v>
      </c>
    </row>
    <row r="145" spans="1:29" x14ac:dyDescent="0.2">
      <c r="A145" t="str">
        <f>Insert!A145</f>
        <v>s=Ela Naz Bayık;e=Pendik Off-Season 2022;l=qm;m=27;r=b1;t=6948;tn=EAGLES;as=[54];at=Y;au=0;al=0;ac=N;tu=2;tl=0;tm=0;tn=0;wd=N;cl=x;ss=;c=4;be=Y;cn=2;ds=n;dr=n;d=N;to=N;cf=N;co=</v>
      </c>
      <c r="B145" s="1" t="str" cm="1">
        <f t="array" aca="1" ref="B145:AC145" ca="1">RIGHT(_xlfn.ANCHORARRAY(Insert!B145), LEN(_xlfn.ANCHORARRAY(Insert!B145)) - FIND("=",_xlfn.ANCHORARRAY( Insert!B145)))</f>
        <v>Ela Naz Bayık</v>
      </c>
      <c r="C145" s="1" t="str">
        <f ca="1"/>
        <v>Pendik Off-Season 2022</v>
      </c>
      <c r="D145" s="1" t="str">
        <f ca="1"/>
        <v>qm</v>
      </c>
      <c r="E145" s="1" t="str">
        <f ca="1"/>
        <v>27</v>
      </c>
      <c r="F145" s="1" t="str">
        <f ca="1"/>
        <v>b1</v>
      </c>
      <c r="G145" s="1" t="str">
        <f ca="1"/>
        <v>6948</v>
      </c>
      <c r="H145" s="1" t="str">
        <f ca="1"/>
        <v>EAGLES</v>
      </c>
      <c r="I145" s="1" t="str">
        <f ca="1"/>
        <v>[54]</v>
      </c>
      <c r="J145" s="1" t="str">
        <f ca="1"/>
        <v>Y</v>
      </c>
      <c r="K145" s="1" t="str">
        <f ca="1"/>
        <v>0</v>
      </c>
      <c r="L145" s="1" t="str">
        <f ca="1"/>
        <v>0</v>
      </c>
      <c r="M145" s="1" t="str">
        <f ca="1"/>
        <v>N</v>
      </c>
      <c r="N145" s="1" t="str">
        <f ca="1"/>
        <v>2</v>
      </c>
      <c r="O145" s="1" t="str">
        <f ca="1"/>
        <v>0</v>
      </c>
      <c r="P145" s="1" t="str">
        <f ca="1"/>
        <v>0</v>
      </c>
      <c r="Q145" s="1" t="str">
        <f ca="1"/>
        <v>0</v>
      </c>
      <c r="R145" s="1" t="str">
        <f ca="1"/>
        <v>N</v>
      </c>
      <c r="S145" s="1" t="str">
        <f ca="1"/>
        <v>x</v>
      </c>
      <c r="T145" s="1" t="str">
        <f ca="1"/>
        <v/>
      </c>
      <c r="U145" s="1" t="str">
        <f ca="1"/>
        <v>4</v>
      </c>
      <c r="V145" s="1" t="str">
        <f ca="1"/>
        <v>Y</v>
      </c>
      <c r="W145" s="1" t="str">
        <f ca="1"/>
        <v>2</v>
      </c>
      <c r="X145" s="1" t="str">
        <f ca="1"/>
        <v>n</v>
      </c>
      <c r="Y145" s="1" t="str">
        <f ca="1"/>
        <v>n</v>
      </c>
      <c r="Z145" s="1" t="str">
        <f ca="1"/>
        <v>N</v>
      </c>
      <c r="AA145" s="1" t="str">
        <f ca="1"/>
        <v>N</v>
      </c>
      <c r="AB145" s="1" t="str">
        <f ca="1"/>
        <v>N</v>
      </c>
      <c r="AC145" s="1" t="str">
        <f ca="1"/>
        <v/>
      </c>
    </row>
    <row r="146" spans="1:29" x14ac:dyDescent="0.2">
      <c r="A146" t="str">
        <f>Insert!A146</f>
        <v>s=Ilgın Çelik;e=Pendik Off-Season 2022;l=qm;m=27;r=r2;t=7600;tn=VORTEX;as=[32];at=Y;au=0;al=0;ac=N;tu=0;tl=0;tm=0;tn=0;wd=N;cl=x;ss=;c=x;be=N;cn=0;ds=n;dr=n;d=N;to=N;cf=N;co=araba igrenc top bile atamıyor</v>
      </c>
      <c r="B146" s="1" t="str" cm="1">
        <f t="array" aca="1" ref="B146:AC146" ca="1">RIGHT(_xlfn.ANCHORARRAY(Insert!B146), LEN(_xlfn.ANCHORARRAY(Insert!B146)) - FIND("=",_xlfn.ANCHORARRAY( Insert!B146)))</f>
        <v>Ilgın Çelik</v>
      </c>
      <c r="C146" s="1" t="str">
        <f ca="1"/>
        <v>Pendik Off-Season 2022</v>
      </c>
      <c r="D146" s="1" t="str">
        <f ca="1"/>
        <v>qm</v>
      </c>
      <c r="E146" s="1" t="str">
        <f ca="1"/>
        <v>27</v>
      </c>
      <c r="F146" s="1" t="str">
        <f ca="1"/>
        <v>r2</v>
      </c>
      <c r="G146" s="1" t="str">
        <f ca="1"/>
        <v>7600</v>
      </c>
      <c r="H146" s="1" t="str">
        <f ca="1"/>
        <v>VORTEX</v>
      </c>
      <c r="I146" s="1" t="str">
        <f ca="1"/>
        <v>[32]</v>
      </c>
      <c r="J146" s="1" t="str">
        <f ca="1"/>
        <v>Y</v>
      </c>
      <c r="K146" s="1" t="str">
        <f ca="1"/>
        <v>0</v>
      </c>
      <c r="L146" s="1" t="str">
        <f ca="1"/>
        <v>0</v>
      </c>
      <c r="M146" s="1" t="str">
        <f ca="1"/>
        <v>N</v>
      </c>
      <c r="N146" s="1" t="str">
        <f ca="1"/>
        <v>0</v>
      </c>
      <c r="O146" s="1" t="str">
        <f ca="1"/>
        <v>0</v>
      </c>
      <c r="P146" s="1" t="str">
        <f ca="1"/>
        <v>0</v>
      </c>
      <c r="Q146" s="1" t="str">
        <f ca="1"/>
        <v>0</v>
      </c>
      <c r="R146" s="1" t="str">
        <f ca="1"/>
        <v>N</v>
      </c>
      <c r="S146" s="1" t="str">
        <f ca="1"/>
        <v>x</v>
      </c>
      <c r="T146" s="1" t="str">
        <f ca="1"/>
        <v/>
      </c>
      <c r="U146" s="1" t="str">
        <f ca="1"/>
        <v>x</v>
      </c>
      <c r="V146" s="1" t="str">
        <f ca="1"/>
        <v>N</v>
      </c>
      <c r="W146" s="1" t="str">
        <f ca="1"/>
        <v>0</v>
      </c>
      <c r="X146" s="1" t="str">
        <f ca="1"/>
        <v>n</v>
      </c>
      <c r="Y146" s="1" t="str">
        <f ca="1"/>
        <v>n</v>
      </c>
      <c r="Z146" s="1" t="str">
        <f ca="1"/>
        <v>N</v>
      </c>
      <c r="AA146" s="1" t="str">
        <f ca="1"/>
        <v>N</v>
      </c>
      <c r="AB146" s="1" t="str">
        <f ca="1"/>
        <v>N</v>
      </c>
      <c r="AC146" s="1" t="str">
        <f ca="1"/>
        <v>araba igrenc top bile atamıyor</v>
      </c>
    </row>
    <row r="147" spans="1:29" x14ac:dyDescent="0.2">
      <c r="A147" t="str">
        <f>Insert!A147</f>
        <v>s=Ela Şişmanyazıcı;e=Pendik Off-Season 2022;l=qm;m=27;r=b2;t=8054;tn=FLARE;as=[29];at=N;au=0;al=0;ac=N;tu=0;tl=0;tm=0;tn=0;wd=N;cl=g;ss=;c=x;be=N;cn=2;ds=n;dr=n;d=N;to=Y;cf=N;co=</v>
      </c>
      <c r="B147" s="1" t="str" cm="1">
        <f t="array" aca="1" ref="B147:AC147" ca="1">RIGHT(_xlfn.ANCHORARRAY(Insert!B147), LEN(_xlfn.ANCHORARRAY(Insert!B147)) - FIND("=",_xlfn.ANCHORARRAY( Insert!B147)))</f>
        <v>Ela Şişmanyazıcı</v>
      </c>
      <c r="C147" s="1" t="str">
        <f ca="1"/>
        <v>Pendik Off-Season 2022</v>
      </c>
      <c r="D147" s="1" t="str">
        <f ca="1"/>
        <v>qm</v>
      </c>
      <c r="E147" s="1" t="str">
        <f ca="1"/>
        <v>27</v>
      </c>
      <c r="F147" s="1" t="str">
        <f ca="1"/>
        <v>b2</v>
      </c>
      <c r="G147" s="1" t="str">
        <f ca="1"/>
        <v>8054</v>
      </c>
      <c r="H147" s="1" t="str">
        <f ca="1"/>
        <v>FLARE</v>
      </c>
      <c r="I147" s="1" t="str">
        <f ca="1"/>
        <v>[29]</v>
      </c>
      <c r="J147" s="1" t="str">
        <f ca="1"/>
        <v>N</v>
      </c>
      <c r="K147" s="1" t="str">
        <f ca="1"/>
        <v>0</v>
      </c>
      <c r="L147" s="1" t="str">
        <f ca="1"/>
        <v>0</v>
      </c>
      <c r="M147" s="1" t="str">
        <f ca="1"/>
        <v>N</v>
      </c>
      <c r="N147" s="1" t="str">
        <f ca="1"/>
        <v>0</v>
      </c>
      <c r="O147" s="1" t="str">
        <f ca="1"/>
        <v>0</v>
      </c>
      <c r="P147" s="1" t="str">
        <f ca="1"/>
        <v>0</v>
      </c>
      <c r="Q147" s="1" t="str">
        <f ca="1"/>
        <v>0</v>
      </c>
      <c r="R147" s="1" t="str">
        <f ca="1"/>
        <v>N</v>
      </c>
      <c r="S147" s="1" t="str">
        <f ca="1"/>
        <v>g</v>
      </c>
      <c r="T147" s="1" t="str">
        <f ca="1"/>
        <v/>
      </c>
      <c r="U147" s="1" t="str">
        <f ca="1"/>
        <v>x</v>
      </c>
      <c r="V147" s="1" t="str">
        <f ca="1"/>
        <v>N</v>
      </c>
      <c r="W147" s="1" t="str">
        <f ca="1"/>
        <v>2</v>
      </c>
      <c r="X147" s="1" t="str">
        <f ca="1"/>
        <v>n</v>
      </c>
      <c r="Y147" s="1" t="str">
        <f ca="1"/>
        <v>n</v>
      </c>
      <c r="Z147" s="1" t="str">
        <f ca="1"/>
        <v>N</v>
      </c>
      <c r="AA147" s="1" t="str">
        <f ca="1"/>
        <v>Y</v>
      </c>
      <c r="AB147" s="1" t="str">
        <f ca="1"/>
        <v>N</v>
      </c>
      <c r="AC147" s="1" t="str">
        <f ca="1"/>
        <v/>
      </c>
    </row>
    <row r="148" spans="1:29" x14ac:dyDescent="0.2">
      <c r="A148" t="str">
        <f>Insert!A148</f>
        <v>s=Defne yucesoy;e=Pendik Off-Season 2022;l=qm;m=27;r=r1;t=9987;tn=Off season demo team ;as=[19];at=N;au=0;al=0;ac=N;tu=0;tl=0;tm=0;tn=0;wd=N;cl=x;ss=;c=2;be=N;cn=0;ds=n;dr=n;d=N;to=Y;cf=N;co=Yok</v>
      </c>
      <c r="B148" s="1" t="str" cm="1">
        <f t="array" aca="1" ref="B148:AC148" ca="1">RIGHT(_xlfn.ANCHORARRAY(Insert!B148), LEN(_xlfn.ANCHORARRAY(Insert!B148)) - FIND("=",_xlfn.ANCHORARRAY( Insert!B148)))</f>
        <v>Defne yucesoy</v>
      </c>
      <c r="C148" s="1" t="str">
        <f ca="1"/>
        <v>Pendik Off-Season 2022</v>
      </c>
      <c r="D148" s="1" t="str">
        <f ca="1"/>
        <v>qm</v>
      </c>
      <c r="E148" s="1" t="str">
        <f ca="1"/>
        <v>27</v>
      </c>
      <c r="F148" s="1" t="str">
        <f ca="1"/>
        <v>r1</v>
      </c>
      <c r="G148" s="1" t="str">
        <f ca="1"/>
        <v>9987</v>
      </c>
      <c r="H148" s="1" t="str">
        <f ca="1"/>
        <v>Off season demo team</v>
      </c>
      <c r="I148" s="1" t="str">
        <f ca="1"/>
        <v>[19]</v>
      </c>
      <c r="J148" s="1" t="str">
        <f ca="1"/>
        <v>N</v>
      </c>
      <c r="K148" s="1" t="str">
        <f ca="1"/>
        <v>0</v>
      </c>
      <c r="L148" s="1" t="str">
        <f ca="1"/>
        <v>0</v>
      </c>
      <c r="M148" s="1" t="str">
        <f ca="1"/>
        <v>N</v>
      </c>
      <c r="N148" s="1" t="str">
        <f ca="1"/>
        <v>0</v>
      </c>
      <c r="O148" s="1" t="str">
        <f ca="1"/>
        <v>0</v>
      </c>
      <c r="P148" s="1" t="str">
        <f ca="1"/>
        <v>0</v>
      </c>
      <c r="Q148" s="1" t="str">
        <f ca="1"/>
        <v>0</v>
      </c>
      <c r="R148" s="1" t="str">
        <f ca="1"/>
        <v>N</v>
      </c>
      <c r="S148" s="1" t="str">
        <f ca="1"/>
        <v>x</v>
      </c>
      <c r="T148" s="1" t="str">
        <f ca="1"/>
        <v/>
      </c>
      <c r="U148" s="1" t="str">
        <f ca="1"/>
        <v>2</v>
      </c>
      <c r="V148" s="1" t="str">
        <f ca="1"/>
        <v>N</v>
      </c>
      <c r="W148" s="1" t="str">
        <f ca="1"/>
        <v>0</v>
      </c>
      <c r="X148" s="1" t="str">
        <f ca="1"/>
        <v>n</v>
      </c>
      <c r="Y148" s="1" t="str">
        <f ca="1"/>
        <v>n</v>
      </c>
      <c r="Z148" s="1" t="str">
        <f ca="1"/>
        <v>N</v>
      </c>
      <c r="AA148" s="1" t="str">
        <f ca="1"/>
        <v>Y</v>
      </c>
      <c r="AB148" s="1" t="str">
        <f ca="1"/>
        <v>N</v>
      </c>
      <c r="AC148" s="1" t="str">
        <f ca="1"/>
        <v>Yok</v>
      </c>
    </row>
    <row r="149" spans="1:29" x14ac:dyDescent="0.2">
      <c r="A149" t="str">
        <f>Insert!A149</f>
        <v>s=Oyku;e=Pendik Off-Season 2022;l=qm;m=27;r=r3;t=7466;tn=Cymurghs;as=[44];at=Y;au=0;al=0;ac=Y;tu=0;tl=0;tm=0;tn=0;wd=N;cl=x;ss=[42,43];c=x;be=N;cn=2;ds=n;dr=x;d=N;to=Y;cf=N;co=Son 30 saniyeye kadar robot hareket edemedi</v>
      </c>
      <c r="B149" s="1" t="str" cm="1">
        <f t="array" aca="1" ref="B149:AC149" ca="1">RIGHT(_xlfn.ANCHORARRAY(Insert!B149), LEN(_xlfn.ANCHORARRAY(Insert!B149)) - FIND("=",_xlfn.ANCHORARRAY( Insert!B149)))</f>
        <v>Oyku</v>
      </c>
      <c r="C149" s="1" t="str">
        <f ca="1"/>
        <v>Pendik Off-Season 2022</v>
      </c>
      <c r="D149" s="1" t="str">
        <f ca="1"/>
        <v>qm</v>
      </c>
      <c r="E149" s="1" t="str">
        <f ca="1"/>
        <v>27</v>
      </c>
      <c r="F149" s="1" t="str">
        <f ca="1"/>
        <v>r3</v>
      </c>
      <c r="G149" s="1" t="str">
        <f ca="1"/>
        <v>7466</v>
      </c>
      <c r="H149" s="1" t="str">
        <f ca="1"/>
        <v>Cymurghs</v>
      </c>
      <c r="I149" s="1" t="str">
        <f ca="1"/>
        <v>[44]</v>
      </c>
      <c r="J149" s="1" t="str">
        <f ca="1"/>
        <v>Y</v>
      </c>
      <c r="K149" s="1" t="str">
        <f ca="1"/>
        <v>0</v>
      </c>
      <c r="L149" s="1" t="str">
        <f ca="1"/>
        <v>0</v>
      </c>
      <c r="M149" s="1" t="str">
        <f ca="1"/>
        <v>Y</v>
      </c>
      <c r="N149" s="1" t="str">
        <f ca="1"/>
        <v>0</v>
      </c>
      <c r="O149" s="1" t="str">
        <f ca="1"/>
        <v>0</v>
      </c>
      <c r="P149" s="1" t="str">
        <f ca="1"/>
        <v>0</v>
      </c>
      <c r="Q149" s="1" t="str">
        <f ca="1"/>
        <v>0</v>
      </c>
      <c r="R149" s="1" t="str">
        <f ca="1"/>
        <v>N</v>
      </c>
      <c r="S149" s="1" t="str">
        <f ca="1"/>
        <v>x</v>
      </c>
      <c r="T149" s="1" t="str">
        <f ca="1"/>
        <v>[42,43]</v>
      </c>
      <c r="U149" s="1" t="str">
        <f ca="1"/>
        <v>x</v>
      </c>
      <c r="V149" s="1" t="str">
        <f ca="1"/>
        <v>N</v>
      </c>
      <c r="W149" s="1" t="str">
        <f ca="1"/>
        <v>2</v>
      </c>
      <c r="X149" s="1" t="str">
        <f ca="1"/>
        <v>n</v>
      </c>
      <c r="Y149" s="1" t="str">
        <f ca="1"/>
        <v>x</v>
      </c>
      <c r="Z149" s="1" t="str">
        <f ca="1"/>
        <v>N</v>
      </c>
      <c r="AA149" s="1" t="str">
        <f ca="1"/>
        <v>Y</v>
      </c>
      <c r="AB149" s="1" t="str">
        <f ca="1"/>
        <v>N</v>
      </c>
      <c r="AC149" s="1" t="str">
        <f ca="1"/>
        <v>Son 30 saniyeye kadar robot hareket edemedi</v>
      </c>
    </row>
    <row r="150" spans="1:29" x14ac:dyDescent="0.2">
      <c r="A150" t="str">
        <f>Insert!A150</f>
        <v>s=Mete Özder;e=Pendik Off-Season 2022;l=qm;m=27;r=b3;t=6838;tn=X-SHARC;as=[29];at=Y;au=2;al=0;ac=Y;tu=19;tl=0;tm=3;tn=0;wd=N;cl=g;ss=;c=2;be=N;cn=2;ds=v;dr=v;d=N;to=N;cf=N;co=</v>
      </c>
      <c r="B150" s="1" t="str" cm="1">
        <f t="array" aca="1" ref="B150:AC150" ca="1">RIGHT(_xlfn.ANCHORARRAY(Insert!B150), LEN(_xlfn.ANCHORARRAY(Insert!B150)) - FIND("=",_xlfn.ANCHORARRAY( Insert!B150)))</f>
        <v>Mete Özder</v>
      </c>
      <c r="C150" s="1" t="str">
        <f ca="1"/>
        <v>Pendik Off-Season 2022</v>
      </c>
      <c r="D150" s="1" t="str">
        <f ca="1"/>
        <v>qm</v>
      </c>
      <c r="E150" s="1" t="str">
        <f ca="1"/>
        <v>27</v>
      </c>
      <c r="F150" s="1" t="str">
        <f ca="1"/>
        <v>b3</v>
      </c>
      <c r="G150" s="1" t="str">
        <f ca="1"/>
        <v>6838</v>
      </c>
      <c r="H150" s="1" t="str">
        <f ca="1"/>
        <v>X-SHARC</v>
      </c>
      <c r="I150" s="1" t="str">
        <f ca="1"/>
        <v>[29]</v>
      </c>
      <c r="J150" s="1" t="str">
        <f ca="1"/>
        <v>Y</v>
      </c>
      <c r="K150" s="1" t="str">
        <f ca="1"/>
        <v>2</v>
      </c>
      <c r="L150" s="1" t="str">
        <f ca="1"/>
        <v>0</v>
      </c>
      <c r="M150" s="1" t="str">
        <f ca="1"/>
        <v>Y</v>
      </c>
      <c r="N150" s="1" t="str">
        <f ca="1"/>
        <v>19</v>
      </c>
      <c r="O150" s="1" t="str">
        <f ca="1"/>
        <v>0</v>
      </c>
      <c r="P150" s="1" t="str">
        <f ca="1"/>
        <v>3</v>
      </c>
      <c r="Q150" s="1" t="str">
        <f ca="1"/>
        <v>0</v>
      </c>
      <c r="R150" s="1" t="str">
        <f ca="1"/>
        <v>N</v>
      </c>
      <c r="S150" s="1" t="str">
        <f ca="1"/>
        <v>g</v>
      </c>
      <c r="T150" s="1" t="str">
        <f ca="1"/>
        <v/>
      </c>
      <c r="U150" s="1" t="str">
        <f ca="1"/>
        <v>2</v>
      </c>
      <c r="V150" s="1" t="str">
        <f ca="1"/>
        <v>N</v>
      </c>
      <c r="W150" s="1" t="str">
        <f ca="1"/>
        <v>2</v>
      </c>
      <c r="X150" s="1" t="str">
        <f ca="1"/>
        <v>v</v>
      </c>
      <c r="Y150" s="1" t="str">
        <f ca="1"/>
        <v>v</v>
      </c>
      <c r="Z150" s="1" t="str">
        <f ca="1"/>
        <v>N</v>
      </c>
      <c r="AA150" s="1" t="str">
        <f ca="1"/>
        <v>N</v>
      </c>
      <c r="AB150" s="1" t="str">
        <f ca="1"/>
        <v>N</v>
      </c>
      <c r="AC150" s="1" t="str">
        <f ca="1"/>
        <v/>
      </c>
    </row>
    <row r="151" spans="1:29" x14ac:dyDescent="0.2">
      <c r="A151" t="str">
        <f>Insert!A151</f>
        <v>s=Ela Naz Bayık;e=Pendik Off-Season 2022;l=qm;m=28;r=b1;t=9986;tn=Off-Season Demo Team;as=[72];at=N;au=0;al=0;ac=N;tu=0;tl=0;tm=0;tn=0;wd=N;cl=x;ss=;c=x;be=N;cn=0;ds=x;dr=x;d=N;to=N;cf=N;co=sahada yoktu</v>
      </c>
      <c r="B151" s="1" t="str" cm="1">
        <f t="array" aca="1" ref="B151:AC151" ca="1">RIGHT(_xlfn.ANCHORARRAY(Insert!B151), LEN(_xlfn.ANCHORARRAY(Insert!B151)) - FIND("=",_xlfn.ANCHORARRAY( Insert!B151)))</f>
        <v>Ela Naz Bayık</v>
      </c>
      <c r="C151" s="1" t="str">
        <f ca="1"/>
        <v>Pendik Off-Season 2022</v>
      </c>
      <c r="D151" s="1" t="str">
        <f ca="1"/>
        <v>qm</v>
      </c>
      <c r="E151" s="1" t="str">
        <f ca="1"/>
        <v>28</v>
      </c>
      <c r="F151" s="1" t="str">
        <f ca="1"/>
        <v>b1</v>
      </c>
      <c r="G151" s="1" t="str">
        <f ca="1"/>
        <v>9986</v>
      </c>
      <c r="H151" s="1" t="str">
        <f ca="1"/>
        <v>Off-Season Demo Team</v>
      </c>
      <c r="I151" s="1" t="str">
        <f ca="1"/>
        <v>[72]</v>
      </c>
      <c r="J151" s="1" t="str">
        <f ca="1"/>
        <v>N</v>
      </c>
      <c r="K151" s="1" t="str">
        <f ca="1"/>
        <v>0</v>
      </c>
      <c r="L151" s="1" t="str">
        <f ca="1"/>
        <v>0</v>
      </c>
      <c r="M151" s="1" t="str">
        <f ca="1"/>
        <v>N</v>
      </c>
      <c r="N151" s="1" t="str">
        <f ca="1"/>
        <v>0</v>
      </c>
      <c r="O151" s="1" t="str">
        <f ca="1"/>
        <v>0</v>
      </c>
      <c r="P151" s="1" t="str">
        <f ca="1"/>
        <v>0</v>
      </c>
      <c r="Q151" s="1" t="str">
        <f ca="1"/>
        <v>0</v>
      </c>
      <c r="R151" s="1" t="str">
        <f ca="1"/>
        <v>N</v>
      </c>
      <c r="S151" s="1" t="str">
        <f ca="1"/>
        <v>x</v>
      </c>
      <c r="T151" s="1" t="str">
        <f ca="1"/>
        <v/>
      </c>
      <c r="U151" s="1" t="str">
        <f ca="1"/>
        <v>x</v>
      </c>
      <c r="V151" s="1" t="str">
        <f ca="1"/>
        <v>N</v>
      </c>
      <c r="W151" s="1" t="str">
        <f ca="1"/>
        <v>0</v>
      </c>
      <c r="X151" s="1" t="str">
        <f ca="1"/>
        <v>x</v>
      </c>
      <c r="Y151" s="1" t="str">
        <f ca="1"/>
        <v>x</v>
      </c>
      <c r="Z151" s="1" t="str">
        <f ca="1"/>
        <v>N</v>
      </c>
      <c r="AA151" s="1" t="str">
        <f ca="1"/>
        <v>N</v>
      </c>
      <c r="AB151" s="1" t="str">
        <f ca="1"/>
        <v>N</v>
      </c>
      <c r="AC151" s="1" t="str">
        <f ca="1"/>
        <v>sahada yoktu</v>
      </c>
    </row>
    <row r="152" spans="1:29" x14ac:dyDescent="0.2">
      <c r="A152" t="str">
        <f>Insert!A152</f>
        <v>s=Ilgın Çelik;e=Pendik Off-Season 2022;l=qm;m=28;r=r2;t=6985;tn=ENKA TECH.;as=[44];at=Y;au=0;al=0;ac=Y;tu=1;tl=1;tm=0;tn=1;wd=N;cl=g;ss=[19];c=3;be=N;cn=2;ds=a;dr=x;d=N;to=N;cf=N;co=</v>
      </c>
      <c r="B152" s="1" t="str" cm="1">
        <f t="array" aca="1" ref="B152:AC152" ca="1">RIGHT(_xlfn.ANCHORARRAY(Insert!B152), LEN(_xlfn.ANCHORARRAY(Insert!B152)) - FIND("=",_xlfn.ANCHORARRAY( Insert!B152)))</f>
        <v>Ilgın Çelik</v>
      </c>
      <c r="C152" s="1" t="str">
        <f ca="1"/>
        <v>Pendik Off-Season 2022</v>
      </c>
      <c r="D152" s="1" t="str">
        <f ca="1"/>
        <v>qm</v>
      </c>
      <c r="E152" s="1" t="str">
        <f ca="1"/>
        <v>28</v>
      </c>
      <c r="F152" s="1" t="str">
        <f ca="1"/>
        <v>r2</v>
      </c>
      <c r="G152" s="1" t="str">
        <f ca="1"/>
        <v>6985</v>
      </c>
      <c r="H152" s="1" t="str">
        <f ca="1"/>
        <v>ENKA TECH.</v>
      </c>
      <c r="I152" s="1" t="str">
        <f ca="1"/>
        <v>[44]</v>
      </c>
      <c r="J152" s="1" t="str">
        <f ca="1"/>
        <v>Y</v>
      </c>
      <c r="K152" s="1" t="str">
        <f ca="1"/>
        <v>0</v>
      </c>
      <c r="L152" s="1" t="str">
        <f ca="1"/>
        <v>0</v>
      </c>
      <c r="M152" s="1" t="str">
        <f ca="1"/>
        <v>Y</v>
      </c>
      <c r="N152" s="1" t="str">
        <f ca="1"/>
        <v>1</v>
      </c>
      <c r="O152" s="1" t="str">
        <f ca="1"/>
        <v>1</v>
      </c>
      <c r="P152" s="1" t="str">
        <f ca="1"/>
        <v>0</v>
      </c>
      <c r="Q152" s="1" t="str">
        <f ca="1"/>
        <v>1</v>
      </c>
      <c r="R152" s="1" t="str">
        <f ca="1"/>
        <v>N</v>
      </c>
      <c r="S152" s="1" t="str">
        <f ca="1"/>
        <v>g</v>
      </c>
      <c r="T152" s="1" t="str">
        <f ca="1"/>
        <v>[19]</v>
      </c>
      <c r="U152" s="1" t="str">
        <f ca="1"/>
        <v>3</v>
      </c>
      <c r="V152" s="1" t="str">
        <f ca="1"/>
        <v>N</v>
      </c>
      <c r="W152" s="1" t="str">
        <f ca="1"/>
        <v>2</v>
      </c>
      <c r="X152" s="1" t="str">
        <f ca="1"/>
        <v>a</v>
      </c>
      <c r="Y152" s="1" t="str">
        <f ca="1"/>
        <v>x</v>
      </c>
      <c r="Z152" s="1" t="str">
        <f ca="1"/>
        <v>N</v>
      </c>
      <c r="AA152" s="1" t="str">
        <f ca="1"/>
        <v>N</v>
      </c>
      <c r="AB152" s="1" t="str">
        <f ca="1"/>
        <v>N</v>
      </c>
      <c r="AC152" s="1" t="str">
        <f ca="1"/>
        <v/>
      </c>
    </row>
    <row r="153" spans="1:29" x14ac:dyDescent="0.2">
      <c r="A153" t="str">
        <f>Insert!A153</f>
        <v>s=Ela Şişmanyazıcı;e=Pendik Off-Season 2022;l=qm;m=28;r=b2;t=7748;tn=TECHTOLIA ROBOTICS;as=[29];at=Y;au=0;al=1;ac=Y;tu=0;tl=8;tm=0;tn=2;wd=Y;cl=g;ss=[30,30,30,43,42,42];c=2;be=N;cn=1;ds=v;dr=a;d=N;to=N;cf=N;co=</v>
      </c>
      <c r="B153" s="1" t="str" cm="1">
        <f t="array" aca="1" ref="B153:AC153" ca="1">RIGHT(_xlfn.ANCHORARRAY(Insert!B153), LEN(_xlfn.ANCHORARRAY(Insert!B153)) - FIND("=",_xlfn.ANCHORARRAY( Insert!B153)))</f>
        <v>Ela Şişmanyazıcı</v>
      </c>
      <c r="C153" s="1" t="str">
        <f ca="1"/>
        <v>Pendik Off-Season 2022</v>
      </c>
      <c r="D153" s="1" t="str">
        <f ca="1"/>
        <v>qm</v>
      </c>
      <c r="E153" s="1" t="str">
        <f ca="1"/>
        <v>28</v>
      </c>
      <c r="F153" s="1" t="str">
        <f ca="1"/>
        <v>b2</v>
      </c>
      <c r="G153" s="1" t="str">
        <f ca="1"/>
        <v>7748</v>
      </c>
      <c r="H153" s="1" t="str">
        <f ca="1"/>
        <v>TECHTOLIA ROBOTICS</v>
      </c>
      <c r="I153" s="1" t="str">
        <f ca="1"/>
        <v>[29]</v>
      </c>
      <c r="J153" s="1" t="str">
        <f ca="1"/>
        <v>Y</v>
      </c>
      <c r="K153" s="1" t="str">
        <f ca="1"/>
        <v>0</v>
      </c>
      <c r="L153" s="1" t="str">
        <f ca="1"/>
        <v>1</v>
      </c>
      <c r="M153" s="1" t="str">
        <f ca="1"/>
        <v>Y</v>
      </c>
      <c r="N153" s="1" t="str">
        <f ca="1"/>
        <v>0</v>
      </c>
      <c r="O153" s="1" t="str">
        <f ca="1"/>
        <v>8</v>
      </c>
      <c r="P153" s="1" t="str">
        <f ca="1"/>
        <v>0</v>
      </c>
      <c r="Q153" s="1" t="str">
        <f ca="1"/>
        <v>2</v>
      </c>
      <c r="R153" s="1" t="str">
        <f ca="1"/>
        <v>Y</v>
      </c>
      <c r="S153" s="1" t="str">
        <f ca="1"/>
        <v>g</v>
      </c>
      <c r="T153" s="1" t="str">
        <f ca="1"/>
        <v>[30,30,30,43,42,42]</v>
      </c>
      <c r="U153" s="1" t="str">
        <f ca="1"/>
        <v>2</v>
      </c>
      <c r="V153" s="1" t="str">
        <f ca="1"/>
        <v>N</v>
      </c>
      <c r="W153" s="1" t="str">
        <f ca="1"/>
        <v>1</v>
      </c>
      <c r="X153" s="1" t="str">
        <f ca="1"/>
        <v>v</v>
      </c>
      <c r="Y153" s="1" t="str">
        <f ca="1"/>
        <v>a</v>
      </c>
      <c r="Z153" s="1" t="str">
        <f ca="1"/>
        <v>N</v>
      </c>
      <c r="AA153" s="1" t="str">
        <f ca="1"/>
        <v>N</v>
      </c>
      <c r="AB153" s="1" t="str">
        <f ca="1"/>
        <v>N</v>
      </c>
      <c r="AC153" s="1" t="str">
        <f ca="1"/>
        <v/>
      </c>
    </row>
    <row r="154" spans="1:29" x14ac:dyDescent="0.2">
      <c r="A154" t="str">
        <f>Insert!A154</f>
        <v>s=öykü;e=Pendik Off-Season 2022;l=qm;m=28;r=r3;t=7758;tn=MEVOLUTION;as=[19];at=Y;au=0;al=0;ac=Y;tu=3;tl=1;tm=1;tn=0;wd=N;cl=x;ss=;c=f;be=N;cn=2;ds=v;dr=x;d=N;to=N;cf=N;co=low bara tırmanmaya çalıştı ama geç kaldı</v>
      </c>
      <c r="B154" s="1" t="str" cm="1">
        <f t="array" aca="1" ref="B154:AC154" ca="1">RIGHT(_xlfn.ANCHORARRAY(Insert!B154), LEN(_xlfn.ANCHORARRAY(Insert!B154)) - FIND("=",_xlfn.ANCHORARRAY( Insert!B154)))</f>
        <v>öykü</v>
      </c>
      <c r="C154" s="1" t="str">
        <f ca="1"/>
        <v>Pendik Off-Season 2022</v>
      </c>
      <c r="D154" s="1" t="str">
        <f ca="1"/>
        <v>qm</v>
      </c>
      <c r="E154" s="1" t="str">
        <f ca="1"/>
        <v>28</v>
      </c>
      <c r="F154" s="1" t="str">
        <f ca="1"/>
        <v>r3</v>
      </c>
      <c r="G154" s="1" t="str">
        <f ca="1"/>
        <v>7758</v>
      </c>
      <c r="H154" s="1" t="str">
        <f ca="1"/>
        <v>MEVOLUTION</v>
      </c>
      <c r="I154" s="1" t="str">
        <f ca="1"/>
        <v>[19]</v>
      </c>
      <c r="J154" s="1" t="str">
        <f ca="1"/>
        <v>Y</v>
      </c>
      <c r="K154" s="1" t="str">
        <f ca="1"/>
        <v>0</v>
      </c>
      <c r="L154" s="1" t="str">
        <f ca="1"/>
        <v>0</v>
      </c>
      <c r="M154" s="1" t="str">
        <f ca="1"/>
        <v>Y</v>
      </c>
      <c r="N154" s="1" t="str">
        <f ca="1"/>
        <v>3</v>
      </c>
      <c r="O154" s="1" t="str">
        <f ca="1"/>
        <v>1</v>
      </c>
      <c r="P154" s="1" t="str">
        <f ca="1"/>
        <v>1</v>
      </c>
      <c r="Q154" s="1" t="str">
        <f ca="1"/>
        <v>0</v>
      </c>
      <c r="R154" s="1" t="str">
        <f ca="1"/>
        <v>N</v>
      </c>
      <c r="S154" s="1" t="str">
        <f ca="1"/>
        <v>x</v>
      </c>
      <c r="T154" s="1" t="str">
        <f ca="1"/>
        <v/>
      </c>
      <c r="U154" s="1" t="str">
        <f ca="1"/>
        <v>f</v>
      </c>
      <c r="V154" s="1" t="str">
        <f ca="1"/>
        <v>N</v>
      </c>
      <c r="W154" s="1" t="str">
        <f ca="1"/>
        <v>2</v>
      </c>
      <c r="X154" s="1" t="str">
        <f ca="1"/>
        <v>v</v>
      </c>
      <c r="Y154" s="1" t="str">
        <f ca="1"/>
        <v>x</v>
      </c>
      <c r="Z154" s="1" t="str">
        <f ca="1"/>
        <v>N</v>
      </c>
      <c r="AA154" s="1" t="str">
        <f ca="1"/>
        <v>N</v>
      </c>
      <c r="AB154" s="1" t="str">
        <f ca="1"/>
        <v>N</v>
      </c>
      <c r="AC154" s="1" t="str">
        <f ca="1"/>
        <v>low bara tırmanmaya çalıştı ama geç kaldı</v>
      </c>
    </row>
    <row r="155" spans="1:29" x14ac:dyDescent="0.2">
      <c r="A155" t="str">
        <f>Insert!A155</f>
        <v>s=Nil ;e=Pendik Off-Season 2022;l=qm;m=29;r=b2;t=6989;tn=Kaiser;as=[29];at=Y;au=2;al=0;ac=Y;tu=0;tl=0;tm=0;tn=0;wd=N;cl=x;ss=;c=2;be=Y;cn=1;ds=x;dr=x;d=N;to=N;cf=N;co=sadece tirmandi mid e o kadar</v>
      </c>
      <c r="B155" s="1" t="str" cm="1">
        <f t="array" aca="1" ref="B155:AC155" ca="1">RIGHT(_xlfn.ANCHORARRAY(Insert!B155), LEN(_xlfn.ANCHORARRAY(Insert!B155)) - FIND("=",_xlfn.ANCHORARRAY( Insert!B155)))</f>
        <v>Nil</v>
      </c>
      <c r="C155" s="1" t="str">
        <f ca="1"/>
        <v>Pendik Off-Season 2022</v>
      </c>
      <c r="D155" s="1" t="str">
        <f ca="1"/>
        <v>qm</v>
      </c>
      <c r="E155" s="1" t="str">
        <f ca="1"/>
        <v>29</v>
      </c>
      <c r="F155" s="1" t="str">
        <f ca="1"/>
        <v>b2</v>
      </c>
      <c r="G155" s="1" t="str">
        <f ca="1"/>
        <v>6989</v>
      </c>
      <c r="H155" s="1" t="str">
        <f ca="1"/>
        <v>Kaiser</v>
      </c>
      <c r="I155" s="1" t="str">
        <f ca="1"/>
        <v>[29]</v>
      </c>
      <c r="J155" s="1" t="str">
        <f ca="1"/>
        <v>Y</v>
      </c>
      <c r="K155" s="1" t="str">
        <f ca="1"/>
        <v>2</v>
      </c>
      <c r="L155" s="1" t="str">
        <f ca="1"/>
        <v>0</v>
      </c>
      <c r="M155" s="1" t="str">
        <f ca="1"/>
        <v>Y</v>
      </c>
      <c r="N155" s="1" t="str">
        <f ca="1"/>
        <v>0</v>
      </c>
      <c r="O155" s="1" t="str">
        <f ca="1"/>
        <v>0</v>
      </c>
      <c r="P155" s="1" t="str">
        <f ca="1"/>
        <v>0</v>
      </c>
      <c r="Q155" s="1" t="str">
        <f ca="1"/>
        <v>0</v>
      </c>
      <c r="R155" s="1" t="str">
        <f ca="1"/>
        <v>N</v>
      </c>
      <c r="S155" s="1" t="str">
        <f ca="1"/>
        <v>x</v>
      </c>
      <c r="T155" s="1" t="str">
        <f ca="1"/>
        <v/>
      </c>
      <c r="U155" s="1" t="str">
        <f ca="1"/>
        <v>2</v>
      </c>
      <c r="V155" s="1" t="str">
        <f ca="1"/>
        <v>Y</v>
      </c>
      <c r="W155" s="1" t="str">
        <f ca="1"/>
        <v>1</v>
      </c>
      <c r="X155" s="1" t="str">
        <f ca="1"/>
        <v>x</v>
      </c>
      <c r="Y155" s="1" t="str">
        <f ca="1"/>
        <v>x</v>
      </c>
      <c r="Z155" s="1" t="str">
        <f ca="1"/>
        <v>N</v>
      </c>
      <c r="AA155" s="1" t="str">
        <f ca="1"/>
        <v>N</v>
      </c>
      <c r="AB155" s="1" t="str">
        <f ca="1"/>
        <v>N</v>
      </c>
      <c r="AC155" s="1" t="str">
        <f ca="1"/>
        <v>sadece tirmandi mid e o kadar</v>
      </c>
    </row>
    <row r="156" spans="1:29" x14ac:dyDescent="0.2">
      <c r="A156" t="str">
        <f>Insert!A156</f>
        <v>s=Koray;e=Pendik Off-Season 2022;l=qm;m=29;r=r1;t=7672;tn=Scorpions;as=[44];at=Y;au=0;al=0;ac=N;tu=4;tl=0;tm=1;tn=0;wd=N;cl=x;ss=;c=f;be=N;cn=0;ds=x;dr=x;d=N;to=N;cf=N;co=</v>
      </c>
      <c r="B156" s="1" t="str" cm="1">
        <f t="array" aca="1" ref="B156:AC156" ca="1">RIGHT(_xlfn.ANCHORARRAY(Insert!B156), LEN(_xlfn.ANCHORARRAY(Insert!B156)) - FIND("=",_xlfn.ANCHORARRAY( Insert!B156)))</f>
        <v>Koray</v>
      </c>
      <c r="C156" s="1" t="str">
        <f ca="1"/>
        <v>Pendik Off-Season 2022</v>
      </c>
      <c r="D156" s="1" t="str">
        <f ca="1"/>
        <v>qm</v>
      </c>
      <c r="E156" s="1" t="str">
        <f ca="1"/>
        <v>29</v>
      </c>
      <c r="F156" s="1" t="str">
        <f ca="1"/>
        <v>r1</v>
      </c>
      <c r="G156" s="1" t="str">
        <f ca="1"/>
        <v>7672</v>
      </c>
      <c r="H156" s="1" t="str">
        <f ca="1"/>
        <v>Scorpions</v>
      </c>
      <c r="I156" s="1" t="str">
        <f ca="1"/>
        <v>[44]</v>
      </c>
      <c r="J156" s="1" t="str">
        <f ca="1"/>
        <v>Y</v>
      </c>
      <c r="K156" s="1" t="str">
        <f ca="1"/>
        <v>0</v>
      </c>
      <c r="L156" s="1" t="str">
        <f ca="1"/>
        <v>0</v>
      </c>
      <c r="M156" s="1" t="str">
        <f ca="1"/>
        <v>N</v>
      </c>
      <c r="N156" s="1" t="str">
        <f ca="1"/>
        <v>4</v>
      </c>
      <c r="O156" s="1" t="str">
        <f ca="1"/>
        <v>0</v>
      </c>
      <c r="P156" s="1" t="str">
        <f ca="1"/>
        <v>1</v>
      </c>
      <c r="Q156" s="1" t="str">
        <f ca="1"/>
        <v>0</v>
      </c>
      <c r="R156" s="1" t="str">
        <f ca="1"/>
        <v>N</v>
      </c>
      <c r="S156" s="1" t="str">
        <f ca="1"/>
        <v>x</v>
      </c>
      <c r="T156" s="1" t="str">
        <f ca="1"/>
        <v/>
      </c>
      <c r="U156" s="1" t="str">
        <f ca="1"/>
        <v>f</v>
      </c>
      <c r="V156" s="1" t="str">
        <f ca="1"/>
        <v>N</v>
      </c>
      <c r="W156" s="1" t="str">
        <f ca="1"/>
        <v>0</v>
      </c>
      <c r="X156" s="1" t="str">
        <f ca="1"/>
        <v>x</v>
      </c>
      <c r="Y156" s="1" t="str">
        <f ca="1"/>
        <v>x</v>
      </c>
      <c r="Z156" s="1" t="str">
        <f ca="1"/>
        <v>N</v>
      </c>
      <c r="AA156" s="1" t="str">
        <f ca="1"/>
        <v>N</v>
      </c>
      <c r="AB156" s="1" t="str">
        <f ca="1"/>
        <v>N</v>
      </c>
      <c r="AC156" s="1" t="str">
        <f ca="1"/>
        <v/>
      </c>
    </row>
    <row r="157" spans="1:29" x14ac:dyDescent="0.2">
      <c r="A157" t="str">
        <f>Insert!A157</f>
        <v>s=Kayra;e=Pendik Off-Season 2022;l=qm;m=29;r=r2;t=7672;tn=Scorpions;as=[20];at=Y;au=0;al=0;ac=Y;tu=0;tl=0;tm=0;tn=0;wd=N;cl=g;ss=[20];c=4;be=Y;cn=1;ds=n;dr=n;d=N;to=N;cf=N;co=Otonomda robotu ters koymuşlar hubın tersine attılar genelde de direkt hiç atamadılar climbları temiz</v>
      </c>
      <c r="B157" s="1" t="str" cm="1">
        <f t="array" aca="1" ref="B157:AC157" ca="1">RIGHT(_xlfn.ANCHORARRAY(Insert!B157), LEN(_xlfn.ANCHORARRAY(Insert!B157)) - FIND("=",_xlfn.ANCHORARRAY( Insert!B157)))</f>
        <v>Kayra</v>
      </c>
      <c r="C157" s="1" t="str">
        <f ca="1"/>
        <v>Pendik Off-Season 2022</v>
      </c>
      <c r="D157" s="1" t="str">
        <f ca="1"/>
        <v>qm</v>
      </c>
      <c r="E157" s="1" t="str">
        <f ca="1"/>
        <v>29</v>
      </c>
      <c r="F157" s="1" t="str">
        <f ca="1"/>
        <v>r2</v>
      </c>
      <c r="G157" s="1" t="str">
        <f ca="1"/>
        <v>7672</v>
      </c>
      <c r="H157" s="1" t="str">
        <f ca="1"/>
        <v>Scorpions</v>
      </c>
      <c r="I157" s="1" t="str">
        <f ca="1"/>
        <v>[20]</v>
      </c>
      <c r="J157" s="1" t="str">
        <f ca="1"/>
        <v>Y</v>
      </c>
      <c r="K157" s="1" t="str">
        <f ca="1"/>
        <v>0</v>
      </c>
      <c r="L157" s="1" t="str">
        <f ca="1"/>
        <v>0</v>
      </c>
      <c r="M157" s="1" t="str">
        <f ca="1"/>
        <v>Y</v>
      </c>
      <c r="N157" s="1" t="str">
        <f ca="1"/>
        <v>0</v>
      </c>
      <c r="O157" s="1" t="str">
        <f ca="1"/>
        <v>0</v>
      </c>
      <c r="P157" s="1" t="str">
        <f ca="1"/>
        <v>0</v>
      </c>
      <c r="Q157" s="1" t="str">
        <f ca="1"/>
        <v>0</v>
      </c>
      <c r="R157" s="1" t="str">
        <f ca="1"/>
        <v>N</v>
      </c>
      <c r="S157" s="1" t="str">
        <f ca="1"/>
        <v>g</v>
      </c>
      <c r="T157" s="1" t="str">
        <f ca="1"/>
        <v>[20]</v>
      </c>
      <c r="U157" s="1" t="str">
        <f ca="1"/>
        <v>4</v>
      </c>
      <c r="V157" s="1" t="str">
        <f ca="1"/>
        <v>Y</v>
      </c>
      <c r="W157" s="1" t="str">
        <f ca="1"/>
        <v>1</v>
      </c>
      <c r="X157" s="1" t="str">
        <f ca="1"/>
        <v>n</v>
      </c>
      <c r="Y157" s="1" t="str">
        <f ca="1"/>
        <v>n</v>
      </c>
      <c r="Z157" s="1" t="str">
        <f ca="1"/>
        <v>N</v>
      </c>
      <c r="AA157" s="1" t="str">
        <f ca="1"/>
        <v>N</v>
      </c>
      <c r="AB157" s="1" t="str">
        <f ca="1"/>
        <v>N</v>
      </c>
      <c r="AC157" s="1" t="str">
        <f ca="1"/>
        <v>Otonomda robotu ters koymuşlar hubın tersine attılar genelde de direkt hiç atamadılar climbları temiz</v>
      </c>
    </row>
    <row r="158" spans="1:29" x14ac:dyDescent="0.2">
      <c r="A158" t="str">
        <f>Insert!A158</f>
        <v>s=Sudenaz ;e=Pendik Off-Season 2022;l=qm;m=29;r=b1;t=8798;tn=DAMAS ;as=[54];at=Y;au=0;al=0;ac=N;tu=2;tl=0;tm=0;tn=0;wd=N;cl=t;ss=;c=x;be=N;cn=3;ds=x;dr=x;d=N;to=N;cf=Y;co=</v>
      </c>
      <c r="B158" s="1" t="str" cm="1">
        <f t="array" aca="1" ref="B158:AC158" ca="1">RIGHT(_xlfn.ANCHORARRAY(Insert!B158), LEN(_xlfn.ANCHORARRAY(Insert!B158)) - FIND("=",_xlfn.ANCHORARRAY( Insert!B158)))</f>
        <v>Sudenaz</v>
      </c>
      <c r="C158" s="1" t="str">
        <f ca="1"/>
        <v>Pendik Off-Season 2022</v>
      </c>
      <c r="D158" s="1" t="str">
        <f ca="1"/>
        <v>qm</v>
      </c>
      <c r="E158" s="1" t="str">
        <f ca="1"/>
        <v>29</v>
      </c>
      <c r="F158" s="1" t="str">
        <f ca="1"/>
        <v>b1</v>
      </c>
      <c r="G158" s="1" t="str">
        <f ca="1"/>
        <v>8798</v>
      </c>
      <c r="H158" s="1" t="str">
        <f ca="1"/>
        <v>DAMAS</v>
      </c>
      <c r="I158" s="1" t="str">
        <f ca="1"/>
        <v>[54]</v>
      </c>
      <c r="J158" s="1" t="str">
        <f ca="1"/>
        <v>Y</v>
      </c>
      <c r="K158" s="1" t="str">
        <f ca="1"/>
        <v>0</v>
      </c>
      <c r="L158" s="1" t="str">
        <f ca="1"/>
        <v>0</v>
      </c>
      <c r="M158" s="1" t="str">
        <f ca="1"/>
        <v>N</v>
      </c>
      <c r="N158" s="1" t="str">
        <f ca="1"/>
        <v>2</v>
      </c>
      <c r="O158" s="1" t="str">
        <f ca="1"/>
        <v>0</v>
      </c>
      <c r="P158" s="1" t="str">
        <f ca="1"/>
        <v>0</v>
      </c>
      <c r="Q158" s="1" t="str">
        <f ca="1"/>
        <v>0</v>
      </c>
      <c r="R158" s="1" t="str">
        <f ca="1"/>
        <v>N</v>
      </c>
      <c r="S158" s="1" t="str">
        <f ca="1"/>
        <v>t</v>
      </c>
      <c r="T158" s="1" t="str">
        <f ca="1"/>
        <v/>
      </c>
      <c r="U158" s="1" t="str">
        <f ca="1"/>
        <v>x</v>
      </c>
      <c r="V158" s="1" t="str">
        <f ca="1"/>
        <v>N</v>
      </c>
      <c r="W158" s="1" t="str">
        <f ca="1"/>
        <v>3</v>
      </c>
      <c r="X158" s="1" t="str">
        <f ca="1"/>
        <v>x</v>
      </c>
      <c r="Y158" s="1" t="str">
        <f ca="1"/>
        <v>x</v>
      </c>
      <c r="Z158" s="1" t="str">
        <f ca="1"/>
        <v>N</v>
      </c>
      <c r="AA158" s="1" t="str">
        <f ca="1"/>
        <v>N</v>
      </c>
      <c r="AB158" s="1" t="str">
        <f ca="1"/>
        <v>Y</v>
      </c>
      <c r="AC158" s="1" t="str">
        <f ca="1"/>
        <v/>
      </c>
    </row>
    <row r="159" spans="1:29" x14ac:dyDescent="0.2">
      <c r="A159" t="str">
        <f>Insert!A159</f>
        <v>s=Koray;e=Pendik Off-Season 2022;l=qm;m=30;r=r1;t=9988;tn=Scorpions;as=[44];at=Y;au=0;al=0;ac=N;tu=0;tl=1;tm=1;tn=0;wd=N;cl=x;ss=;c=x;be=N;cn=0;ds=x;dr=x;d=N;to=N;cf=N;co=</v>
      </c>
      <c r="B159" s="1" t="str" cm="1">
        <f t="array" aca="1" ref="B159:AC159" ca="1">RIGHT(_xlfn.ANCHORARRAY(Insert!B159), LEN(_xlfn.ANCHORARRAY(Insert!B159)) - FIND("=",_xlfn.ANCHORARRAY( Insert!B159)))</f>
        <v>Koray</v>
      </c>
      <c r="C159" s="1" t="str">
        <f ca="1"/>
        <v>Pendik Off-Season 2022</v>
      </c>
      <c r="D159" s="1" t="str">
        <f ca="1"/>
        <v>qm</v>
      </c>
      <c r="E159" s="1" t="str">
        <f ca="1"/>
        <v>30</v>
      </c>
      <c r="F159" s="1" t="str">
        <f ca="1"/>
        <v>r1</v>
      </c>
      <c r="G159" s="1" t="str">
        <f ca="1"/>
        <v>9988</v>
      </c>
      <c r="H159" s="1" t="str">
        <f ca="1"/>
        <v>Scorpions</v>
      </c>
      <c r="I159" s="1" t="str">
        <f ca="1"/>
        <v>[44]</v>
      </c>
      <c r="J159" s="1" t="str">
        <f ca="1"/>
        <v>Y</v>
      </c>
      <c r="K159" s="1" t="str">
        <f ca="1"/>
        <v>0</v>
      </c>
      <c r="L159" s="1" t="str">
        <f ca="1"/>
        <v>0</v>
      </c>
      <c r="M159" s="1" t="str">
        <f ca="1"/>
        <v>N</v>
      </c>
      <c r="N159" s="1" t="str">
        <f ca="1"/>
        <v>0</v>
      </c>
      <c r="O159" s="1" t="str">
        <f ca="1"/>
        <v>1</v>
      </c>
      <c r="P159" s="1" t="str">
        <f ca="1"/>
        <v>1</v>
      </c>
      <c r="Q159" s="1" t="str">
        <f ca="1"/>
        <v>0</v>
      </c>
      <c r="R159" s="1" t="str">
        <f ca="1"/>
        <v>N</v>
      </c>
      <c r="S159" s="1" t="str">
        <f ca="1"/>
        <v>x</v>
      </c>
      <c r="T159" s="1" t="str">
        <f ca="1"/>
        <v/>
      </c>
      <c r="U159" s="1" t="str">
        <f ca="1"/>
        <v>x</v>
      </c>
      <c r="V159" s="1" t="str">
        <f ca="1"/>
        <v>N</v>
      </c>
      <c r="W159" s="1" t="str">
        <f ca="1"/>
        <v>0</v>
      </c>
      <c r="X159" s="1" t="str">
        <f ca="1"/>
        <v>x</v>
      </c>
      <c r="Y159" s="1" t="str">
        <f ca="1"/>
        <v>x</v>
      </c>
      <c r="Z159" s="1" t="str">
        <f ca="1"/>
        <v>N</v>
      </c>
      <c r="AA159" s="1" t="str">
        <f ca="1"/>
        <v>N</v>
      </c>
      <c r="AB159" s="1" t="str">
        <f ca="1"/>
        <v>N</v>
      </c>
      <c r="AC159" s="1" t="str">
        <f ca="1"/>
        <v/>
      </c>
    </row>
    <row r="160" spans="1:29" x14ac:dyDescent="0.2">
      <c r="A160" t="str">
        <f>Insert!A160</f>
        <v>s=Nil ;e=Pendik Off-Season 2022;l=qm;m=30;r=b2;t=6402;tn=Gokturkler;as=[29];at=Y;au=0;al=0;ac=N;tu=0;tl=0;tm=0;tn=0;wd=N;cl=x;ss=;c=x;be=N;cn=0;ds=x;dr=x;d=Y;to=N;cf=N;co=öldü gitti oto dan sonra</v>
      </c>
      <c r="B160" s="1" t="str" cm="1">
        <f t="array" aca="1" ref="B160:AC160" ca="1">RIGHT(_xlfn.ANCHORARRAY(Insert!B160), LEN(_xlfn.ANCHORARRAY(Insert!B160)) - FIND("=",_xlfn.ANCHORARRAY( Insert!B160)))</f>
        <v>Nil</v>
      </c>
      <c r="C160" s="1" t="str">
        <f ca="1"/>
        <v>Pendik Off-Season 2022</v>
      </c>
      <c r="D160" s="1" t="str">
        <f ca="1"/>
        <v>qm</v>
      </c>
      <c r="E160" s="1" t="str">
        <f ca="1"/>
        <v>30</v>
      </c>
      <c r="F160" s="1" t="str">
        <f ca="1"/>
        <v>b2</v>
      </c>
      <c r="G160" s="1" t="str">
        <f ca="1"/>
        <v>6402</v>
      </c>
      <c r="H160" s="1" t="str">
        <f ca="1"/>
        <v>Gokturkler</v>
      </c>
      <c r="I160" s="1" t="str">
        <f ca="1"/>
        <v>[29]</v>
      </c>
      <c r="J160" s="1" t="str">
        <f ca="1"/>
        <v>Y</v>
      </c>
      <c r="K160" s="1" t="str">
        <f ca="1"/>
        <v>0</v>
      </c>
      <c r="L160" s="1" t="str">
        <f ca="1"/>
        <v>0</v>
      </c>
      <c r="M160" s="1" t="str">
        <f ca="1"/>
        <v>N</v>
      </c>
      <c r="N160" s="1" t="str">
        <f ca="1"/>
        <v>0</v>
      </c>
      <c r="O160" s="1" t="str">
        <f ca="1"/>
        <v>0</v>
      </c>
      <c r="P160" s="1" t="str">
        <f ca="1"/>
        <v>0</v>
      </c>
      <c r="Q160" s="1" t="str">
        <f ca="1"/>
        <v>0</v>
      </c>
      <c r="R160" s="1" t="str">
        <f ca="1"/>
        <v>N</v>
      </c>
      <c r="S160" s="1" t="str">
        <f ca="1"/>
        <v>x</v>
      </c>
      <c r="T160" s="1" t="str">
        <f ca="1"/>
        <v/>
      </c>
      <c r="U160" s="1" t="str">
        <f ca="1"/>
        <v>x</v>
      </c>
      <c r="V160" s="1" t="str">
        <f ca="1"/>
        <v>N</v>
      </c>
      <c r="W160" s="1" t="str">
        <f ca="1"/>
        <v>0</v>
      </c>
      <c r="X160" s="1" t="str">
        <f ca="1"/>
        <v>x</v>
      </c>
      <c r="Y160" s="1" t="str">
        <f ca="1"/>
        <v>x</v>
      </c>
      <c r="Z160" s="1" t="str">
        <f ca="1"/>
        <v>Y</v>
      </c>
      <c r="AA160" s="1" t="str">
        <f ca="1"/>
        <v>N</v>
      </c>
      <c r="AB160" s="1" t="str">
        <f ca="1"/>
        <v>N</v>
      </c>
      <c r="AC160" s="1" t="str">
        <f ca="1"/>
        <v>öldü gitti oto dan sonra</v>
      </c>
    </row>
    <row r="161" spans="1:29" x14ac:dyDescent="0.2">
      <c r="A161" t="str">
        <f>Insert!A161</f>
        <v>s=Sudenaz ;e=Pendik Off-Season 2022;l=qm;m=30;r=b1;t=8166;tn=Intechne;as=[18];at=Y;au=0;al=0;ac=N;tu=0;tl=0;tm=0;tn=0;wd=N;cl=x;ss=;c=x;be=N;cn=2;ds=n;dr=n;d=N;to=N;cf=N;co=</v>
      </c>
      <c r="B161" s="1" t="str" cm="1">
        <f t="array" aca="1" ref="B161:AC161" ca="1">RIGHT(_xlfn.ANCHORARRAY(Insert!B161), LEN(_xlfn.ANCHORARRAY(Insert!B161)) - FIND("=",_xlfn.ANCHORARRAY( Insert!B161)))</f>
        <v>Sudenaz</v>
      </c>
      <c r="C161" s="1" t="str">
        <f ca="1"/>
        <v>Pendik Off-Season 2022</v>
      </c>
      <c r="D161" s="1" t="str">
        <f ca="1"/>
        <v>qm</v>
      </c>
      <c r="E161" s="1" t="str">
        <f ca="1"/>
        <v>30</v>
      </c>
      <c r="F161" s="1" t="str">
        <f ca="1"/>
        <v>b1</v>
      </c>
      <c r="G161" s="1" t="str">
        <f ca="1"/>
        <v>8166</v>
      </c>
      <c r="H161" s="1" t="str">
        <f ca="1"/>
        <v>Intechne</v>
      </c>
      <c r="I161" s="1" t="str">
        <f ca="1"/>
        <v>[18]</v>
      </c>
      <c r="J161" s="1" t="str">
        <f ca="1"/>
        <v>Y</v>
      </c>
      <c r="K161" s="1" t="str">
        <f ca="1"/>
        <v>0</v>
      </c>
      <c r="L161" s="1" t="str">
        <f ca="1"/>
        <v>0</v>
      </c>
      <c r="M161" s="1" t="str">
        <f ca="1"/>
        <v>N</v>
      </c>
      <c r="N161" s="1" t="str">
        <f ca="1"/>
        <v>0</v>
      </c>
      <c r="O161" s="1" t="str">
        <f ca="1"/>
        <v>0</v>
      </c>
      <c r="P161" s="1" t="str">
        <f ca="1"/>
        <v>0</v>
      </c>
      <c r="Q161" s="1" t="str">
        <f ca="1"/>
        <v>0</v>
      </c>
      <c r="R161" s="1" t="str">
        <f ca="1"/>
        <v>N</v>
      </c>
      <c r="S161" s="1" t="str">
        <f ca="1"/>
        <v>x</v>
      </c>
      <c r="T161" s="1" t="str">
        <f ca="1"/>
        <v/>
      </c>
      <c r="U161" s="1" t="str">
        <f ca="1"/>
        <v>x</v>
      </c>
      <c r="V161" s="1" t="str">
        <f ca="1"/>
        <v>N</v>
      </c>
      <c r="W161" s="1" t="str">
        <f ca="1"/>
        <v>2</v>
      </c>
      <c r="X161" s="1" t="str">
        <f ca="1"/>
        <v>n</v>
      </c>
      <c r="Y161" s="1" t="str">
        <f ca="1"/>
        <v>n</v>
      </c>
      <c r="Z161" s="1" t="str">
        <f ca="1"/>
        <v>N</v>
      </c>
      <c r="AA161" s="1" t="str">
        <f ca="1"/>
        <v>N</v>
      </c>
      <c r="AB161" s="1" t="str">
        <f ca="1"/>
        <v>N</v>
      </c>
      <c r="AC161" s="1" t="str">
        <f ca="1"/>
        <v/>
      </c>
    </row>
    <row r="162" spans="1:29" x14ac:dyDescent="0.2">
      <c r="A162" t="str">
        <f>Insert!A162</f>
        <v>s=Burak Demirelli;e=Pendik Off-Season 2022;l=qm;m=30;r=b3;t=8795;tn=The Chaotics;as=[55];at=Y;au=0;al=0;ac=N;tu=1;tl=0;tm=1;tn=1;wd=N;cl=g;ss=;c=x;be=N;cn=0;ds=n;dr=x;d=N;to=N;cf=N;co=Robot intakei yok aldığını atıyor ama tutturamıyor robot şasesi sürekli çalışmıyor gibi geldi ama en azından hareket ediyo</v>
      </c>
      <c r="B162" s="1" t="str" cm="1">
        <f t="array" aca="1" ref="B162:AC162" ca="1">RIGHT(_xlfn.ANCHORARRAY(Insert!B162), LEN(_xlfn.ANCHORARRAY(Insert!B162)) - FIND("=",_xlfn.ANCHORARRAY( Insert!B162)))</f>
        <v>Burak Demirelli</v>
      </c>
      <c r="C162" s="1" t="str">
        <f ca="1"/>
        <v>Pendik Off-Season 2022</v>
      </c>
      <c r="D162" s="1" t="str">
        <f ca="1"/>
        <v>qm</v>
      </c>
      <c r="E162" s="1" t="str">
        <f ca="1"/>
        <v>30</v>
      </c>
      <c r="F162" s="1" t="str">
        <f ca="1"/>
        <v>b3</v>
      </c>
      <c r="G162" s="1" t="str">
        <f ca="1"/>
        <v>8795</v>
      </c>
      <c r="H162" s="1" t="str">
        <f ca="1"/>
        <v>The Chaotics</v>
      </c>
      <c r="I162" s="1" t="str">
        <f ca="1"/>
        <v>[55]</v>
      </c>
      <c r="J162" s="1" t="str">
        <f ca="1"/>
        <v>Y</v>
      </c>
      <c r="K162" s="1" t="str">
        <f ca="1"/>
        <v>0</v>
      </c>
      <c r="L162" s="1" t="str">
        <f ca="1"/>
        <v>0</v>
      </c>
      <c r="M162" s="1" t="str">
        <f ca="1"/>
        <v>N</v>
      </c>
      <c r="N162" s="1" t="str">
        <f ca="1"/>
        <v>1</v>
      </c>
      <c r="O162" s="1" t="str">
        <f ca="1"/>
        <v>0</v>
      </c>
      <c r="P162" s="1" t="str">
        <f ca="1"/>
        <v>1</v>
      </c>
      <c r="Q162" s="1" t="str">
        <f ca="1"/>
        <v>1</v>
      </c>
      <c r="R162" s="1" t="str">
        <f ca="1"/>
        <v>N</v>
      </c>
      <c r="S162" s="1" t="str">
        <f ca="1"/>
        <v>g</v>
      </c>
      <c r="T162" s="1" t="str">
        <f ca="1"/>
        <v/>
      </c>
      <c r="U162" s="1" t="str">
        <f ca="1"/>
        <v>x</v>
      </c>
      <c r="V162" s="1" t="str">
        <f ca="1"/>
        <v>N</v>
      </c>
      <c r="W162" s="1" t="str">
        <f ca="1"/>
        <v>0</v>
      </c>
      <c r="X162" s="1" t="str">
        <f ca="1"/>
        <v>n</v>
      </c>
      <c r="Y162" s="1" t="str">
        <f ca="1"/>
        <v>x</v>
      </c>
      <c r="Z162" s="1" t="str">
        <f ca="1"/>
        <v>N</v>
      </c>
      <c r="AA162" s="1" t="str">
        <f ca="1"/>
        <v>N</v>
      </c>
      <c r="AB162" s="1" t="str">
        <f ca="1"/>
        <v>N</v>
      </c>
      <c r="AC162" s="1" t="str">
        <f ca="1"/>
        <v>Robot intakei yok aldığını atıyor ama tutturamıyor robot şasesi sürekli çalışmıyor gibi geldi ama en azından hareket ediyo</v>
      </c>
    </row>
    <row r="163" spans="1:29" x14ac:dyDescent="0.2">
      <c r="A163" t="str">
        <f>Insert!A163</f>
        <v>s=Kayra ;e=Pendik Off-Season 2022;l=qm;m=30;r=r2;t=6014;tn=ARC;as=[18];at=Y;au=0;al=0;ac=N;tu=0;tl=0;tm=0;tn=0;wd=N;cl=x;ss=;c=x;be=N;cn=0;ds=x;dr=x;d=Y;to=Y;cf=N;co=Otonomda duvara bam diye geçirdi sonra öldü</v>
      </c>
      <c r="B163" s="1" t="str" cm="1">
        <f t="array" aca="1" ref="B163:AC163" ca="1">RIGHT(_xlfn.ANCHORARRAY(Insert!B163), LEN(_xlfn.ANCHORARRAY(Insert!B163)) - FIND("=",_xlfn.ANCHORARRAY( Insert!B163)))</f>
        <v>Kayra</v>
      </c>
      <c r="C163" s="1" t="str">
        <f ca="1"/>
        <v>Pendik Off-Season 2022</v>
      </c>
      <c r="D163" s="1" t="str">
        <f ca="1"/>
        <v>qm</v>
      </c>
      <c r="E163" s="1" t="str">
        <f ca="1"/>
        <v>30</v>
      </c>
      <c r="F163" s="1" t="str">
        <f ca="1"/>
        <v>r2</v>
      </c>
      <c r="G163" s="1" t="str">
        <f ca="1"/>
        <v>6014</v>
      </c>
      <c r="H163" s="1" t="str">
        <f ca="1"/>
        <v>ARC</v>
      </c>
      <c r="I163" s="1" t="str">
        <f ca="1"/>
        <v>[18]</v>
      </c>
      <c r="J163" s="1" t="str">
        <f ca="1"/>
        <v>Y</v>
      </c>
      <c r="K163" s="1" t="str">
        <f ca="1"/>
        <v>0</v>
      </c>
      <c r="L163" s="1" t="str">
        <f ca="1"/>
        <v>0</v>
      </c>
      <c r="M163" s="1" t="str">
        <f ca="1"/>
        <v>N</v>
      </c>
      <c r="N163" s="1" t="str">
        <f ca="1"/>
        <v>0</v>
      </c>
      <c r="O163" s="1" t="str">
        <f ca="1"/>
        <v>0</v>
      </c>
      <c r="P163" s="1" t="str">
        <f ca="1"/>
        <v>0</v>
      </c>
      <c r="Q163" s="1" t="str">
        <f ca="1"/>
        <v>0</v>
      </c>
      <c r="R163" s="1" t="str">
        <f ca="1"/>
        <v>N</v>
      </c>
      <c r="S163" s="1" t="str">
        <f ca="1"/>
        <v>x</v>
      </c>
      <c r="T163" s="1" t="str">
        <f ca="1"/>
        <v/>
      </c>
      <c r="U163" s="1" t="str">
        <f ca="1"/>
        <v>x</v>
      </c>
      <c r="V163" s="1" t="str">
        <f ca="1"/>
        <v>N</v>
      </c>
      <c r="W163" s="1" t="str">
        <f ca="1"/>
        <v>0</v>
      </c>
      <c r="X163" s="1" t="str">
        <f ca="1"/>
        <v>x</v>
      </c>
      <c r="Y163" s="1" t="str">
        <f ca="1"/>
        <v>x</v>
      </c>
      <c r="Z163" s="1" t="str">
        <f ca="1"/>
        <v>Y</v>
      </c>
      <c r="AA163" s="1" t="str">
        <f ca="1"/>
        <v>Y</v>
      </c>
      <c r="AB163" s="1" t="str">
        <f ca="1"/>
        <v>N</v>
      </c>
      <c r="AC163" s="1" t="str">
        <f ca="1"/>
        <v>Otonomda duvara bam diye geçirdi sonra öldü</v>
      </c>
    </row>
    <row r="164" spans="1:29" x14ac:dyDescent="0.2">
      <c r="A164" t="str">
        <f>Insert!A164</f>
        <v>s=ben;e=Pendik Off-Season 2022;l=qm;m=30;r=r1;t=9977;tn=team;as=[29];at=N;au=0;al=0;ac=N;tu=0;tl=0;tm=0;tn=0;wd=N;cl=g;ss=[30];c=x;be=N;cn=0;ds=x;dr=x;d=N;to=N;cf=N;co=knk başını çok görmedim. top alamıyor</v>
      </c>
      <c r="B164" s="1" t="str" cm="1">
        <f t="array" aca="1" ref="B164:AC164" ca="1">RIGHT(_xlfn.ANCHORARRAY(Insert!B164), LEN(_xlfn.ANCHORARRAY(Insert!B164)) - FIND("=",_xlfn.ANCHORARRAY( Insert!B164)))</f>
        <v>ben</v>
      </c>
      <c r="C164" s="1" t="str">
        <f ca="1"/>
        <v>Pendik Off-Season 2022</v>
      </c>
      <c r="D164" s="1" t="str">
        <f ca="1"/>
        <v>qm</v>
      </c>
      <c r="E164" s="1" t="str">
        <f ca="1"/>
        <v>30</v>
      </c>
      <c r="F164" s="1" t="str">
        <f ca="1"/>
        <v>r1</v>
      </c>
      <c r="G164" s="1" t="str">
        <f ca="1"/>
        <v>9977</v>
      </c>
      <c r="H164" s="1" t="str">
        <f ca="1"/>
        <v>team</v>
      </c>
      <c r="I164" s="1" t="str">
        <f ca="1"/>
        <v>[29]</v>
      </c>
      <c r="J164" s="1" t="str">
        <f ca="1"/>
        <v>N</v>
      </c>
      <c r="K164" s="1" t="str">
        <f ca="1"/>
        <v>0</v>
      </c>
      <c r="L164" s="1" t="str">
        <f ca="1"/>
        <v>0</v>
      </c>
      <c r="M164" s="1" t="str">
        <f ca="1"/>
        <v>N</v>
      </c>
      <c r="N164" s="1" t="str">
        <f ca="1"/>
        <v>0</v>
      </c>
      <c r="O164" s="1" t="str">
        <f ca="1"/>
        <v>0</v>
      </c>
      <c r="P164" s="1" t="str">
        <f ca="1"/>
        <v>0</v>
      </c>
      <c r="Q164" s="1" t="str">
        <f ca="1"/>
        <v>0</v>
      </c>
      <c r="R164" s="1" t="str">
        <f ca="1"/>
        <v>N</v>
      </c>
      <c r="S164" s="1" t="str">
        <f ca="1"/>
        <v>g</v>
      </c>
      <c r="T164" s="1" t="str">
        <f ca="1"/>
        <v>[30]</v>
      </c>
      <c r="U164" s="1" t="str">
        <f ca="1"/>
        <v>x</v>
      </c>
      <c r="V164" s="1" t="str">
        <f ca="1"/>
        <v>N</v>
      </c>
      <c r="W164" s="1" t="str">
        <f ca="1"/>
        <v>0</v>
      </c>
      <c r="X164" s="1" t="str">
        <f ca="1"/>
        <v>x</v>
      </c>
      <c r="Y164" s="1" t="str">
        <f ca="1"/>
        <v>x</v>
      </c>
      <c r="Z164" s="1" t="str">
        <f ca="1"/>
        <v>N</v>
      </c>
      <c r="AA164" s="1" t="str">
        <f ca="1"/>
        <v>N</v>
      </c>
      <c r="AB164" s="1" t="str">
        <f ca="1"/>
        <v>N</v>
      </c>
      <c r="AC164" s="1" t="str">
        <f ca="1"/>
        <v>knk başını çok görmedim. top alamıyor</v>
      </c>
    </row>
    <row r="165" spans="1:29" x14ac:dyDescent="0.2">
      <c r="A165" t="str">
        <f>Insert!A165</f>
        <v>s=Sudenaz ;e=Pendik Off-Season 2022;l=qm;m=31;r=b1;t=7444;tn=Moon star;as=[54];at=Y;au=1;al=0;ac=N;tu=0;tl=0;tm=0;tn=0;wd=N;cl=x;ss=;c=x;be=N;cn=2;ds=n;dr=n;d=N;to=N;cf=N;co=DEVRİLDİ</v>
      </c>
      <c r="B165" s="1" t="str" cm="1">
        <f t="array" aca="1" ref="B165:AC165" ca="1">RIGHT(_xlfn.ANCHORARRAY(Insert!B165), LEN(_xlfn.ANCHORARRAY(Insert!B165)) - FIND("=",_xlfn.ANCHORARRAY( Insert!B165)))</f>
        <v>Sudenaz</v>
      </c>
      <c r="C165" s="1" t="str">
        <f ca="1"/>
        <v>Pendik Off-Season 2022</v>
      </c>
      <c r="D165" s="1" t="str">
        <f ca="1"/>
        <v>qm</v>
      </c>
      <c r="E165" s="1" t="str">
        <f ca="1"/>
        <v>31</v>
      </c>
      <c r="F165" s="1" t="str">
        <f ca="1"/>
        <v>b1</v>
      </c>
      <c r="G165" s="1" t="str">
        <f ca="1"/>
        <v>7444</v>
      </c>
      <c r="H165" s="1" t="str">
        <f ca="1"/>
        <v>Moon star</v>
      </c>
      <c r="I165" s="1" t="str">
        <f ca="1"/>
        <v>[54]</v>
      </c>
      <c r="J165" s="1" t="str">
        <f ca="1"/>
        <v>Y</v>
      </c>
      <c r="K165" s="1" t="str">
        <f ca="1"/>
        <v>1</v>
      </c>
      <c r="L165" s="1" t="str">
        <f ca="1"/>
        <v>0</v>
      </c>
      <c r="M165" s="1" t="str">
        <f ca="1"/>
        <v>N</v>
      </c>
      <c r="N165" s="1" t="str">
        <f ca="1"/>
        <v>0</v>
      </c>
      <c r="O165" s="1" t="str">
        <f ca="1"/>
        <v>0</v>
      </c>
      <c r="P165" s="1" t="str">
        <f ca="1"/>
        <v>0</v>
      </c>
      <c r="Q165" s="1" t="str">
        <f ca="1"/>
        <v>0</v>
      </c>
      <c r="R165" s="1" t="str">
        <f ca="1"/>
        <v>N</v>
      </c>
      <c r="S165" s="1" t="str">
        <f ca="1"/>
        <v>x</v>
      </c>
      <c r="T165" s="1" t="str">
        <f ca="1"/>
        <v/>
      </c>
      <c r="U165" s="1" t="str">
        <f ca="1"/>
        <v>x</v>
      </c>
      <c r="V165" s="1" t="str">
        <f ca="1"/>
        <v>N</v>
      </c>
      <c r="W165" s="1" t="str">
        <f ca="1"/>
        <v>2</v>
      </c>
      <c r="X165" s="1" t="str">
        <f ca="1"/>
        <v>n</v>
      </c>
      <c r="Y165" s="1" t="str">
        <f ca="1"/>
        <v>n</v>
      </c>
      <c r="Z165" s="1" t="str">
        <f ca="1"/>
        <v>N</v>
      </c>
      <c r="AA165" s="1" t="str">
        <f ca="1"/>
        <v>N</v>
      </c>
      <c r="AB165" s="1" t="str">
        <f ca="1"/>
        <v>N</v>
      </c>
      <c r="AC165" s="1" t="str">
        <f ca="1"/>
        <v>DEVRİLDİ</v>
      </c>
    </row>
    <row r="166" spans="1:29" x14ac:dyDescent="0.2">
      <c r="A166" t="str">
        <f>Insert!A166</f>
        <v>s=Nil ;e=Pendik Off-Season 2022;l=qm;m=31;r=b2;t=7576;tn=-;as=[29];at=Y;au=0;al=0;ac=N;tu=1;tl=0;tm=0;tn=0;wd=N;cl=g;ss=;c=2;be=Y;cn=0;ds=n;dr=x;d=N;to=N;cf=N;co=abi 1 top almasi yerden 30 saat surdu</v>
      </c>
      <c r="B166" s="1" t="str" cm="1">
        <f t="array" aca="1" ref="B166:AC166" ca="1">RIGHT(_xlfn.ANCHORARRAY(Insert!B166), LEN(_xlfn.ANCHORARRAY(Insert!B166)) - FIND("=",_xlfn.ANCHORARRAY( Insert!B166)))</f>
        <v>Nil</v>
      </c>
      <c r="C166" s="1" t="str">
        <f ca="1"/>
        <v>Pendik Off-Season 2022</v>
      </c>
      <c r="D166" s="1" t="str">
        <f ca="1"/>
        <v>qm</v>
      </c>
      <c r="E166" s="1" t="str">
        <f ca="1"/>
        <v>31</v>
      </c>
      <c r="F166" s="1" t="str">
        <f ca="1"/>
        <v>b2</v>
      </c>
      <c r="G166" s="1" t="str">
        <f ca="1"/>
        <v>7576</v>
      </c>
      <c r="H166" s="1" t="str">
        <f ca="1"/>
        <v>-</v>
      </c>
      <c r="I166" s="1" t="str">
        <f ca="1"/>
        <v>[29]</v>
      </c>
      <c r="J166" s="1" t="str">
        <f ca="1"/>
        <v>Y</v>
      </c>
      <c r="K166" s="1" t="str">
        <f ca="1"/>
        <v>0</v>
      </c>
      <c r="L166" s="1" t="str">
        <f ca="1"/>
        <v>0</v>
      </c>
      <c r="M166" s="1" t="str">
        <f ca="1"/>
        <v>N</v>
      </c>
      <c r="N166" s="1" t="str">
        <f ca="1"/>
        <v>1</v>
      </c>
      <c r="O166" s="1" t="str">
        <f ca="1"/>
        <v>0</v>
      </c>
      <c r="P166" s="1" t="str">
        <f ca="1"/>
        <v>0</v>
      </c>
      <c r="Q166" s="1" t="str">
        <f ca="1"/>
        <v>0</v>
      </c>
      <c r="R166" s="1" t="str">
        <f ca="1"/>
        <v>N</v>
      </c>
      <c r="S166" s="1" t="str">
        <f ca="1"/>
        <v>g</v>
      </c>
      <c r="T166" s="1" t="str">
        <f ca="1"/>
        <v/>
      </c>
      <c r="U166" s="1" t="str">
        <f ca="1"/>
        <v>2</v>
      </c>
      <c r="V166" s="1" t="str">
        <f ca="1"/>
        <v>Y</v>
      </c>
      <c r="W166" s="1" t="str">
        <f ca="1"/>
        <v>0</v>
      </c>
      <c r="X166" s="1" t="str">
        <f ca="1"/>
        <v>n</v>
      </c>
      <c r="Y166" s="1" t="str">
        <f ca="1"/>
        <v>x</v>
      </c>
      <c r="Z166" s="1" t="str">
        <f ca="1"/>
        <v>N</v>
      </c>
      <c r="AA166" s="1" t="str">
        <f ca="1"/>
        <v>N</v>
      </c>
      <c r="AB166" s="1" t="str">
        <f ca="1"/>
        <v>N</v>
      </c>
      <c r="AC166" s="1" t="str">
        <f ca="1"/>
        <v>abi 1 top almasi yerden 30 saat surdu</v>
      </c>
    </row>
    <row r="167" spans="1:29" x14ac:dyDescent="0.2">
      <c r="A167" t="str">
        <f>Insert!A167</f>
        <v>s=Kayra ;e=Pendik Off-Season 2022;l=qm;m=31;r=r2;t=6436;tn=Pars;as=[18];at=Y;au=2;al=0;ac=Y;tu=10;tl=0;tm=3;tn=0;wd=N;cl=g;ss=[20];c=f;be=N;cn=2;ds=v;dr=a;d=N;to=N;cf=N;co=Galiba mavi ittifaktan bir robotu tamamen devirdi ve tırmanırken kendi ittifakını midden düşürecekti az kalsın ama güzel atışları</v>
      </c>
      <c r="B167" s="1" t="str" cm="1">
        <f t="array" aca="1" ref="B167:AC167" ca="1">RIGHT(_xlfn.ANCHORARRAY(Insert!B167), LEN(_xlfn.ANCHORARRAY(Insert!B167)) - FIND("=",_xlfn.ANCHORARRAY( Insert!B167)))</f>
        <v>Kayra</v>
      </c>
      <c r="C167" s="1" t="str">
        <f ca="1"/>
        <v>Pendik Off-Season 2022</v>
      </c>
      <c r="D167" s="1" t="str">
        <f ca="1"/>
        <v>qm</v>
      </c>
      <c r="E167" s="1" t="str">
        <f ca="1"/>
        <v>31</v>
      </c>
      <c r="F167" s="1" t="str">
        <f ca="1"/>
        <v>r2</v>
      </c>
      <c r="G167" s="1" t="str">
        <f ca="1"/>
        <v>6436</v>
      </c>
      <c r="H167" s="1" t="str">
        <f ca="1"/>
        <v>Pars</v>
      </c>
      <c r="I167" s="1" t="str">
        <f ca="1"/>
        <v>[18]</v>
      </c>
      <c r="J167" s="1" t="str">
        <f ca="1"/>
        <v>Y</v>
      </c>
      <c r="K167" s="1" t="str">
        <f ca="1"/>
        <v>2</v>
      </c>
      <c r="L167" s="1" t="str">
        <f ca="1"/>
        <v>0</v>
      </c>
      <c r="M167" s="1" t="str">
        <f ca="1"/>
        <v>Y</v>
      </c>
      <c r="N167" s="1" t="str">
        <f ca="1"/>
        <v>10</v>
      </c>
      <c r="O167" s="1" t="str">
        <f ca="1"/>
        <v>0</v>
      </c>
      <c r="P167" s="1" t="str">
        <f ca="1"/>
        <v>3</v>
      </c>
      <c r="Q167" s="1" t="str">
        <f ca="1"/>
        <v>0</v>
      </c>
      <c r="R167" s="1" t="str">
        <f ca="1"/>
        <v>N</v>
      </c>
      <c r="S167" s="1" t="str">
        <f ca="1"/>
        <v>g</v>
      </c>
      <c r="T167" s="1" t="str">
        <f ca="1"/>
        <v>[20]</v>
      </c>
      <c r="U167" s="1" t="str">
        <f ca="1"/>
        <v>f</v>
      </c>
      <c r="V167" s="1" t="str">
        <f ca="1"/>
        <v>N</v>
      </c>
      <c r="W167" s="1" t="str">
        <f ca="1"/>
        <v>2</v>
      </c>
      <c r="X167" s="1" t="str">
        <f ca="1"/>
        <v>v</v>
      </c>
      <c r="Y167" s="1" t="str">
        <f ca="1"/>
        <v>a</v>
      </c>
      <c r="Z167" s="1" t="str">
        <f ca="1"/>
        <v>N</v>
      </c>
      <c r="AA167" s="1" t="str">
        <f ca="1"/>
        <v>N</v>
      </c>
      <c r="AB167" s="1" t="str">
        <f ca="1"/>
        <v>N</v>
      </c>
      <c r="AC167" s="1" t="str">
        <f ca="1"/>
        <v>Galiba mavi ittifaktan bir robotu tamamen devirdi ve tırmanırken kendi ittifakını midden düşürecekti az kalsın ama güzel atışları</v>
      </c>
    </row>
    <row r="168" spans="1:29" x14ac:dyDescent="0.2">
      <c r="A168" t="str">
        <f>Insert!A168</f>
        <v>s=ben;e=Pendik Off-Season 2022;l=qm;m=31;r=b3;t=9985;tn=demo la;as=[30];at=Y;au=0;al=0;ac=N;tu=8;tl=0;tm=1;tn=0;wd=N;cl=g;ss=[43];c=2;be=N;cn=0;ds=a;dr=x;d=N;to=N;cf=N;co=fena değil top alıyordu</v>
      </c>
      <c r="B168" s="1" t="str" cm="1">
        <f t="array" aca="1" ref="B168:AC168" ca="1">RIGHT(_xlfn.ANCHORARRAY(Insert!B168), LEN(_xlfn.ANCHORARRAY(Insert!B168)) - FIND("=",_xlfn.ANCHORARRAY( Insert!B168)))</f>
        <v>ben</v>
      </c>
      <c r="C168" s="1" t="str">
        <f ca="1"/>
        <v>Pendik Off-Season 2022</v>
      </c>
      <c r="D168" s="1" t="str">
        <f ca="1"/>
        <v>qm</v>
      </c>
      <c r="E168" s="1" t="str">
        <f ca="1"/>
        <v>31</v>
      </c>
      <c r="F168" s="1" t="str">
        <f ca="1"/>
        <v>b3</v>
      </c>
      <c r="G168" s="1" t="str">
        <f ca="1"/>
        <v>9985</v>
      </c>
      <c r="H168" s="1" t="str">
        <f ca="1"/>
        <v>demo la</v>
      </c>
      <c r="I168" s="1" t="str">
        <f ca="1"/>
        <v>[30]</v>
      </c>
      <c r="J168" s="1" t="str">
        <f ca="1"/>
        <v>Y</v>
      </c>
      <c r="K168" s="1" t="str">
        <f ca="1"/>
        <v>0</v>
      </c>
      <c r="L168" s="1" t="str">
        <f ca="1"/>
        <v>0</v>
      </c>
      <c r="M168" s="1" t="str">
        <f ca="1"/>
        <v>N</v>
      </c>
      <c r="N168" s="1" t="str">
        <f ca="1"/>
        <v>8</v>
      </c>
      <c r="O168" s="1" t="str">
        <f ca="1"/>
        <v>0</v>
      </c>
      <c r="P168" s="1" t="str">
        <f ca="1"/>
        <v>1</v>
      </c>
      <c r="Q168" s="1" t="str">
        <f ca="1"/>
        <v>0</v>
      </c>
      <c r="R168" s="1" t="str">
        <f ca="1"/>
        <v>N</v>
      </c>
      <c r="S168" s="1" t="str">
        <f ca="1"/>
        <v>g</v>
      </c>
      <c r="T168" s="1" t="str">
        <f ca="1"/>
        <v>[43]</v>
      </c>
      <c r="U168" s="1" t="str">
        <f ca="1"/>
        <v>2</v>
      </c>
      <c r="V168" s="1" t="str">
        <f ca="1"/>
        <v>N</v>
      </c>
      <c r="W168" s="1" t="str">
        <f ca="1"/>
        <v>0</v>
      </c>
      <c r="X168" s="1" t="str">
        <f ca="1"/>
        <v>a</v>
      </c>
      <c r="Y168" s="1" t="str">
        <f ca="1"/>
        <v>x</v>
      </c>
      <c r="Z168" s="1" t="str">
        <f ca="1"/>
        <v>N</v>
      </c>
      <c r="AA168" s="1" t="str">
        <f ca="1"/>
        <v>N</v>
      </c>
      <c r="AB168" s="1" t="str">
        <f ca="1"/>
        <v>N</v>
      </c>
      <c r="AC168" s="1" t="str">
        <f ca="1"/>
        <v>fena değil top alıyordu</v>
      </c>
    </row>
    <row r="169" spans="1:29" x14ac:dyDescent="0.2">
      <c r="A169" t="str">
        <f>Insert!A169</f>
        <v>s=Nil ;e=Pendik Off-Season 2022;l=qm;m=32;r=b2;t=4191;tn=IMC;as=[18];at=Y;au=0;al=0;ac=N;tu=0;tl=0;tm=0;tn=0;wd=N;cl=x;ss=;c=2;be=Y;cn=0;ds=x;dr=x;d=N;to=N;cf=N;co=tek defans yapti</v>
      </c>
      <c r="B169" s="1" t="str" cm="1">
        <f t="array" aca="1" ref="B169:AC169" ca="1">RIGHT(_xlfn.ANCHORARRAY(Insert!B169), LEN(_xlfn.ANCHORARRAY(Insert!B169)) - FIND("=",_xlfn.ANCHORARRAY( Insert!B169)))</f>
        <v>Nil</v>
      </c>
      <c r="C169" s="1" t="str">
        <f ca="1"/>
        <v>Pendik Off-Season 2022</v>
      </c>
      <c r="D169" s="1" t="str">
        <f ca="1"/>
        <v>qm</v>
      </c>
      <c r="E169" s="1" t="str">
        <f ca="1"/>
        <v>32</v>
      </c>
      <c r="F169" s="1" t="str">
        <f ca="1"/>
        <v>b2</v>
      </c>
      <c r="G169" s="1" t="str">
        <f ca="1"/>
        <v>4191</v>
      </c>
      <c r="H169" s="1" t="str">
        <f ca="1"/>
        <v>IMC</v>
      </c>
      <c r="I169" s="1" t="str">
        <f ca="1"/>
        <v>[18]</v>
      </c>
      <c r="J169" s="1" t="str">
        <f ca="1"/>
        <v>Y</v>
      </c>
      <c r="K169" s="1" t="str">
        <f ca="1"/>
        <v>0</v>
      </c>
      <c r="L169" s="1" t="str">
        <f ca="1"/>
        <v>0</v>
      </c>
      <c r="M169" s="1" t="str">
        <f ca="1"/>
        <v>N</v>
      </c>
      <c r="N169" s="1" t="str">
        <f ca="1"/>
        <v>0</v>
      </c>
      <c r="O169" s="1" t="str">
        <f ca="1"/>
        <v>0</v>
      </c>
      <c r="P169" s="1" t="str">
        <f ca="1"/>
        <v>0</v>
      </c>
      <c r="Q169" s="1" t="str">
        <f ca="1"/>
        <v>0</v>
      </c>
      <c r="R169" s="1" t="str">
        <f ca="1"/>
        <v>N</v>
      </c>
      <c r="S169" s="1" t="str">
        <f ca="1"/>
        <v>x</v>
      </c>
      <c r="T169" s="1" t="str">
        <f ca="1"/>
        <v/>
      </c>
      <c r="U169" s="1" t="str">
        <f ca="1"/>
        <v>2</v>
      </c>
      <c r="V169" s="1" t="str">
        <f ca="1"/>
        <v>Y</v>
      </c>
      <c r="W169" s="1" t="str">
        <f ca="1"/>
        <v>0</v>
      </c>
      <c r="X169" s="1" t="str">
        <f ca="1"/>
        <v>x</v>
      </c>
      <c r="Y169" s="1" t="str">
        <f ca="1"/>
        <v>x</v>
      </c>
      <c r="Z169" s="1" t="str">
        <f ca="1"/>
        <v>N</v>
      </c>
      <c r="AA169" s="1" t="str">
        <f ca="1"/>
        <v>N</v>
      </c>
      <c r="AB169" s="1" t="str">
        <f ca="1"/>
        <v>N</v>
      </c>
      <c r="AC169" s="1" t="str">
        <f ca="1"/>
        <v>tek defans yapti</v>
      </c>
    </row>
    <row r="170" spans="1:29" x14ac:dyDescent="0.2">
      <c r="A170" t="str">
        <f>Insert!A170</f>
        <v>s=Sudenaz ;e=Pendik Off-Season 2022;l=qm;m=32;r=b1;t=8079;tn=River;as=[29];at=Y;au=1;al=0;ac=N;tu=0;tl=0;tm=0;tn=0;wd=N;cl=x;ss=;c=x;be=N;cn=3;ds=n;dr=n;d=N;to=N;cf=N;co=</v>
      </c>
      <c r="B170" s="1" t="str" cm="1">
        <f t="array" aca="1" ref="B170:AC170" ca="1">RIGHT(_xlfn.ANCHORARRAY(Insert!B170), LEN(_xlfn.ANCHORARRAY(Insert!B170)) - FIND("=",_xlfn.ANCHORARRAY( Insert!B170)))</f>
        <v>Sudenaz</v>
      </c>
      <c r="C170" s="1" t="str">
        <f ca="1"/>
        <v>Pendik Off-Season 2022</v>
      </c>
      <c r="D170" s="1" t="str">
        <f ca="1"/>
        <v>qm</v>
      </c>
      <c r="E170" s="1" t="str">
        <f ca="1"/>
        <v>32</v>
      </c>
      <c r="F170" s="1" t="str">
        <f ca="1"/>
        <v>b1</v>
      </c>
      <c r="G170" s="1" t="str">
        <f ca="1"/>
        <v>8079</v>
      </c>
      <c r="H170" s="1" t="str">
        <f ca="1"/>
        <v>River</v>
      </c>
      <c r="I170" s="1" t="str">
        <f ca="1"/>
        <v>[29]</v>
      </c>
      <c r="J170" s="1" t="str">
        <f ca="1"/>
        <v>Y</v>
      </c>
      <c r="K170" s="1" t="str">
        <f ca="1"/>
        <v>1</v>
      </c>
      <c r="L170" s="1" t="str">
        <f ca="1"/>
        <v>0</v>
      </c>
      <c r="M170" s="1" t="str">
        <f ca="1"/>
        <v>N</v>
      </c>
      <c r="N170" s="1" t="str">
        <f ca="1"/>
        <v>0</v>
      </c>
      <c r="O170" s="1" t="str">
        <f ca="1"/>
        <v>0</v>
      </c>
      <c r="P170" s="1" t="str">
        <f ca="1"/>
        <v>0</v>
      </c>
      <c r="Q170" s="1" t="str">
        <f ca="1"/>
        <v>0</v>
      </c>
      <c r="R170" s="1" t="str">
        <f ca="1"/>
        <v>N</v>
      </c>
      <c r="S170" s="1" t="str">
        <f ca="1"/>
        <v>x</v>
      </c>
      <c r="T170" s="1" t="str">
        <f ca="1"/>
        <v/>
      </c>
      <c r="U170" s="1" t="str">
        <f ca="1"/>
        <v>x</v>
      </c>
      <c r="V170" s="1" t="str">
        <f ca="1"/>
        <v>N</v>
      </c>
      <c r="W170" s="1" t="str">
        <f ca="1"/>
        <v>3</v>
      </c>
      <c r="X170" s="1" t="str">
        <f ca="1"/>
        <v>n</v>
      </c>
      <c r="Y170" s="1" t="str">
        <f ca="1"/>
        <v>n</v>
      </c>
      <c r="Z170" s="1" t="str">
        <f ca="1"/>
        <v>N</v>
      </c>
      <c r="AA170" s="1" t="str">
        <f ca="1"/>
        <v>N</v>
      </c>
      <c r="AB170" s="1" t="str">
        <f ca="1"/>
        <v>N</v>
      </c>
      <c r="AC170" s="1" t="str">
        <f ca="1"/>
        <v/>
      </c>
    </row>
    <row r="171" spans="1:29" x14ac:dyDescent="0.2">
      <c r="A171" t="str">
        <f>Insert!A171</f>
        <v>s=Kayra;e=Pendik Off-Season 2022;l=qm;m=32;r=r2;t=8146;tn=Albatros;as=[18];at=Y;au=0;al=0;ac=Y;tu=0;tl=11;tm=0;tn=0;wd=N;cl=g;ss=[31];c=x;be=N;cn=2;ds=v;dr=x;d=N;to=N;cf=N;co=Günün başına göre kendilerini baya geliştirmişler intakelerini sağlamlaştırıp birer giderken ikişer toplamaya başladılar</v>
      </c>
      <c r="B171" s="1" t="str" cm="1">
        <f t="array" aca="1" ref="B171:AC171" ca="1">RIGHT(_xlfn.ANCHORARRAY(Insert!B171), LEN(_xlfn.ANCHORARRAY(Insert!B171)) - FIND("=",_xlfn.ANCHORARRAY( Insert!B171)))</f>
        <v>Kayra</v>
      </c>
      <c r="C171" s="1" t="str">
        <f ca="1"/>
        <v>Pendik Off-Season 2022</v>
      </c>
      <c r="D171" s="1" t="str">
        <f ca="1"/>
        <v>qm</v>
      </c>
      <c r="E171" s="1" t="str">
        <f ca="1"/>
        <v>32</v>
      </c>
      <c r="F171" s="1" t="str">
        <f ca="1"/>
        <v>r2</v>
      </c>
      <c r="G171" s="1" t="str">
        <f ca="1"/>
        <v>8146</v>
      </c>
      <c r="H171" s="1" t="str">
        <f ca="1"/>
        <v>Albatros</v>
      </c>
      <c r="I171" s="1" t="str">
        <f ca="1"/>
        <v>[18]</v>
      </c>
      <c r="J171" s="1" t="str">
        <f ca="1"/>
        <v>Y</v>
      </c>
      <c r="K171" s="1" t="str">
        <f ca="1"/>
        <v>0</v>
      </c>
      <c r="L171" s="1" t="str">
        <f ca="1"/>
        <v>0</v>
      </c>
      <c r="M171" s="1" t="str">
        <f ca="1"/>
        <v>Y</v>
      </c>
      <c r="N171" s="1" t="str">
        <f ca="1"/>
        <v>0</v>
      </c>
      <c r="O171" s="1" t="str">
        <f ca="1"/>
        <v>11</v>
      </c>
      <c r="P171" s="1" t="str">
        <f ca="1"/>
        <v>0</v>
      </c>
      <c r="Q171" s="1" t="str">
        <f ca="1"/>
        <v>0</v>
      </c>
      <c r="R171" s="1" t="str">
        <f ca="1"/>
        <v>N</v>
      </c>
      <c r="S171" s="1" t="str">
        <f ca="1"/>
        <v>g</v>
      </c>
      <c r="T171" s="1" t="str">
        <f ca="1"/>
        <v>[31]</v>
      </c>
      <c r="U171" s="1" t="str">
        <f ca="1"/>
        <v>x</v>
      </c>
      <c r="V171" s="1" t="str">
        <f ca="1"/>
        <v>N</v>
      </c>
      <c r="W171" s="1" t="str">
        <f ca="1"/>
        <v>2</v>
      </c>
      <c r="X171" s="1" t="str">
        <f ca="1"/>
        <v>v</v>
      </c>
      <c r="Y171" s="1" t="str">
        <f ca="1"/>
        <v>x</v>
      </c>
      <c r="Z171" s="1" t="str">
        <f ca="1"/>
        <v>N</v>
      </c>
      <c r="AA171" s="1" t="str">
        <f ca="1"/>
        <v>N</v>
      </c>
      <c r="AB171" s="1" t="str">
        <f ca="1"/>
        <v>N</v>
      </c>
      <c r="AC171" s="1" t="str">
        <f ca="1"/>
        <v>Günün başına göre kendilerini baya geliştirmişler intakelerini sağlamlaştırıp birer giderken ikişer toplamaya başladılar</v>
      </c>
    </row>
    <row r="172" spans="1:29" x14ac:dyDescent="0.2">
      <c r="A172" t="str">
        <f>Insert!A172</f>
        <v>s=Koray;e=Pendik Off-Season 2022;l=qm;m=32;r=r1;t=8159;tn=GoldenHorn;as=[32];at=Y;au=1;al=0;ac=N;tu=0;tl=0;tm=0;tn=0;wd=N;cl=x;ss=;c=2;be=N;cn=0;ds=x;dr=x;d=N;to=N;cf=N;co=</v>
      </c>
      <c r="B172" s="1" t="str" cm="1">
        <f t="array" aca="1" ref="B172:AC172" ca="1">RIGHT(_xlfn.ANCHORARRAY(Insert!B172), LEN(_xlfn.ANCHORARRAY(Insert!B172)) - FIND("=",_xlfn.ANCHORARRAY( Insert!B172)))</f>
        <v>Koray</v>
      </c>
      <c r="C172" s="1" t="str">
        <f ca="1"/>
        <v>Pendik Off-Season 2022</v>
      </c>
      <c r="D172" s="1" t="str">
        <f ca="1"/>
        <v>qm</v>
      </c>
      <c r="E172" s="1" t="str">
        <f ca="1"/>
        <v>32</v>
      </c>
      <c r="F172" s="1" t="str">
        <f ca="1"/>
        <v>r1</v>
      </c>
      <c r="G172" s="1" t="str">
        <f ca="1"/>
        <v>8159</v>
      </c>
      <c r="H172" s="1" t="str">
        <f ca="1"/>
        <v>GoldenHorn</v>
      </c>
      <c r="I172" s="1" t="str">
        <f ca="1"/>
        <v>[32]</v>
      </c>
      <c r="J172" s="1" t="str">
        <f ca="1"/>
        <v>Y</v>
      </c>
      <c r="K172" s="1" t="str">
        <f ca="1"/>
        <v>1</v>
      </c>
      <c r="L172" s="1" t="str">
        <f ca="1"/>
        <v>0</v>
      </c>
      <c r="M172" s="1" t="str">
        <f ca="1"/>
        <v>N</v>
      </c>
      <c r="N172" s="1" t="str">
        <f ca="1"/>
        <v>0</v>
      </c>
      <c r="O172" s="1" t="str">
        <f ca="1"/>
        <v>0</v>
      </c>
      <c r="P172" s="1" t="str">
        <f ca="1"/>
        <v>0</v>
      </c>
      <c r="Q172" s="1" t="str">
        <f ca="1"/>
        <v>0</v>
      </c>
      <c r="R172" s="1" t="str">
        <f ca="1"/>
        <v>N</v>
      </c>
      <c r="S172" s="1" t="str">
        <f ca="1"/>
        <v>x</v>
      </c>
      <c r="T172" s="1" t="str">
        <f ca="1"/>
        <v/>
      </c>
      <c r="U172" s="1" t="str">
        <f ca="1"/>
        <v>2</v>
      </c>
      <c r="V172" s="1" t="str">
        <f ca="1"/>
        <v>N</v>
      </c>
      <c r="W172" s="1" t="str">
        <f ca="1"/>
        <v>0</v>
      </c>
      <c r="X172" s="1" t="str">
        <f ca="1"/>
        <v>x</v>
      </c>
      <c r="Y172" s="1" t="str">
        <f ca="1"/>
        <v>x</v>
      </c>
      <c r="Z172" s="1" t="str">
        <f ca="1"/>
        <v>N</v>
      </c>
      <c r="AA172" s="1" t="str">
        <f ca="1"/>
        <v>N</v>
      </c>
      <c r="AB172" s="1" t="str">
        <f ca="1"/>
        <v>N</v>
      </c>
      <c r="AC172" s="1" t="str">
        <f ca="1"/>
        <v/>
      </c>
    </row>
    <row r="173" spans="1:29" x14ac:dyDescent="0.2">
      <c r="A173" t="str">
        <f>Insert!A173</f>
        <v>s=benim;e=Pendik Off-Season 2022;l=qm;m=32;r=b3;t=8261;tn=progress;as=[42];at=Y;au=0;al=1;ac=N;tu=0;tl=1;tm=0;tn=0;wd=N;cl=g;ss=[20,21,21,22,24,36];c=x;be=N;cn=0;ds=a;dr=x;d=N;to=N;cf=N;co=basket atabilir</v>
      </c>
      <c r="B173" s="1" t="str" cm="1">
        <f t="array" aca="1" ref="B173:AC173" ca="1">RIGHT(_xlfn.ANCHORARRAY(Insert!B173), LEN(_xlfn.ANCHORARRAY(Insert!B173)) - FIND("=",_xlfn.ANCHORARRAY( Insert!B173)))</f>
        <v>benim</v>
      </c>
      <c r="C173" s="1" t="str">
        <f ca="1"/>
        <v>Pendik Off-Season 2022</v>
      </c>
      <c r="D173" s="1" t="str">
        <f ca="1"/>
        <v>qm</v>
      </c>
      <c r="E173" s="1" t="str">
        <f ca="1"/>
        <v>32</v>
      </c>
      <c r="F173" s="1" t="str">
        <f ca="1"/>
        <v>b3</v>
      </c>
      <c r="G173" s="1" t="str">
        <f ca="1"/>
        <v>8261</v>
      </c>
      <c r="H173" s="1" t="str">
        <f ca="1"/>
        <v>progress</v>
      </c>
      <c r="I173" s="1" t="str">
        <f ca="1"/>
        <v>[42]</v>
      </c>
      <c r="J173" s="1" t="str">
        <f ca="1"/>
        <v>Y</v>
      </c>
      <c r="K173" s="1" t="str">
        <f ca="1"/>
        <v>0</v>
      </c>
      <c r="L173" s="1" t="str">
        <f ca="1"/>
        <v>1</v>
      </c>
      <c r="M173" s="1" t="str">
        <f ca="1"/>
        <v>N</v>
      </c>
      <c r="N173" s="1" t="str">
        <f ca="1"/>
        <v>0</v>
      </c>
      <c r="O173" s="1" t="str">
        <f ca="1"/>
        <v>1</v>
      </c>
      <c r="P173" s="1" t="str">
        <f ca="1"/>
        <v>0</v>
      </c>
      <c r="Q173" s="1" t="str">
        <f ca="1"/>
        <v>0</v>
      </c>
      <c r="R173" s="1" t="str">
        <f ca="1"/>
        <v>N</v>
      </c>
      <c r="S173" s="1" t="str">
        <f ca="1"/>
        <v>g</v>
      </c>
      <c r="T173" s="1" t="str">
        <f ca="1"/>
        <v>[20,21,21,22,24,36]</v>
      </c>
      <c r="U173" s="1" t="str">
        <f ca="1"/>
        <v>x</v>
      </c>
      <c r="V173" s="1" t="str">
        <f ca="1"/>
        <v>N</v>
      </c>
      <c r="W173" s="1" t="str">
        <f ca="1"/>
        <v>0</v>
      </c>
      <c r="X173" s="1" t="str">
        <f ca="1"/>
        <v>a</v>
      </c>
      <c r="Y173" s="1" t="str">
        <f ca="1"/>
        <v>x</v>
      </c>
      <c r="Z173" s="1" t="str">
        <f ca="1"/>
        <v>N</v>
      </c>
      <c r="AA173" s="1" t="str">
        <f ca="1"/>
        <v>N</v>
      </c>
      <c r="AB173" s="1" t="str">
        <f ca="1"/>
        <v>N</v>
      </c>
      <c r="AC173" s="1" t="str">
        <f ca="1"/>
        <v>basket atabilir</v>
      </c>
    </row>
    <row r="174" spans="1:29" x14ac:dyDescent="0.2">
      <c r="A174" t="str">
        <f>Insert!A174</f>
        <v>s=defne yucesoy;e=Pendik Off-Season 2022;l=qm;m=33;r=r1;t=6948;tn=EAGLES;as=[19];at=N;au=2;al=0;ac=N;tu=8;tl=0;tm=0;tn=0;wd=N;cl=g;ss=;c=f;be=N;cn=2;ds=v;dr=a;d=N;to=N;cf=N;co=</v>
      </c>
      <c r="B174" s="1" t="str" cm="1">
        <f t="array" aca="1" ref="B174:AC174" ca="1">RIGHT(_xlfn.ANCHORARRAY(Insert!B174), LEN(_xlfn.ANCHORARRAY(Insert!B174)) - FIND("=",_xlfn.ANCHORARRAY( Insert!B174)))</f>
        <v>defne yucesoy</v>
      </c>
      <c r="C174" s="1" t="str">
        <f ca="1"/>
        <v>Pendik Off-Season 2022</v>
      </c>
      <c r="D174" s="1" t="str">
        <f ca="1"/>
        <v>qm</v>
      </c>
      <c r="E174" s="1" t="str">
        <f ca="1"/>
        <v>33</v>
      </c>
      <c r="F174" s="1" t="str">
        <f ca="1"/>
        <v>r1</v>
      </c>
      <c r="G174" s="1" t="str">
        <f ca="1"/>
        <v>6948</v>
      </c>
      <c r="H174" s="1" t="str">
        <f ca="1"/>
        <v>EAGLES</v>
      </c>
      <c r="I174" s="1" t="str">
        <f ca="1"/>
        <v>[19]</v>
      </c>
      <c r="J174" s="1" t="str">
        <f ca="1"/>
        <v>N</v>
      </c>
      <c r="K174" s="1" t="str">
        <f ca="1"/>
        <v>2</v>
      </c>
      <c r="L174" s="1" t="str">
        <f ca="1"/>
        <v>0</v>
      </c>
      <c r="M174" s="1" t="str">
        <f ca="1"/>
        <v>N</v>
      </c>
      <c r="N174" s="1" t="str">
        <f ca="1"/>
        <v>8</v>
      </c>
      <c r="O174" s="1" t="str">
        <f ca="1"/>
        <v>0</v>
      </c>
      <c r="P174" s="1" t="str">
        <f ca="1"/>
        <v>0</v>
      </c>
      <c r="Q174" s="1" t="str">
        <f ca="1"/>
        <v>0</v>
      </c>
      <c r="R174" s="1" t="str">
        <f ca="1"/>
        <v>N</v>
      </c>
      <c r="S174" s="1" t="str">
        <f ca="1"/>
        <v>g</v>
      </c>
      <c r="T174" s="1" t="str">
        <f ca="1"/>
        <v/>
      </c>
      <c r="U174" s="1" t="str">
        <f ca="1"/>
        <v>f</v>
      </c>
      <c r="V174" s="1" t="str">
        <f ca="1"/>
        <v>N</v>
      </c>
      <c r="W174" s="1" t="str">
        <f ca="1"/>
        <v>2</v>
      </c>
      <c r="X174" s="1" t="str">
        <f ca="1"/>
        <v>v</v>
      </c>
      <c r="Y174" s="1" t="str">
        <f ca="1"/>
        <v>a</v>
      </c>
      <c r="Z174" s="1" t="str">
        <f ca="1"/>
        <v>N</v>
      </c>
      <c r="AA174" s="1" t="str">
        <f ca="1"/>
        <v>N</v>
      </c>
      <c r="AB174" s="1" t="str">
        <f ca="1"/>
        <v>N</v>
      </c>
      <c r="AC174" s="1" t="str">
        <f ca="1"/>
        <v/>
      </c>
    </row>
    <row r="175" spans="1:29" x14ac:dyDescent="0.2">
      <c r="A175" t="str">
        <f>Insert!A175</f>
        <v>s=Ela Şişmanyazıcı;e=Pendik Off-Season 2022;l=qm;m=33;r=b2;t=6985;tn=ENKA TECH.;as=[30];at=Y;au=1;al=0;ac=Y;tu=8;tl=0;tm=2;tn=0;wd=N;cl=g;ss=[42,55,29,30,44];c=4;be=N;cn=2;ds=v;dr=a;d=N;to=N;cf=N;co=</v>
      </c>
      <c r="B175" s="1" t="str" cm="1">
        <f t="array" aca="1" ref="B175:AC175" ca="1">RIGHT(_xlfn.ANCHORARRAY(Insert!B175), LEN(_xlfn.ANCHORARRAY(Insert!B175)) - FIND("=",_xlfn.ANCHORARRAY( Insert!B175)))</f>
        <v>Ela Şişmanyazıcı</v>
      </c>
      <c r="C175" s="1" t="str">
        <f ca="1"/>
        <v>Pendik Off-Season 2022</v>
      </c>
      <c r="D175" s="1" t="str">
        <f ca="1"/>
        <v>qm</v>
      </c>
      <c r="E175" s="1" t="str">
        <f ca="1"/>
        <v>33</v>
      </c>
      <c r="F175" s="1" t="str">
        <f ca="1"/>
        <v>b2</v>
      </c>
      <c r="G175" s="1" t="str">
        <f ca="1"/>
        <v>6985</v>
      </c>
      <c r="H175" s="1" t="str">
        <f ca="1"/>
        <v>ENKA TECH.</v>
      </c>
      <c r="I175" s="1" t="str">
        <f ca="1"/>
        <v>[30]</v>
      </c>
      <c r="J175" s="1" t="str">
        <f ca="1"/>
        <v>Y</v>
      </c>
      <c r="K175" s="1" t="str">
        <f ca="1"/>
        <v>1</v>
      </c>
      <c r="L175" s="1" t="str">
        <f ca="1"/>
        <v>0</v>
      </c>
      <c r="M175" s="1" t="str">
        <f ca="1"/>
        <v>Y</v>
      </c>
      <c r="N175" s="1" t="str">
        <f ca="1"/>
        <v>8</v>
      </c>
      <c r="O175" s="1" t="str">
        <f ca="1"/>
        <v>0</v>
      </c>
      <c r="P175" s="1" t="str">
        <f ca="1"/>
        <v>2</v>
      </c>
      <c r="Q175" s="1" t="str">
        <f ca="1"/>
        <v>0</v>
      </c>
      <c r="R175" s="1" t="str">
        <f ca="1"/>
        <v>N</v>
      </c>
      <c r="S175" s="1" t="str">
        <f ca="1"/>
        <v>g</v>
      </c>
      <c r="T175" s="1" t="str">
        <f ca="1"/>
        <v>[42,55,29,30,44]</v>
      </c>
      <c r="U175" s="1" t="str">
        <f ca="1"/>
        <v>4</v>
      </c>
      <c r="V175" s="1" t="str">
        <f ca="1"/>
        <v>N</v>
      </c>
      <c r="W175" s="1" t="str">
        <f ca="1"/>
        <v>2</v>
      </c>
      <c r="X175" s="1" t="str">
        <f ca="1"/>
        <v>v</v>
      </c>
      <c r="Y175" s="1" t="str">
        <f ca="1"/>
        <v>a</v>
      </c>
      <c r="Z175" s="1" t="str">
        <f ca="1"/>
        <v>N</v>
      </c>
      <c r="AA175" s="1" t="str">
        <f ca="1"/>
        <v>N</v>
      </c>
      <c r="AB175" s="1" t="str">
        <f ca="1"/>
        <v>N</v>
      </c>
      <c r="AC175" s="1" t="str">
        <f ca="1"/>
        <v/>
      </c>
    </row>
    <row r="176" spans="1:29" x14ac:dyDescent="0.2">
      <c r="A176" t="str">
        <f>Insert!A176</f>
        <v>s=Arda ;e=Pendik Off-Season 2022;l=qm;m=33;r=r3;t=7672;tn=Scorpions;as=[32];at=Y;au=0;al=0;ac=N;tu=5;tl=1;tm=2;tn=0;wd=N;cl=x;ss=;c=3;be=N;cn=2;ds=n;dr=n;d=N;to=N;cf=N;co=</v>
      </c>
      <c r="B176" s="1" t="str" cm="1">
        <f t="array" aca="1" ref="B176:AC176" ca="1">RIGHT(_xlfn.ANCHORARRAY(Insert!B176), LEN(_xlfn.ANCHORARRAY(Insert!B176)) - FIND("=",_xlfn.ANCHORARRAY( Insert!B176)))</f>
        <v>Arda</v>
      </c>
      <c r="C176" s="1" t="str">
        <f ca="1"/>
        <v>Pendik Off-Season 2022</v>
      </c>
      <c r="D176" s="1" t="str">
        <f ca="1"/>
        <v>qm</v>
      </c>
      <c r="E176" s="1" t="str">
        <f ca="1"/>
        <v>33</v>
      </c>
      <c r="F176" s="1" t="str">
        <f ca="1"/>
        <v>r3</v>
      </c>
      <c r="G176" s="1" t="str">
        <f ca="1"/>
        <v>7672</v>
      </c>
      <c r="H176" s="1" t="str">
        <f ca="1"/>
        <v>Scorpions</v>
      </c>
      <c r="I176" s="1" t="str">
        <f ca="1"/>
        <v>[32]</v>
      </c>
      <c r="J176" s="1" t="str">
        <f ca="1"/>
        <v>Y</v>
      </c>
      <c r="K176" s="1" t="str">
        <f ca="1"/>
        <v>0</v>
      </c>
      <c r="L176" s="1" t="str">
        <f ca="1"/>
        <v>0</v>
      </c>
      <c r="M176" s="1" t="str">
        <f ca="1"/>
        <v>N</v>
      </c>
      <c r="N176" s="1" t="str">
        <f ca="1"/>
        <v>5</v>
      </c>
      <c r="O176" s="1" t="str">
        <f ca="1"/>
        <v>1</v>
      </c>
      <c r="P176" s="1" t="str">
        <f ca="1"/>
        <v>2</v>
      </c>
      <c r="Q176" s="1" t="str">
        <f ca="1"/>
        <v>0</v>
      </c>
      <c r="R176" s="1" t="str">
        <f ca="1"/>
        <v>N</v>
      </c>
      <c r="S176" s="1" t="str">
        <f ca="1"/>
        <v>x</v>
      </c>
      <c r="T176" s="1" t="str">
        <f ca="1"/>
        <v/>
      </c>
      <c r="U176" s="1" t="str">
        <f ca="1"/>
        <v>3</v>
      </c>
      <c r="V176" s="1" t="str">
        <f ca="1"/>
        <v>N</v>
      </c>
      <c r="W176" s="1" t="str">
        <f ca="1"/>
        <v>2</v>
      </c>
      <c r="X176" s="1" t="str">
        <f ca="1"/>
        <v>n</v>
      </c>
      <c r="Y176" s="1" t="str">
        <f ca="1"/>
        <v>n</v>
      </c>
      <c r="Z176" s="1" t="str">
        <f ca="1"/>
        <v>N</v>
      </c>
      <c r="AA176" s="1" t="str">
        <f ca="1"/>
        <v>N</v>
      </c>
      <c r="AB176" s="1" t="str">
        <f ca="1"/>
        <v>N</v>
      </c>
      <c r="AC176" s="1" t="str">
        <f ca="1"/>
        <v/>
      </c>
    </row>
    <row r="177" spans="1:29" x14ac:dyDescent="0.2">
      <c r="A177" t="str">
        <f>Insert!A177</f>
        <v>s=Mete Özder;e=Pendik Off-Season 2022;l=qm;m=33;r=b3;t=6989;tn=Kaiser;as=[42];at=Y;au=0;al=0;ac=Y;tu=4;tl=0;tm=2;tn=0;wd=N;cl=g;ss=;c=2;be=N;cn=2;ds=a;dr=a;d=N;to=N;cf=N;co=</v>
      </c>
      <c r="B177" s="1" t="str" cm="1">
        <f t="array" aca="1" ref="B177:AC177" ca="1">RIGHT(_xlfn.ANCHORARRAY(Insert!B177), LEN(_xlfn.ANCHORARRAY(Insert!B177)) - FIND("=",_xlfn.ANCHORARRAY( Insert!B177)))</f>
        <v>Mete Özder</v>
      </c>
      <c r="C177" s="1" t="str">
        <f ca="1"/>
        <v>Pendik Off-Season 2022</v>
      </c>
      <c r="D177" s="1" t="str">
        <f ca="1"/>
        <v>qm</v>
      </c>
      <c r="E177" s="1" t="str">
        <f ca="1"/>
        <v>33</v>
      </c>
      <c r="F177" s="1" t="str">
        <f ca="1"/>
        <v>b3</v>
      </c>
      <c r="G177" s="1" t="str">
        <f ca="1"/>
        <v>6989</v>
      </c>
      <c r="H177" s="1" t="str">
        <f ca="1"/>
        <v>Kaiser</v>
      </c>
      <c r="I177" s="1" t="str">
        <f ca="1"/>
        <v>[42]</v>
      </c>
      <c r="J177" s="1" t="str">
        <f ca="1"/>
        <v>Y</v>
      </c>
      <c r="K177" s="1" t="str">
        <f ca="1"/>
        <v>0</v>
      </c>
      <c r="L177" s="1" t="str">
        <f ca="1"/>
        <v>0</v>
      </c>
      <c r="M177" s="1" t="str">
        <f ca="1"/>
        <v>Y</v>
      </c>
      <c r="N177" s="1" t="str">
        <f ca="1"/>
        <v>4</v>
      </c>
      <c r="O177" s="1" t="str">
        <f ca="1"/>
        <v>0</v>
      </c>
      <c r="P177" s="1" t="str">
        <f ca="1"/>
        <v>2</v>
      </c>
      <c r="Q177" s="1" t="str">
        <f ca="1"/>
        <v>0</v>
      </c>
      <c r="R177" s="1" t="str">
        <f ca="1"/>
        <v>N</v>
      </c>
      <c r="S177" s="1" t="str">
        <f ca="1"/>
        <v>g</v>
      </c>
      <c r="T177" s="1" t="str">
        <f ca="1"/>
        <v/>
      </c>
      <c r="U177" s="1" t="str">
        <f ca="1"/>
        <v>2</v>
      </c>
      <c r="V177" s="1" t="str">
        <f ca="1"/>
        <v>N</v>
      </c>
      <c r="W177" s="1" t="str">
        <f ca="1"/>
        <v>2</v>
      </c>
      <c r="X177" s="1" t="str">
        <f ca="1"/>
        <v>a</v>
      </c>
      <c r="Y177" s="1" t="str">
        <f ca="1"/>
        <v>a</v>
      </c>
      <c r="Z177" s="1" t="str">
        <f ca="1"/>
        <v>N</v>
      </c>
      <c r="AA177" s="1" t="str">
        <f ca="1"/>
        <v>N</v>
      </c>
      <c r="AB177" s="1" t="str">
        <f ca="1"/>
        <v>N</v>
      </c>
      <c r="AC177" s="1" t="str">
        <f ca="1"/>
        <v/>
      </c>
    </row>
    <row r="178" spans="1:29" x14ac:dyDescent="0.2">
      <c r="A178" t="str">
        <f>Insert!A178</f>
        <v>s=Ela Şişmanyazıcı;e=Pendik Off-Season 2022;l=qm;m=34;r=b2;t=9986;tn=Off season demo team;as=[12];at=N;au=0;al=0;ac=N;tu=0;tl=0;tm=0;tn=0;wd=N;cl=x;ss=;c=x;be=N;cn=0;ds=x;dr=x;d=N;to=N;cf=N;co=Katılmadılar</v>
      </c>
      <c r="B178" s="1" t="str" cm="1">
        <f t="array" aca="1" ref="B178:AC178" ca="1">RIGHT(_xlfn.ANCHORARRAY(Insert!B178), LEN(_xlfn.ANCHORARRAY(Insert!B178)) - FIND("=",_xlfn.ANCHORARRAY( Insert!B178)))</f>
        <v>Ela Şişmanyazıcı</v>
      </c>
      <c r="C178" s="1" t="str">
        <f ca="1"/>
        <v>Pendik Off-Season 2022</v>
      </c>
      <c r="D178" s="1" t="str">
        <f ca="1"/>
        <v>qm</v>
      </c>
      <c r="E178" s="1" t="str">
        <f ca="1"/>
        <v>34</v>
      </c>
      <c r="F178" s="1" t="str">
        <f ca="1"/>
        <v>b2</v>
      </c>
      <c r="G178" s="1" t="str">
        <f ca="1"/>
        <v>9986</v>
      </c>
      <c r="H178" s="1" t="str">
        <f ca="1"/>
        <v>Off season demo team</v>
      </c>
      <c r="I178" s="1" t="str">
        <f ca="1"/>
        <v>[12]</v>
      </c>
      <c r="J178" s="1" t="str">
        <f ca="1"/>
        <v>N</v>
      </c>
      <c r="K178" s="1" t="str">
        <f ca="1"/>
        <v>0</v>
      </c>
      <c r="L178" s="1" t="str">
        <f ca="1"/>
        <v>0</v>
      </c>
      <c r="M178" s="1" t="str">
        <f ca="1"/>
        <v>N</v>
      </c>
      <c r="N178" s="1" t="str">
        <f ca="1"/>
        <v>0</v>
      </c>
      <c r="O178" s="1" t="str">
        <f ca="1"/>
        <v>0</v>
      </c>
      <c r="P178" s="1" t="str">
        <f ca="1"/>
        <v>0</v>
      </c>
      <c r="Q178" s="1" t="str">
        <f ca="1"/>
        <v>0</v>
      </c>
      <c r="R178" s="1" t="str">
        <f ca="1"/>
        <v>N</v>
      </c>
      <c r="S178" s="1" t="str">
        <f ca="1"/>
        <v>x</v>
      </c>
      <c r="T178" s="1" t="str">
        <f ca="1"/>
        <v/>
      </c>
      <c r="U178" s="1" t="str">
        <f ca="1"/>
        <v>x</v>
      </c>
      <c r="V178" s="1" t="str">
        <f ca="1"/>
        <v>N</v>
      </c>
      <c r="W178" s="1" t="str">
        <f ca="1"/>
        <v>0</v>
      </c>
      <c r="X178" s="1" t="str">
        <f ca="1"/>
        <v>x</v>
      </c>
      <c r="Y178" s="1" t="str">
        <f ca="1"/>
        <v>x</v>
      </c>
      <c r="Z178" s="1" t="str">
        <f ca="1"/>
        <v>N</v>
      </c>
      <c r="AA178" s="1" t="str">
        <f ca="1"/>
        <v>N</v>
      </c>
      <c r="AB178" s="1" t="str">
        <f ca="1"/>
        <v>N</v>
      </c>
      <c r="AC178" s="1" t="str">
        <f ca="1"/>
        <v>Katılmadılar</v>
      </c>
    </row>
    <row r="179" spans="1:29" x14ac:dyDescent="0.2">
      <c r="A179" t="str">
        <f>Insert!A179</f>
        <v>s=Ela Naz Bayık;e=Pendik Off-Season 2022;l=qm;m=34;r=b1;t=8859;tn=—;as=[42];at=Y;au=0;al=0;ac=N;tu=2;tl=0;tm=1;tn=0;wd=N;cl=g;ss=;c=x;be=N;cn=0;ds=x;dr=x;d=N;to=Y;cf=N;co=</v>
      </c>
      <c r="B179" s="1" t="str" cm="1">
        <f t="array" aca="1" ref="B179:AC179" ca="1">RIGHT(_xlfn.ANCHORARRAY(Insert!B179), LEN(_xlfn.ANCHORARRAY(Insert!B179)) - FIND("=",_xlfn.ANCHORARRAY( Insert!B179)))</f>
        <v>Ela Naz Bayık</v>
      </c>
      <c r="C179" s="1" t="str">
        <f ca="1"/>
        <v>Pendik Off-Season 2022</v>
      </c>
      <c r="D179" s="1" t="str">
        <f ca="1"/>
        <v>qm</v>
      </c>
      <c r="E179" s="1" t="str">
        <f ca="1"/>
        <v>34</v>
      </c>
      <c r="F179" s="1" t="str">
        <f ca="1"/>
        <v>b1</v>
      </c>
      <c r="G179" s="1" t="str">
        <f ca="1"/>
        <v>8859</v>
      </c>
      <c r="H179" s="1" t="str">
        <f ca="1"/>
        <v>—</v>
      </c>
      <c r="I179" s="1" t="str">
        <f ca="1"/>
        <v>[42]</v>
      </c>
      <c r="J179" s="1" t="str">
        <f ca="1"/>
        <v>Y</v>
      </c>
      <c r="K179" s="1" t="str">
        <f ca="1"/>
        <v>0</v>
      </c>
      <c r="L179" s="1" t="str">
        <f ca="1"/>
        <v>0</v>
      </c>
      <c r="M179" s="1" t="str">
        <f ca="1"/>
        <v>N</v>
      </c>
      <c r="N179" s="1" t="str">
        <f ca="1"/>
        <v>2</v>
      </c>
      <c r="O179" s="1" t="str">
        <f ca="1"/>
        <v>0</v>
      </c>
      <c r="P179" s="1" t="str">
        <f ca="1"/>
        <v>1</v>
      </c>
      <c r="Q179" s="1" t="str">
        <f ca="1"/>
        <v>0</v>
      </c>
      <c r="R179" s="1" t="str">
        <f ca="1"/>
        <v>N</v>
      </c>
      <c r="S179" s="1" t="str">
        <f ca="1"/>
        <v>g</v>
      </c>
      <c r="T179" s="1" t="str">
        <f ca="1"/>
        <v/>
      </c>
      <c r="U179" s="1" t="str">
        <f ca="1"/>
        <v>x</v>
      </c>
      <c r="V179" s="1" t="str">
        <f ca="1"/>
        <v>N</v>
      </c>
      <c r="W179" s="1" t="str">
        <f ca="1"/>
        <v>0</v>
      </c>
      <c r="X179" s="1" t="str">
        <f ca="1"/>
        <v>x</v>
      </c>
      <c r="Y179" s="1" t="str">
        <f ca="1"/>
        <v>x</v>
      </c>
      <c r="Z179" s="1" t="str">
        <f ca="1"/>
        <v>N</v>
      </c>
      <c r="AA179" s="1" t="str">
        <f ca="1"/>
        <v>Y</v>
      </c>
      <c r="AB179" s="1" t="str">
        <f ca="1"/>
        <v>N</v>
      </c>
      <c r="AC179" s="1" t="str">
        <f ca="1"/>
        <v/>
      </c>
    </row>
    <row r="180" spans="1:29" x14ac:dyDescent="0.2">
      <c r="A180" t="str">
        <f>Insert!A180</f>
        <v>s=Mete Özder;e=Pendik Off-Season 2022;l=qm;m=34;r=b3;t=7536;tn=ANKA ROBOTICS;as=[29];at=Y;au=0;al=0;ac=Y;tu=2;tl=0;tm=2;tn=0;wd=N;cl=g;ss=;c=x;be=N;cn=0;ds=a;dr=x;d=Y;to=N;cf=N;co=Robot başladıktan birkaç saniye sonra öldü</v>
      </c>
      <c r="B180" s="1" t="str" cm="1">
        <f t="array" aca="1" ref="B180:AC180" ca="1">RIGHT(_xlfn.ANCHORARRAY(Insert!B180), LEN(_xlfn.ANCHORARRAY(Insert!B180)) - FIND("=",_xlfn.ANCHORARRAY( Insert!B180)))</f>
        <v>Mete Özder</v>
      </c>
      <c r="C180" s="1" t="str">
        <f ca="1"/>
        <v>Pendik Off-Season 2022</v>
      </c>
      <c r="D180" s="1" t="str">
        <f ca="1"/>
        <v>qm</v>
      </c>
      <c r="E180" s="1" t="str">
        <f ca="1"/>
        <v>34</v>
      </c>
      <c r="F180" s="1" t="str">
        <f ca="1"/>
        <v>b3</v>
      </c>
      <c r="G180" s="1" t="str">
        <f ca="1"/>
        <v>7536</v>
      </c>
      <c r="H180" s="1" t="str">
        <f ca="1"/>
        <v>ANKA ROBOTICS</v>
      </c>
      <c r="I180" s="1" t="str">
        <f ca="1"/>
        <v>[29]</v>
      </c>
      <c r="J180" s="1" t="str">
        <f ca="1"/>
        <v>Y</v>
      </c>
      <c r="K180" s="1" t="str">
        <f ca="1"/>
        <v>0</v>
      </c>
      <c r="L180" s="1" t="str">
        <f ca="1"/>
        <v>0</v>
      </c>
      <c r="M180" s="1" t="str">
        <f ca="1"/>
        <v>Y</v>
      </c>
      <c r="N180" s="1" t="str">
        <f ca="1"/>
        <v>2</v>
      </c>
      <c r="O180" s="1" t="str">
        <f ca="1"/>
        <v>0</v>
      </c>
      <c r="P180" s="1" t="str">
        <f ca="1"/>
        <v>2</v>
      </c>
      <c r="Q180" s="1" t="str">
        <f ca="1"/>
        <v>0</v>
      </c>
      <c r="R180" s="1" t="str">
        <f ca="1"/>
        <v>N</v>
      </c>
      <c r="S180" s="1" t="str">
        <f ca="1"/>
        <v>g</v>
      </c>
      <c r="T180" s="1" t="str">
        <f ca="1"/>
        <v/>
      </c>
      <c r="U180" s="1" t="str">
        <f ca="1"/>
        <v>x</v>
      </c>
      <c r="V180" s="1" t="str">
        <f ca="1"/>
        <v>N</v>
      </c>
      <c r="W180" s="1" t="str">
        <f ca="1"/>
        <v>0</v>
      </c>
      <c r="X180" s="1" t="str">
        <f ca="1"/>
        <v>a</v>
      </c>
      <c r="Y180" s="1" t="str">
        <f ca="1"/>
        <v>x</v>
      </c>
      <c r="Z180" s="1" t="str">
        <f ca="1"/>
        <v>Y</v>
      </c>
      <c r="AA180" s="1" t="str">
        <f ca="1"/>
        <v>N</v>
      </c>
      <c r="AB180" s="1" t="str">
        <f ca="1"/>
        <v>N</v>
      </c>
      <c r="AC180" s="1" t="str">
        <f ca="1"/>
        <v>Robot başladıktan birkaç saniye sonra öldü</v>
      </c>
    </row>
    <row r="181" spans="1:29" x14ac:dyDescent="0.2">
      <c r="A181" t="str">
        <f>Insert!A181</f>
        <v>s=Arda ;e=Pendik Off-Season 2022;l=qm;m=34;r=r3;t=6014;tn=Arc;as=[19];at=N;au=0;al=0;ac=N;tu=0;tl=0;tm=0;tn=0;wd=N;cl=x;ss=;c=x;be=N;cn=0;ds=n;dr=n;d=N;to=N;cf=N;co=</v>
      </c>
      <c r="B181" s="1" t="str" cm="1">
        <f t="array" aca="1" ref="B181:AC181" ca="1">RIGHT(_xlfn.ANCHORARRAY(Insert!B181), LEN(_xlfn.ANCHORARRAY(Insert!B181)) - FIND("=",_xlfn.ANCHORARRAY( Insert!B181)))</f>
        <v>Arda</v>
      </c>
      <c r="C181" s="1" t="str">
        <f ca="1"/>
        <v>Pendik Off-Season 2022</v>
      </c>
      <c r="D181" s="1" t="str">
        <f ca="1"/>
        <v>qm</v>
      </c>
      <c r="E181" s="1" t="str">
        <f ca="1"/>
        <v>34</v>
      </c>
      <c r="F181" s="1" t="str">
        <f ca="1"/>
        <v>r3</v>
      </c>
      <c r="G181" s="1" t="str">
        <f ca="1"/>
        <v>6014</v>
      </c>
      <c r="H181" s="1" t="str">
        <f ca="1"/>
        <v>Arc</v>
      </c>
      <c r="I181" s="1" t="str">
        <f ca="1"/>
        <v>[19]</v>
      </c>
      <c r="J181" s="1" t="str">
        <f ca="1"/>
        <v>N</v>
      </c>
      <c r="K181" s="1" t="str">
        <f ca="1"/>
        <v>0</v>
      </c>
      <c r="L181" s="1" t="str">
        <f ca="1"/>
        <v>0</v>
      </c>
      <c r="M181" s="1" t="str">
        <f ca="1"/>
        <v>N</v>
      </c>
      <c r="N181" s="1" t="str">
        <f ca="1"/>
        <v>0</v>
      </c>
      <c r="O181" s="1" t="str">
        <f ca="1"/>
        <v>0</v>
      </c>
      <c r="P181" s="1" t="str">
        <f ca="1"/>
        <v>0</v>
      </c>
      <c r="Q181" s="1" t="str">
        <f ca="1"/>
        <v>0</v>
      </c>
      <c r="R181" s="1" t="str">
        <f ca="1"/>
        <v>N</v>
      </c>
      <c r="S181" s="1" t="str">
        <f ca="1"/>
        <v>x</v>
      </c>
      <c r="T181" s="1" t="str">
        <f ca="1"/>
        <v/>
      </c>
      <c r="U181" s="1" t="str">
        <f ca="1"/>
        <v>x</v>
      </c>
      <c r="V181" s="1" t="str">
        <f ca="1"/>
        <v>N</v>
      </c>
      <c r="W181" s="1" t="str">
        <f ca="1"/>
        <v>0</v>
      </c>
      <c r="X181" s="1" t="str">
        <f ca="1"/>
        <v>n</v>
      </c>
      <c r="Y181" s="1" t="str">
        <f ca="1"/>
        <v>n</v>
      </c>
      <c r="Z181" s="1" t="str">
        <f ca="1"/>
        <v>N</v>
      </c>
      <c r="AA181" s="1" t="str">
        <f ca="1"/>
        <v>N</v>
      </c>
      <c r="AB181" s="1" t="str">
        <f ca="1"/>
        <v>N</v>
      </c>
      <c r="AC181" s="1" t="str">
        <f ca="1"/>
        <v/>
      </c>
    </row>
    <row r="182" spans="1:29" x14ac:dyDescent="0.2">
      <c r="A182" t="str">
        <f>Insert!A182</f>
        <v>s=Sudenaz ;e=Pendik Off-Season 2022;l=qm;m=34;r=r2;t=8084;tn=Alfa;as=[43];at=Y;au=0;al=0;ac=N;tu=0;tl=0;tm=0;tn=0;wd=N;cl=x;ss=;c=4;be=N;cn=0;ds=x;dr=x;d=N;to=N;cf=N;co=</v>
      </c>
      <c r="B182" s="1" t="str" cm="1">
        <f t="array" aca="1" ref="B182:AC182" ca="1">RIGHT(_xlfn.ANCHORARRAY(Insert!B182), LEN(_xlfn.ANCHORARRAY(Insert!B182)) - FIND("=",_xlfn.ANCHORARRAY( Insert!B182)))</f>
        <v>Sudenaz</v>
      </c>
      <c r="C182" s="1" t="str">
        <f ca="1"/>
        <v>Pendik Off-Season 2022</v>
      </c>
      <c r="D182" s="1" t="str">
        <f ca="1"/>
        <v>qm</v>
      </c>
      <c r="E182" s="1" t="str">
        <f ca="1"/>
        <v>34</v>
      </c>
      <c r="F182" s="1" t="str">
        <f ca="1"/>
        <v>r2</v>
      </c>
      <c r="G182" s="1" t="str">
        <f ca="1"/>
        <v>8084</v>
      </c>
      <c r="H182" s="1" t="str">
        <f ca="1"/>
        <v>Alfa</v>
      </c>
      <c r="I182" s="1" t="str">
        <f ca="1"/>
        <v>[43]</v>
      </c>
      <c r="J182" s="1" t="str">
        <f ca="1"/>
        <v>Y</v>
      </c>
      <c r="K182" s="1" t="str">
        <f ca="1"/>
        <v>0</v>
      </c>
      <c r="L182" s="1" t="str">
        <f ca="1"/>
        <v>0</v>
      </c>
      <c r="M182" s="1" t="str">
        <f ca="1"/>
        <v>N</v>
      </c>
      <c r="N182" s="1" t="str">
        <f ca="1"/>
        <v>0</v>
      </c>
      <c r="O182" s="1" t="str">
        <f ca="1"/>
        <v>0</v>
      </c>
      <c r="P182" s="1" t="str">
        <f ca="1"/>
        <v>0</v>
      </c>
      <c r="Q182" s="1" t="str">
        <f ca="1"/>
        <v>0</v>
      </c>
      <c r="R182" s="1" t="str">
        <f ca="1"/>
        <v>N</v>
      </c>
      <c r="S182" s="1" t="str">
        <f ca="1"/>
        <v>x</v>
      </c>
      <c r="T182" s="1" t="str">
        <f ca="1"/>
        <v/>
      </c>
      <c r="U182" s="1" t="str">
        <f ca="1"/>
        <v>4</v>
      </c>
      <c r="V182" s="1" t="str">
        <f ca="1"/>
        <v>N</v>
      </c>
      <c r="W182" s="1" t="str">
        <f ca="1"/>
        <v>0</v>
      </c>
      <c r="X182" s="1" t="str">
        <f ca="1"/>
        <v>x</v>
      </c>
      <c r="Y182" s="1" t="str">
        <f ca="1"/>
        <v>x</v>
      </c>
      <c r="Z182" s="1" t="str">
        <f ca="1"/>
        <v>N</v>
      </c>
      <c r="AA182" s="1" t="str">
        <f ca="1"/>
        <v>N</v>
      </c>
      <c r="AB182" s="1" t="str">
        <f ca="1"/>
        <v>N</v>
      </c>
      <c r="AC182" s="1" t="str">
        <f ca="1"/>
        <v/>
      </c>
    </row>
    <row r="183" spans="1:29" x14ac:dyDescent="0.2">
      <c r="A183" t="str">
        <f>Insert!A183</f>
        <v>s=Ilgin;e=Pendik Off-Season 2022;l=qm;m=33;r=r2;t=5665;tn=Idk;as=[19];at=Y;au=0;al=0;ac=Y;tu=0;tl=0;tm=0;tn=0;wd=N;cl=x;ss=[44,42];c=4;be=Y;cn=2;ds=a;dr=x;d=N;to=N;cf=N;co=cok iyi tirmaniyo</v>
      </c>
      <c r="B183" s="1" t="str" cm="1">
        <f t="array" aca="1" ref="B183:AC183" ca="1">RIGHT(_xlfn.ANCHORARRAY(Insert!B183), LEN(_xlfn.ANCHORARRAY(Insert!B183)) - FIND("=",_xlfn.ANCHORARRAY( Insert!B183)))</f>
        <v>Ilgin</v>
      </c>
      <c r="C183" s="1" t="str">
        <f ca="1"/>
        <v>Pendik Off-Season 2022</v>
      </c>
      <c r="D183" s="1" t="str">
        <f ca="1"/>
        <v>qm</v>
      </c>
      <c r="E183" s="1" t="str">
        <f ca="1"/>
        <v>33</v>
      </c>
      <c r="F183" s="1" t="str">
        <f ca="1"/>
        <v>r2</v>
      </c>
      <c r="G183" s="1" t="str">
        <f ca="1"/>
        <v>5665</v>
      </c>
      <c r="H183" s="1" t="str">
        <f ca="1"/>
        <v>Idk</v>
      </c>
      <c r="I183" s="1" t="str">
        <f ca="1"/>
        <v>[19]</v>
      </c>
      <c r="J183" s="1" t="str">
        <f ca="1"/>
        <v>Y</v>
      </c>
      <c r="K183" s="1" t="str">
        <f ca="1"/>
        <v>0</v>
      </c>
      <c r="L183" s="1" t="str">
        <f ca="1"/>
        <v>0</v>
      </c>
      <c r="M183" s="1" t="str">
        <f ca="1"/>
        <v>Y</v>
      </c>
      <c r="N183" s="1" t="str">
        <f ca="1"/>
        <v>0</v>
      </c>
      <c r="O183" s="1" t="str">
        <f ca="1"/>
        <v>0</v>
      </c>
      <c r="P183" s="1" t="str">
        <f ca="1"/>
        <v>0</v>
      </c>
      <c r="Q183" s="1" t="str">
        <f ca="1"/>
        <v>0</v>
      </c>
      <c r="R183" s="1" t="str">
        <f ca="1"/>
        <v>N</v>
      </c>
      <c r="S183" s="1" t="str">
        <f ca="1"/>
        <v>x</v>
      </c>
      <c r="T183" s="1" t="str">
        <f ca="1"/>
        <v>[44,42]</v>
      </c>
      <c r="U183" s="1" t="str">
        <f ca="1"/>
        <v>4</v>
      </c>
      <c r="V183" s="1" t="str">
        <f ca="1"/>
        <v>Y</v>
      </c>
      <c r="W183" s="1" t="str">
        <f ca="1"/>
        <v>2</v>
      </c>
      <c r="X183" s="1" t="str">
        <f ca="1"/>
        <v>a</v>
      </c>
      <c r="Y183" s="1" t="str">
        <f ca="1"/>
        <v>x</v>
      </c>
      <c r="Z183" s="1" t="str">
        <f ca="1"/>
        <v>N</v>
      </c>
      <c r="AA183" s="1" t="str">
        <f ca="1"/>
        <v>N</v>
      </c>
      <c r="AB183" s="1" t="str">
        <f ca="1"/>
        <v>N</v>
      </c>
      <c r="AC183" s="1" t="str">
        <f ca="1"/>
        <v>cok iyi tirmaniyo</v>
      </c>
    </row>
    <row r="184" spans="1:29" x14ac:dyDescent="0.2">
      <c r="A184" t="str">
        <f>Insert!A184</f>
        <v>s=Ela Şişmanyazıcı ;e=Pendik Off-Season 2022;l=qm;m=35;r=b2;t=8209;tn=Sezmech;as=[29];at=Y;au=0;al=0;ac=N;tu=0;tl=0;tm=0;tn=0;wd=Y;cl=x;ss=;c=2;be=Y;cn=0;ds=n;dr=a;d=N;to=N;cf=N;co=</v>
      </c>
      <c r="B184" s="1" t="str" cm="1">
        <f t="array" aca="1" ref="B184:AC184" ca="1">RIGHT(_xlfn.ANCHORARRAY(Insert!B184), LEN(_xlfn.ANCHORARRAY(Insert!B184)) - FIND("=",_xlfn.ANCHORARRAY( Insert!B184)))</f>
        <v>Ela Şişmanyazıcı</v>
      </c>
      <c r="C184" s="1" t="str">
        <f ca="1"/>
        <v>Pendik Off-Season 2022</v>
      </c>
      <c r="D184" s="1" t="str">
        <f ca="1"/>
        <v>qm</v>
      </c>
      <c r="E184" s="1" t="str">
        <f ca="1"/>
        <v>35</v>
      </c>
      <c r="F184" s="1" t="str">
        <f ca="1"/>
        <v>b2</v>
      </c>
      <c r="G184" s="1" t="str">
        <f ca="1"/>
        <v>8209</v>
      </c>
      <c r="H184" s="1" t="str">
        <f ca="1"/>
        <v>Sezmech</v>
      </c>
      <c r="I184" s="1" t="str">
        <f ca="1"/>
        <v>[29]</v>
      </c>
      <c r="J184" s="1" t="str">
        <f ca="1"/>
        <v>Y</v>
      </c>
      <c r="K184" s="1" t="str">
        <f ca="1"/>
        <v>0</v>
      </c>
      <c r="L184" s="1" t="str">
        <f ca="1"/>
        <v>0</v>
      </c>
      <c r="M184" s="1" t="str">
        <f ca="1"/>
        <v>N</v>
      </c>
      <c r="N184" s="1" t="str">
        <f ca="1"/>
        <v>0</v>
      </c>
      <c r="O184" s="1" t="str">
        <f ca="1"/>
        <v>0</v>
      </c>
      <c r="P184" s="1" t="str">
        <f ca="1"/>
        <v>0</v>
      </c>
      <c r="Q184" s="1" t="str">
        <f ca="1"/>
        <v>0</v>
      </c>
      <c r="R184" s="1" t="str">
        <f ca="1"/>
        <v>Y</v>
      </c>
      <c r="S184" s="1" t="str">
        <f ca="1"/>
        <v>x</v>
      </c>
      <c r="T184" s="1" t="str">
        <f ca="1"/>
        <v/>
      </c>
      <c r="U184" s="1" t="str">
        <f ca="1"/>
        <v>2</v>
      </c>
      <c r="V184" s="1" t="str">
        <f ca="1"/>
        <v>Y</v>
      </c>
      <c r="W184" s="1" t="str">
        <f ca="1"/>
        <v>0</v>
      </c>
      <c r="X184" s="1" t="str">
        <f ca="1"/>
        <v>n</v>
      </c>
      <c r="Y184" s="1" t="str">
        <f ca="1"/>
        <v>a</v>
      </c>
      <c r="Z184" s="1" t="str">
        <f ca="1"/>
        <v>N</v>
      </c>
      <c r="AA184" s="1" t="str">
        <f ca="1"/>
        <v>N</v>
      </c>
      <c r="AB184" s="1" t="str">
        <f ca="1"/>
        <v>N</v>
      </c>
      <c r="AC184" s="1" t="str">
        <f ca="1"/>
        <v/>
      </c>
    </row>
    <row r="185" spans="1:29" x14ac:dyDescent="0.2">
      <c r="A185" t="str">
        <f>Insert!A185</f>
        <v>s=Ela Naz Bayık;e=Pendik Off-Season 2022;l=qm;m=35;r=b1;t=7444;tn=moon star robotics;as=[42];at=Y;au=0;al=0;ac=N;tu=4;tl=0;tm=5;tn=0;wd=N;cl=x;ss=;c=2;be=Y;cn=2;ds=x;dr=n;d=N;to=N;cf=N;co=</v>
      </c>
      <c r="B185" s="1" t="str" cm="1">
        <f t="array" aca="1" ref="B185:AC185" ca="1">RIGHT(_xlfn.ANCHORARRAY(Insert!B185), LEN(_xlfn.ANCHORARRAY(Insert!B185)) - FIND("=",_xlfn.ANCHORARRAY( Insert!B185)))</f>
        <v>Ela Naz Bayık</v>
      </c>
      <c r="C185" s="1" t="str">
        <f ca="1"/>
        <v>Pendik Off-Season 2022</v>
      </c>
      <c r="D185" s="1" t="str">
        <f ca="1"/>
        <v>qm</v>
      </c>
      <c r="E185" s="1" t="str">
        <f ca="1"/>
        <v>35</v>
      </c>
      <c r="F185" s="1" t="str">
        <f ca="1"/>
        <v>b1</v>
      </c>
      <c r="G185" s="1" t="str">
        <f ca="1"/>
        <v>7444</v>
      </c>
      <c r="H185" s="1" t="str">
        <f ca="1"/>
        <v>moon star robotics</v>
      </c>
      <c r="I185" s="1" t="str">
        <f ca="1"/>
        <v>[42]</v>
      </c>
      <c r="J185" s="1" t="str">
        <f ca="1"/>
        <v>Y</v>
      </c>
      <c r="K185" s="1" t="str">
        <f ca="1"/>
        <v>0</v>
      </c>
      <c r="L185" s="1" t="str">
        <f ca="1"/>
        <v>0</v>
      </c>
      <c r="M185" s="1" t="str">
        <f ca="1"/>
        <v>N</v>
      </c>
      <c r="N185" s="1" t="str">
        <f ca="1"/>
        <v>4</v>
      </c>
      <c r="O185" s="1" t="str">
        <f ca="1"/>
        <v>0</v>
      </c>
      <c r="P185" s="1" t="str">
        <f ca="1"/>
        <v>5</v>
      </c>
      <c r="Q185" s="1" t="str">
        <f ca="1"/>
        <v>0</v>
      </c>
      <c r="R185" s="1" t="str">
        <f ca="1"/>
        <v>N</v>
      </c>
      <c r="S185" s="1" t="str">
        <f ca="1"/>
        <v>x</v>
      </c>
      <c r="T185" s="1" t="str">
        <f ca="1"/>
        <v/>
      </c>
      <c r="U185" s="1" t="str">
        <f ca="1"/>
        <v>2</v>
      </c>
      <c r="V185" s="1" t="str">
        <f ca="1"/>
        <v>Y</v>
      </c>
      <c r="W185" s="1" t="str">
        <f ca="1"/>
        <v>2</v>
      </c>
      <c r="X185" s="1" t="str">
        <f ca="1"/>
        <v>x</v>
      </c>
      <c r="Y185" s="1" t="str">
        <f ca="1"/>
        <v>n</v>
      </c>
      <c r="Z185" s="1" t="str">
        <f ca="1"/>
        <v>N</v>
      </c>
      <c r="AA185" s="1" t="str">
        <f ca="1"/>
        <v>N</v>
      </c>
      <c r="AB185" s="1" t="str">
        <f ca="1"/>
        <v>N</v>
      </c>
      <c r="AC185" s="1" t="str">
        <f ca="1"/>
        <v/>
      </c>
    </row>
    <row r="186" spans="1:29" x14ac:dyDescent="0.2">
      <c r="A186" t="str">
        <f>Insert!A186</f>
        <v>s=Mete Özder;e=Pendik Off-Season 2022;l=qm;m=35;r=b3;t=9987;tn=Demo Team;as=[29];at=Y;au=1;al=0;ac=N;tu=0;tl=0;tm=5;tn=0;wd=N;cl=g;ss=;c=x;be=N;cn=2;ds=n;dr=n;d=N;to=N;cf=N;co=</v>
      </c>
      <c r="B186" s="1" t="str" cm="1">
        <f t="array" aca="1" ref="B186:AC186" ca="1">RIGHT(_xlfn.ANCHORARRAY(Insert!B186), LEN(_xlfn.ANCHORARRAY(Insert!B186)) - FIND("=",_xlfn.ANCHORARRAY( Insert!B186)))</f>
        <v>Mete Özder</v>
      </c>
      <c r="C186" s="1" t="str">
        <f ca="1"/>
        <v>Pendik Off-Season 2022</v>
      </c>
      <c r="D186" s="1" t="str">
        <f ca="1"/>
        <v>qm</v>
      </c>
      <c r="E186" s="1" t="str">
        <f ca="1"/>
        <v>35</v>
      </c>
      <c r="F186" s="1" t="str">
        <f ca="1"/>
        <v>b3</v>
      </c>
      <c r="G186" s="1" t="str">
        <f ca="1"/>
        <v>9987</v>
      </c>
      <c r="H186" s="1" t="str">
        <f ca="1"/>
        <v>Demo Team</v>
      </c>
      <c r="I186" s="1" t="str">
        <f ca="1"/>
        <v>[29]</v>
      </c>
      <c r="J186" s="1" t="str">
        <f ca="1"/>
        <v>Y</v>
      </c>
      <c r="K186" s="1" t="str">
        <f ca="1"/>
        <v>1</v>
      </c>
      <c r="L186" s="1" t="str">
        <f ca="1"/>
        <v>0</v>
      </c>
      <c r="M186" s="1" t="str">
        <f ca="1"/>
        <v>N</v>
      </c>
      <c r="N186" s="1" t="str">
        <f ca="1"/>
        <v>0</v>
      </c>
      <c r="O186" s="1" t="str">
        <f ca="1"/>
        <v>0</v>
      </c>
      <c r="P186" s="1" t="str">
        <f ca="1"/>
        <v>5</v>
      </c>
      <c r="Q186" s="1" t="str">
        <f ca="1"/>
        <v>0</v>
      </c>
      <c r="R186" s="1" t="str">
        <f ca="1"/>
        <v>N</v>
      </c>
      <c r="S186" s="1" t="str">
        <f ca="1"/>
        <v>g</v>
      </c>
      <c r="T186" s="1" t="str">
        <f ca="1"/>
        <v/>
      </c>
      <c r="U186" s="1" t="str">
        <f ca="1"/>
        <v>x</v>
      </c>
      <c r="V186" s="1" t="str">
        <f ca="1"/>
        <v>N</v>
      </c>
      <c r="W186" s="1" t="str">
        <f ca="1"/>
        <v>2</v>
      </c>
      <c r="X186" s="1" t="str">
        <f ca="1"/>
        <v>n</v>
      </c>
      <c r="Y186" s="1" t="str">
        <f ca="1"/>
        <v>n</v>
      </c>
      <c r="Z186" s="1" t="str">
        <f ca="1"/>
        <v>N</v>
      </c>
      <c r="AA186" s="1" t="str">
        <f ca="1"/>
        <v>N</v>
      </c>
      <c r="AB186" s="1" t="str">
        <f ca="1"/>
        <v>N</v>
      </c>
      <c r="AC186" s="1" t="str">
        <f ca="1"/>
        <v/>
      </c>
    </row>
    <row r="187" spans="1:29" x14ac:dyDescent="0.2">
      <c r="A187" t="str">
        <f>Insert!A187</f>
        <v>s=Ilgın Çelik;e=Pendik Off-Season 2022;l=qm;m=35;r=r2;t=8166;tn=INTECHNE;as=[31];at=Y;au=0;al=0;ac=N;tu=0;tl=0;tm=0;tn=0;wd=N;cl=x;ss=;c=x;be=N;cn=0;ds=a;dr=n;d=N;to=N;cf=N;co=shooter arızalı</v>
      </c>
      <c r="B187" s="1" t="str" cm="1">
        <f t="array" aca="1" ref="B187:AC187" ca="1">RIGHT(_xlfn.ANCHORARRAY(Insert!B187), LEN(_xlfn.ANCHORARRAY(Insert!B187)) - FIND("=",_xlfn.ANCHORARRAY( Insert!B187)))</f>
        <v>Ilgın Çelik</v>
      </c>
      <c r="C187" s="1" t="str">
        <f ca="1"/>
        <v>Pendik Off-Season 2022</v>
      </c>
      <c r="D187" s="1" t="str">
        <f ca="1"/>
        <v>qm</v>
      </c>
      <c r="E187" s="1" t="str">
        <f ca="1"/>
        <v>35</v>
      </c>
      <c r="F187" s="1" t="str">
        <f ca="1"/>
        <v>r2</v>
      </c>
      <c r="G187" s="1" t="str">
        <f ca="1"/>
        <v>8166</v>
      </c>
      <c r="H187" s="1" t="str">
        <f ca="1"/>
        <v>INTECHNE</v>
      </c>
      <c r="I187" s="1" t="str">
        <f ca="1"/>
        <v>[31]</v>
      </c>
      <c r="J187" s="1" t="str">
        <f ca="1"/>
        <v>Y</v>
      </c>
      <c r="K187" s="1" t="str">
        <f ca="1"/>
        <v>0</v>
      </c>
      <c r="L187" s="1" t="str">
        <f ca="1"/>
        <v>0</v>
      </c>
      <c r="M187" s="1" t="str">
        <f ca="1"/>
        <v>N</v>
      </c>
      <c r="N187" s="1" t="str">
        <f ca="1"/>
        <v>0</v>
      </c>
      <c r="O187" s="1" t="str">
        <f ca="1"/>
        <v>0</v>
      </c>
      <c r="P187" s="1" t="str">
        <f ca="1"/>
        <v>0</v>
      </c>
      <c r="Q187" s="1" t="str">
        <f ca="1"/>
        <v>0</v>
      </c>
      <c r="R187" s="1" t="str">
        <f ca="1"/>
        <v>N</v>
      </c>
      <c r="S187" s="1" t="str">
        <f ca="1"/>
        <v>x</v>
      </c>
      <c r="T187" s="1" t="str">
        <f ca="1"/>
        <v/>
      </c>
      <c r="U187" s="1" t="str">
        <f ca="1"/>
        <v>x</v>
      </c>
      <c r="V187" s="1" t="str">
        <f ca="1"/>
        <v>N</v>
      </c>
      <c r="W187" s="1" t="str">
        <f ca="1"/>
        <v>0</v>
      </c>
      <c r="X187" s="1" t="str">
        <f ca="1"/>
        <v>a</v>
      </c>
      <c r="Y187" s="1" t="str">
        <f ca="1"/>
        <v>n</v>
      </c>
      <c r="Z187" s="1" t="str">
        <f ca="1"/>
        <v>N</v>
      </c>
      <c r="AA187" s="1" t="str">
        <f ca="1"/>
        <v>N</v>
      </c>
      <c r="AB187" s="1" t="str">
        <f ca="1"/>
        <v>N</v>
      </c>
      <c r="AC187" s="1" t="str">
        <f ca="1"/>
        <v>shooter arızalı</v>
      </c>
    </row>
    <row r="188" spans="1:29" x14ac:dyDescent="0.2">
      <c r="A188" t="str">
        <f>Insert!A188</f>
        <v>s=Mete Özder;e=Pendik Off-Season 2022;l=qm;m=36;r=b3;t=7466;tn=Cymurghs;as=[30];at=N;au=0;al=0;ac=Y;tu=0;tl=0;tm=1;tn=0;wd=N;cl=g;ss=;c=x;be=N;cn=1;ds=n;dr=n;d=N;to=N;cf=N;co=Robotun intakei bozuldu</v>
      </c>
      <c r="B188" s="1" t="str" cm="1">
        <f t="array" aca="1" ref="B188:AC188" ca="1">RIGHT(_xlfn.ANCHORARRAY(Insert!B188), LEN(_xlfn.ANCHORARRAY(Insert!B188)) - FIND("=",_xlfn.ANCHORARRAY( Insert!B188)))</f>
        <v>Mete Özder</v>
      </c>
      <c r="C188" s="1" t="str">
        <f ca="1"/>
        <v>Pendik Off-Season 2022</v>
      </c>
      <c r="D188" s="1" t="str">
        <f ca="1"/>
        <v>qm</v>
      </c>
      <c r="E188" s="1" t="str">
        <f ca="1"/>
        <v>36</v>
      </c>
      <c r="F188" s="1" t="str">
        <f ca="1"/>
        <v>b3</v>
      </c>
      <c r="G188" s="1" t="str">
        <f ca="1"/>
        <v>7466</v>
      </c>
      <c r="H188" s="1" t="str">
        <f ca="1"/>
        <v>Cymurghs</v>
      </c>
      <c r="I188" s="1" t="str">
        <f ca="1"/>
        <v>[30]</v>
      </c>
      <c r="J188" s="1" t="str">
        <f ca="1"/>
        <v>N</v>
      </c>
      <c r="K188" s="1" t="str">
        <f ca="1"/>
        <v>0</v>
      </c>
      <c r="L188" s="1" t="str">
        <f ca="1"/>
        <v>0</v>
      </c>
      <c r="M188" s="1" t="str">
        <f ca="1"/>
        <v>Y</v>
      </c>
      <c r="N188" s="1" t="str">
        <f ca="1"/>
        <v>0</v>
      </c>
      <c r="O188" s="1" t="str">
        <f ca="1"/>
        <v>0</v>
      </c>
      <c r="P188" s="1" t="str">
        <f ca="1"/>
        <v>1</v>
      </c>
      <c r="Q188" s="1" t="str">
        <f ca="1"/>
        <v>0</v>
      </c>
      <c r="R188" s="1" t="str">
        <f ca="1"/>
        <v>N</v>
      </c>
      <c r="S188" s="1" t="str">
        <f ca="1"/>
        <v>g</v>
      </c>
      <c r="T188" s="1" t="str">
        <f ca="1"/>
        <v/>
      </c>
      <c r="U188" s="1" t="str">
        <f ca="1"/>
        <v>x</v>
      </c>
      <c r="V188" s="1" t="str">
        <f ca="1"/>
        <v>N</v>
      </c>
      <c r="W188" s="1" t="str">
        <f ca="1"/>
        <v>1</v>
      </c>
      <c r="X188" s="1" t="str">
        <f ca="1"/>
        <v>n</v>
      </c>
      <c r="Y188" s="1" t="str">
        <f ca="1"/>
        <v>n</v>
      </c>
      <c r="Z188" s="1" t="str">
        <f ca="1"/>
        <v>N</v>
      </c>
      <c r="AA188" s="1" t="str">
        <f ca="1"/>
        <v>N</v>
      </c>
      <c r="AB188" s="1" t="str">
        <f ca="1"/>
        <v>N</v>
      </c>
      <c r="AC188" s="1" t="str">
        <f ca="1"/>
        <v>Robotun intakei bozuldu</v>
      </c>
    </row>
    <row r="189" spans="1:29" x14ac:dyDescent="0.2">
      <c r="A189" t="str">
        <f>Insert!A189</f>
        <v>s=Ilgın Çelik;e=Pendik Off-Season 2022;l=qm;m=36;r=r2;t=6402;tn=GOKTURKLER;as=[32];at=Y;au=0;al=0;ac=N;tu=0;tl=0;tm=0;tn=1;wd=N;cl=x;ss=;c=4;be=Y;cn=4;ds=a;dr=a;d=N;to=N;cf=N;co=top atmaya cok kalkısmadılar 30 sn kala climb yaptilar</v>
      </c>
      <c r="B189" s="1" t="str" cm="1">
        <f t="array" aca="1" ref="B189:AC189" ca="1">RIGHT(_xlfn.ANCHORARRAY(Insert!B189), LEN(_xlfn.ANCHORARRAY(Insert!B189)) - FIND("=",_xlfn.ANCHORARRAY( Insert!B189)))</f>
        <v>Ilgın Çelik</v>
      </c>
      <c r="C189" s="1" t="str">
        <f ca="1"/>
        <v>Pendik Off-Season 2022</v>
      </c>
      <c r="D189" s="1" t="str">
        <f ca="1"/>
        <v>qm</v>
      </c>
      <c r="E189" s="1" t="str">
        <f ca="1"/>
        <v>36</v>
      </c>
      <c r="F189" s="1" t="str">
        <f ca="1"/>
        <v>r2</v>
      </c>
      <c r="G189" s="1" t="str">
        <f ca="1"/>
        <v>6402</v>
      </c>
      <c r="H189" s="1" t="str">
        <f ca="1"/>
        <v>GOKTURKLER</v>
      </c>
      <c r="I189" s="1" t="str">
        <f ca="1"/>
        <v>[32]</v>
      </c>
      <c r="J189" s="1" t="str">
        <f ca="1"/>
        <v>Y</v>
      </c>
      <c r="K189" s="1" t="str">
        <f ca="1"/>
        <v>0</v>
      </c>
      <c r="L189" s="1" t="str">
        <f ca="1"/>
        <v>0</v>
      </c>
      <c r="M189" s="1" t="str">
        <f ca="1"/>
        <v>N</v>
      </c>
      <c r="N189" s="1" t="str">
        <f ca="1"/>
        <v>0</v>
      </c>
      <c r="O189" s="1" t="str">
        <f ca="1"/>
        <v>0</v>
      </c>
      <c r="P189" s="1" t="str">
        <f ca="1"/>
        <v>0</v>
      </c>
      <c r="Q189" s="1" t="str">
        <f ca="1"/>
        <v>1</v>
      </c>
      <c r="R189" s="1" t="str">
        <f ca="1"/>
        <v>N</v>
      </c>
      <c r="S189" s="1" t="str">
        <f ca="1"/>
        <v>x</v>
      </c>
      <c r="T189" s="1" t="str">
        <f ca="1"/>
        <v/>
      </c>
      <c r="U189" s="1" t="str">
        <f ca="1"/>
        <v>4</v>
      </c>
      <c r="V189" s="1" t="str">
        <f ca="1"/>
        <v>Y</v>
      </c>
      <c r="W189" s="1" t="str">
        <f ca="1"/>
        <v>4</v>
      </c>
      <c r="X189" s="1" t="str">
        <f ca="1"/>
        <v>a</v>
      </c>
      <c r="Y189" s="1" t="str">
        <f ca="1"/>
        <v>a</v>
      </c>
      <c r="Z189" s="1" t="str">
        <f ca="1"/>
        <v>N</v>
      </c>
      <c r="AA189" s="1" t="str">
        <f ca="1"/>
        <v>N</v>
      </c>
      <c r="AB189" s="1" t="str">
        <f ca="1"/>
        <v>N</v>
      </c>
      <c r="AC189" s="1" t="str">
        <f ca="1"/>
        <v>top atmaya cok kalkısmadılar 30 sn kala climb yaptilar</v>
      </c>
    </row>
    <row r="190" spans="1:29" x14ac:dyDescent="0.2">
      <c r="A190" t="str">
        <f>Insert!A190</f>
        <v>s=Ela Şişmanyazıcı ;e=Pendik Off-Season 2022;l=qm;m=36;r=b2;t=7758;tn=Mevolution;as=[55];at=Y;au=0;al=0;ac=N;tu=2;tl=0;tm=0;tn=0;wd=N;cl=g;ss=[42,30];c=4;be=Y;cn=1;ds=v;dr=n;d=N;to=N;cf=N;co=</v>
      </c>
      <c r="B190" s="1" t="str" cm="1">
        <f t="array" aca="1" ref="B190:AC190" ca="1">RIGHT(_xlfn.ANCHORARRAY(Insert!B190), LEN(_xlfn.ANCHORARRAY(Insert!B190)) - FIND("=",_xlfn.ANCHORARRAY( Insert!B190)))</f>
        <v>Ela Şişmanyazıcı</v>
      </c>
      <c r="C190" s="1" t="str">
        <f ca="1"/>
        <v>Pendik Off-Season 2022</v>
      </c>
      <c r="D190" s="1" t="str">
        <f ca="1"/>
        <v>qm</v>
      </c>
      <c r="E190" s="1" t="str">
        <f ca="1"/>
        <v>36</v>
      </c>
      <c r="F190" s="1" t="str">
        <f ca="1"/>
        <v>b2</v>
      </c>
      <c r="G190" s="1" t="str">
        <f ca="1"/>
        <v>7758</v>
      </c>
      <c r="H190" s="1" t="str">
        <f ca="1"/>
        <v>Mevolution</v>
      </c>
      <c r="I190" s="1" t="str">
        <f ca="1"/>
        <v>[55]</v>
      </c>
      <c r="J190" s="1" t="str">
        <f ca="1"/>
        <v>Y</v>
      </c>
      <c r="K190" s="1" t="str">
        <f ca="1"/>
        <v>0</v>
      </c>
      <c r="L190" s="1" t="str">
        <f ca="1"/>
        <v>0</v>
      </c>
      <c r="M190" s="1" t="str">
        <f ca="1"/>
        <v>N</v>
      </c>
      <c r="N190" s="1" t="str">
        <f ca="1"/>
        <v>2</v>
      </c>
      <c r="O190" s="1" t="str">
        <f ca="1"/>
        <v>0</v>
      </c>
      <c r="P190" s="1" t="str">
        <f ca="1"/>
        <v>0</v>
      </c>
      <c r="Q190" s="1" t="str">
        <f ca="1"/>
        <v>0</v>
      </c>
      <c r="R190" s="1" t="str">
        <f ca="1"/>
        <v>N</v>
      </c>
      <c r="S190" s="1" t="str">
        <f ca="1"/>
        <v>g</v>
      </c>
      <c r="T190" s="1" t="str">
        <f ca="1"/>
        <v>[42,30]</v>
      </c>
      <c r="U190" s="1" t="str">
        <f ca="1"/>
        <v>4</v>
      </c>
      <c r="V190" s="1" t="str">
        <f ca="1"/>
        <v>Y</v>
      </c>
      <c r="W190" s="1" t="str">
        <f ca="1"/>
        <v>1</v>
      </c>
      <c r="X190" s="1" t="str">
        <f ca="1"/>
        <v>v</v>
      </c>
      <c r="Y190" s="1" t="str">
        <f ca="1"/>
        <v>n</v>
      </c>
      <c r="Z190" s="1" t="str">
        <f ca="1"/>
        <v>N</v>
      </c>
      <c r="AA190" s="1" t="str">
        <f ca="1"/>
        <v>N</v>
      </c>
      <c r="AB190" s="1" t="str">
        <f ca="1"/>
        <v>N</v>
      </c>
      <c r="AC190" s="1" t="str">
        <f ca="1"/>
        <v/>
      </c>
    </row>
    <row r="191" spans="1:29" x14ac:dyDescent="0.2">
      <c r="A191" t="str">
        <f>Insert!A191</f>
        <v>s=Ela Naz Bayık;e=Pendik Off-Season 2022;l=qm;m=36;r=b1;t=8261;tn=PROGRESSUS;as=[41];at=Y;au=0;al=1;ac=N;tu=1;tl=1;tm=5;tn=0;wd=Y;cl=x;ss=;c=x;be=N;cn=3;ds=n;dr=n;d=N;to=N;cf=N;co=intake i içeri alamıypdu topu kolayca</v>
      </c>
      <c r="B191" s="1" t="str" cm="1">
        <f t="array" aca="1" ref="B191:AC191" ca="1">RIGHT(_xlfn.ANCHORARRAY(Insert!B191), LEN(_xlfn.ANCHORARRAY(Insert!B191)) - FIND("=",_xlfn.ANCHORARRAY( Insert!B191)))</f>
        <v>Ela Naz Bayık</v>
      </c>
      <c r="C191" s="1" t="str">
        <f ca="1"/>
        <v>Pendik Off-Season 2022</v>
      </c>
      <c r="D191" s="1" t="str">
        <f ca="1"/>
        <v>qm</v>
      </c>
      <c r="E191" s="1" t="str">
        <f ca="1"/>
        <v>36</v>
      </c>
      <c r="F191" s="1" t="str">
        <f ca="1"/>
        <v>b1</v>
      </c>
      <c r="G191" s="1" t="str">
        <f ca="1"/>
        <v>8261</v>
      </c>
      <c r="H191" s="1" t="str">
        <f ca="1"/>
        <v>PROGRESSUS</v>
      </c>
      <c r="I191" s="1" t="str">
        <f ca="1"/>
        <v>[41]</v>
      </c>
      <c r="J191" s="1" t="str">
        <f ca="1"/>
        <v>Y</v>
      </c>
      <c r="K191" s="1" t="str">
        <f ca="1"/>
        <v>0</v>
      </c>
      <c r="L191" s="1" t="str">
        <f ca="1"/>
        <v>1</v>
      </c>
      <c r="M191" s="1" t="str">
        <f ca="1"/>
        <v>N</v>
      </c>
      <c r="N191" s="1" t="str">
        <f ca="1"/>
        <v>1</v>
      </c>
      <c r="O191" s="1" t="str">
        <f ca="1"/>
        <v>1</v>
      </c>
      <c r="P191" s="1" t="str">
        <f ca="1"/>
        <v>5</v>
      </c>
      <c r="Q191" s="1" t="str">
        <f ca="1"/>
        <v>0</v>
      </c>
      <c r="R191" s="1" t="str">
        <f ca="1"/>
        <v>Y</v>
      </c>
      <c r="S191" s="1" t="str">
        <f ca="1"/>
        <v>x</v>
      </c>
      <c r="T191" s="1" t="str">
        <f ca="1"/>
        <v/>
      </c>
      <c r="U191" s="1" t="str">
        <f ca="1"/>
        <v>x</v>
      </c>
      <c r="V191" s="1" t="str">
        <f ca="1"/>
        <v>N</v>
      </c>
      <c r="W191" s="1" t="str">
        <f ca="1"/>
        <v>3</v>
      </c>
      <c r="X191" s="1" t="str">
        <f ca="1"/>
        <v>n</v>
      </c>
      <c r="Y191" s="1" t="str">
        <f ca="1"/>
        <v>n</v>
      </c>
      <c r="Z191" s="1" t="str">
        <f ca="1"/>
        <v>N</v>
      </c>
      <c r="AA191" s="1" t="str">
        <f ca="1"/>
        <v>N</v>
      </c>
      <c r="AB191" s="1" t="str">
        <f ca="1"/>
        <v>N</v>
      </c>
      <c r="AC191" s="1" t="str">
        <f ca="1"/>
        <v>intake i içeri alamıypdu topu kolayca</v>
      </c>
    </row>
    <row r="192" spans="1:29" x14ac:dyDescent="0.2">
      <c r="A192" t="str">
        <f>Insert!A192</f>
        <v>s=Kayra;e=Pendik Off-Season 2022;l=qm;m=36;r=r2;t=6402;tn=Göktürkler;as=[32];at=Y;au=0;al=0;ac=N;tu=1;tl=0;tm=0;tn=0;wd=N;cl=g;ss=[19,20];c=4;be=Y;cn=2;ds=x;dr=x;d=N;to=N;cf=N;co=Bir kere top attı sonra tırmanmaya başladı</v>
      </c>
      <c r="B192" s="1" t="str" cm="1">
        <f t="array" aca="1" ref="B192:AC192" ca="1">RIGHT(_xlfn.ANCHORARRAY(Insert!B192), LEN(_xlfn.ANCHORARRAY(Insert!B192)) - FIND("=",_xlfn.ANCHORARRAY( Insert!B192)))</f>
        <v>Kayra</v>
      </c>
      <c r="C192" s="1" t="str">
        <f ca="1"/>
        <v>Pendik Off-Season 2022</v>
      </c>
      <c r="D192" s="1" t="str">
        <f ca="1"/>
        <v>qm</v>
      </c>
      <c r="E192" s="1" t="str">
        <f ca="1"/>
        <v>36</v>
      </c>
      <c r="F192" s="1" t="str">
        <f ca="1"/>
        <v>r2</v>
      </c>
      <c r="G192" s="1" t="str">
        <f ca="1"/>
        <v>6402</v>
      </c>
      <c r="H192" s="1" t="str">
        <f ca="1"/>
        <v>Göktürkler</v>
      </c>
      <c r="I192" s="1" t="str">
        <f ca="1"/>
        <v>[32]</v>
      </c>
      <c r="J192" s="1" t="str">
        <f ca="1"/>
        <v>Y</v>
      </c>
      <c r="K192" s="1" t="str">
        <f ca="1"/>
        <v>0</v>
      </c>
      <c r="L192" s="1" t="str">
        <f ca="1"/>
        <v>0</v>
      </c>
      <c r="M192" s="1" t="str">
        <f ca="1"/>
        <v>N</v>
      </c>
      <c r="N192" s="1" t="str">
        <f ca="1"/>
        <v>1</v>
      </c>
      <c r="O192" s="1" t="str">
        <f ca="1"/>
        <v>0</v>
      </c>
      <c r="P192" s="1" t="str">
        <f ca="1"/>
        <v>0</v>
      </c>
      <c r="Q192" s="1" t="str">
        <f ca="1"/>
        <v>0</v>
      </c>
      <c r="R192" s="1" t="str">
        <f ca="1"/>
        <v>N</v>
      </c>
      <c r="S192" s="1" t="str">
        <f ca="1"/>
        <v>g</v>
      </c>
      <c r="T192" s="1" t="str">
        <f ca="1"/>
        <v>[19,20]</v>
      </c>
      <c r="U192" s="1" t="str">
        <f ca="1"/>
        <v>4</v>
      </c>
      <c r="V192" s="1" t="str">
        <f ca="1"/>
        <v>Y</v>
      </c>
      <c r="W192" s="1" t="str">
        <f ca="1"/>
        <v>2</v>
      </c>
      <c r="X192" s="1" t="str">
        <f ca="1"/>
        <v>x</v>
      </c>
      <c r="Y192" s="1" t="str">
        <f ca="1"/>
        <v>x</v>
      </c>
      <c r="Z192" s="1" t="str">
        <f ca="1"/>
        <v>N</v>
      </c>
      <c r="AA192" s="1" t="str">
        <f ca="1"/>
        <v>N</v>
      </c>
      <c r="AB192" s="1" t="str">
        <f ca="1"/>
        <v>N</v>
      </c>
      <c r="AC192" s="1" t="str">
        <f ca="1"/>
        <v>Bir kere top attı sonra tırmanmaya başladı</v>
      </c>
    </row>
    <row r="193" spans="1:29" x14ac:dyDescent="0.2">
      <c r="A193" t="str">
        <f>Insert!A193</f>
        <v>s=Nil;e=Pendik Off-Season 2022;l=qm;m=37;r=b2;t=8798;tn=Damas robo ;as=[17];at=Y;au=1;al=0;ac=N;tu=1;tl=0;tm=1;tn=0;wd=N;cl=x;ss=;c=f;be=N;cn=0;ds=x;dr=x;d=N;to=N;cf=N;co=</v>
      </c>
      <c r="B193" s="1" t="str" cm="1">
        <f t="array" aca="1" ref="B193:AC193" ca="1">RIGHT(_xlfn.ANCHORARRAY(Insert!B193), LEN(_xlfn.ANCHORARRAY(Insert!B193)) - FIND("=",_xlfn.ANCHORARRAY( Insert!B193)))</f>
        <v>Nil</v>
      </c>
      <c r="C193" s="1" t="str">
        <f ca="1"/>
        <v>Pendik Off-Season 2022</v>
      </c>
      <c r="D193" s="1" t="str">
        <f ca="1"/>
        <v>qm</v>
      </c>
      <c r="E193" s="1" t="str">
        <f ca="1"/>
        <v>37</v>
      </c>
      <c r="F193" s="1" t="str">
        <f ca="1"/>
        <v>b2</v>
      </c>
      <c r="G193" s="1" t="str">
        <f ca="1"/>
        <v>8798</v>
      </c>
      <c r="H193" s="1" t="str">
        <f ca="1"/>
        <v>Damas robo</v>
      </c>
      <c r="I193" s="1" t="str">
        <f ca="1"/>
        <v>[17]</v>
      </c>
      <c r="J193" s="1" t="str">
        <f ca="1"/>
        <v>Y</v>
      </c>
      <c r="K193" s="1" t="str">
        <f ca="1"/>
        <v>1</v>
      </c>
      <c r="L193" s="1" t="str">
        <f ca="1"/>
        <v>0</v>
      </c>
      <c r="M193" s="1" t="str">
        <f ca="1"/>
        <v>N</v>
      </c>
      <c r="N193" s="1" t="str">
        <f ca="1"/>
        <v>1</v>
      </c>
      <c r="O193" s="1" t="str">
        <f ca="1"/>
        <v>0</v>
      </c>
      <c r="P193" s="1" t="str">
        <f ca="1"/>
        <v>1</v>
      </c>
      <c r="Q193" s="1" t="str">
        <f ca="1"/>
        <v>0</v>
      </c>
      <c r="R193" s="1" t="str">
        <f ca="1"/>
        <v>N</v>
      </c>
      <c r="S193" s="1" t="str">
        <f ca="1"/>
        <v>x</v>
      </c>
      <c r="T193" s="1" t="str">
        <f ca="1"/>
        <v/>
      </c>
      <c r="U193" s="1" t="str">
        <f ca="1"/>
        <v>f</v>
      </c>
      <c r="V193" s="1" t="str">
        <f ca="1"/>
        <v>N</v>
      </c>
      <c r="W193" s="1" t="str">
        <f ca="1"/>
        <v>0</v>
      </c>
      <c r="X193" s="1" t="str">
        <f ca="1"/>
        <v>x</v>
      </c>
      <c r="Y193" s="1" t="str">
        <f ca="1"/>
        <v>x</v>
      </c>
      <c r="Z193" s="1" t="str">
        <f ca="1"/>
        <v>N</v>
      </c>
      <c r="AA193" s="1" t="str">
        <f ca="1"/>
        <v>N</v>
      </c>
      <c r="AB193" s="1" t="str">
        <f ca="1"/>
        <v>N</v>
      </c>
      <c r="AC193" s="1" t="str">
        <f ca="1"/>
        <v/>
      </c>
    </row>
    <row r="194" spans="1:29" x14ac:dyDescent="0.2">
      <c r="A194" t="str">
        <f>Insert!A194</f>
        <v>s=Burak;e=Pendik Off-Season 2022;l=qm;m=37;r=b3;t=8557;tn=ConquEra;as=[29];at=Y;au=0;al=0;ac=N;tu=0;tl=0;tm=0;tn=0;wd=N;cl=g;ss=;c=x;be=N;cn=0;ds=n;dr=x;d=N;to=N;cf=N;co=Bi kez top aldı bi şekilde onu da tutturamadı dolaştı genel olarak</v>
      </c>
      <c r="B194" s="1" t="str" cm="1">
        <f t="array" aca="1" ref="B194:AC194" ca="1">RIGHT(_xlfn.ANCHORARRAY(Insert!B194), LEN(_xlfn.ANCHORARRAY(Insert!B194)) - FIND("=",_xlfn.ANCHORARRAY( Insert!B194)))</f>
        <v>Burak</v>
      </c>
      <c r="C194" s="1" t="str">
        <f ca="1"/>
        <v>Pendik Off-Season 2022</v>
      </c>
      <c r="D194" s="1" t="str">
        <f ca="1"/>
        <v>qm</v>
      </c>
      <c r="E194" s="1" t="str">
        <f ca="1"/>
        <v>37</v>
      </c>
      <c r="F194" s="1" t="str">
        <f ca="1"/>
        <v>b3</v>
      </c>
      <c r="G194" s="1" t="str">
        <f ca="1"/>
        <v>8557</v>
      </c>
      <c r="H194" s="1" t="str">
        <f ca="1"/>
        <v>ConquEra</v>
      </c>
      <c r="I194" s="1" t="str">
        <f ca="1"/>
        <v>[29]</v>
      </c>
      <c r="J194" s="1" t="str">
        <f ca="1"/>
        <v>Y</v>
      </c>
      <c r="K194" s="1" t="str">
        <f ca="1"/>
        <v>0</v>
      </c>
      <c r="L194" s="1" t="str">
        <f ca="1"/>
        <v>0</v>
      </c>
      <c r="M194" s="1" t="str">
        <f ca="1"/>
        <v>N</v>
      </c>
      <c r="N194" s="1" t="str">
        <f ca="1"/>
        <v>0</v>
      </c>
      <c r="O194" s="1" t="str">
        <f ca="1"/>
        <v>0</v>
      </c>
      <c r="P194" s="1" t="str">
        <f ca="1"/>
        <v>0</v>
      </c>
      <c r="Q194" s="1" t="str">
        <f ca="1"/>
        <v>0</v>
      </c>
      <c r="R194" s="1" t="str">
        <f ca="1"/>
        <v>N</v>
      </c>
      <c r="S194" s="1" t="str">
        <f ca="1"/>
        <v>g</v>
      </c>
      <c r="T194" s="1" t="str">
        <f ca="1"/>
        <v/>
      </c>
      <c r="U194" s="1" t="str">
        <f ca="1"/>
        <v>x</v>
      </c>
      <c r="V194" s="1" t="str">
        <f ca="1"/>
        <v>N</v>
      </c>
      <c r="W194" s="1" t="str">
        <f ca="1"/>
        <v>0</v>
      </c>
      <c r="X194" s="1" t="str">
        <f ca="1"/>
        <v>n</v>
      </c>
      <c r="Y194" s="1" t="str">
        <f ca="1"/>
        <v>x</v>
      </c>
      <c r="Z194" s="1" t="str">
        <f ca="1"/>
        <v>N</v>
      </c>
      <c r="AA194" s="1" t="str">
        <f ca="1"/>
        <v>N</v>
      </c>
      <c r="AB194" s="1" t="str">
        <f ca="1"/>
        <v>N</v>
      </c>
      <c r="AC194" s="1" t="str">
        <f ca="1"/>
        <v>Bi kez top aldı bi şekilde onu da tutturamadı dolaştı genel olarak</v>
      </c>
    </row>
    <row r="195" spans="1:29" x14ac:dyDescent="0.2">
      <c r="A195" t="str">
        <f>Insert!A195</f>
        <v>s=Kayra;e=Pendik Off-Season 2022;l=qm;m=37;r=r2;t=9988;tn=Demo team;as=[32];at=Y;au=0;al=1;ac=Y;tu=0;tl=0;tm=0;tn=0;wd=N;cl=x;ss=;c=x;be=N;cn=1;ds=x;dr=v;d=N;to=Y;cf=N;co=Bir süre güzel defans yaptı top atmaya çalışmadı bile sonra durdu maç bitene kadar</v>
      </c>
      <c r="B195" s="1" t="str" cm="1">
        <f t="array" aca="1" ref="B195:AC195" ca="1">RIGHT(_xlfn.ANCHORARRAY(Insert!B195), LEN(_xlfn.ANCHORARRAY(Insert!B195)) - FIND("=",_xlfn.ANCHORARRAY( Insert!B195)))</f>
        <v>Kayra</v>
      </c>
      <c r="C195" s="1" t="str">
        <f ca="1"/>
        <v>Pendik Off-Season 2022</v>
      </c>
      <c r="D195" s="1" t="str">
        <f ca="1"/>
        <v>qm</v>
      </c>
      <c r="E195" s="1" t="str">
        <f ca="1"/>
        <v>37</v>
      </c>
      <c r="F195" s="1" t="str">
        <f ca="1"/>
        <v>r2</v>
      </c>
      <c r="G195" s="1" t="str">
        <f ca="1"/>
        <v>9988</v>
      </c>
      <c r="H195" s="1" t="str">
        <f ca="1"/>
        <v>Demo team</v>
      </c>
      <c r="I195" s="1" t="str">
        <f ca="1"/>
        <v>[32]</v>
      </c>
      <c r="J195" s="1" t="str">
        <f ca="1"/>
        <v>Y</v>
      </c>
      <c r="K195" s="1" t="str">
        <f ca="1"/>
        <v>0</v>
      </c>
      <c r="L195" s="1" t="str">
        <f ca="1"/>
        <v>1</v>
      </c>
      <c r="M195" s="1" t="str">
        <f ca="1"/>
        <v>Y</v>
      </c>
      <c r="N195" s="1" t="str">
        <f ca="1"/>
        <v>0</v>
      </c>
      <c r="O195" s="1" t="str">
        <f ca="1"/>
        <v>0</v>
      </c>
      <c r="P195" s="1" t="str">
        <f ca="1"/>
        <v>0</v>
      </c>
      <c r="Q195" s="1" t="str">
        <f ca="1"/>
        <v>0</v>
      </c>
      <c r="R195" s="1" t="str">
        <f ca="1"/>
        <v>N</v>
      </c>
      <c r="S195" s="1" t="str">
        <f ca="1"/>
        <v>x</v>
      </c>
      <c r="T195" s="1" t="str">
        <f ca="1"/>
        <v/>
      </c>
      <c r="U195" s="1" t="str">
        <f ca="1"/>
        <v>x</v>
      </c>
      <c r="V195" s="1" t="str">
        <f ca="1"/>
        <v>N</v>
      </c>
      <c r="W195" s="1" t="str">
        <f ca="1"/>
        <v>1</v>
      </c>
      <c r="X195" s="1" t="str">
        <f ca="1"/>
        <v>x</v>
      </c>
      <c r="Y195" s="1" t="str">
        <f ca="1"/>
        <v>v</v>
      </c>
      <c r="Z195" s="1" t="str">
        <f ca="1"/>
        <v>N</v>
      </c>
      <c r="AA195" s="1" t="str">
        <f ca="1"/>
        <v>Y</v>
      </c>
      <c r="AB195" s="1" t="str">
        <f ca="1"/>
        <v>N</v>
      </c>
      <c r="AC195" s="1" t="str">
        <f ca="1"/>
        <v>Bir süre güzel defans yaptı top atmaya çalışmadı bile sonra durdu maç bitene kadar</v>
      </c>
    </row>
    <row r="196" spans="1:29" x14ac:dyDescent="0.2">
      <c r="A196" t="str">
        <f>Insert!A196</f>
        <v>s=öykü;e=Pendik Off-Season 2022;l=qm;m=37;r=b1;t=6838;tn=X-SHARC;as=[42];at=Y;au=3;al=0;ac=N;tu=18;tl=0;tm=1;tn=0;wd=N;cl=g;ss=;c=x;be=N;cn=1;ds=v;dr=v;d=N;to=N;cf=N;co=MÜKEMMEL BİR ROBOT HAYATIMDA BU KADAR GÜZEL BİR ROBOT DAHA ÖNCE HİÇ GÖRMEDİM</v>
      </c>
      <c r="B196" s="1" t="str" cm="1">
        <f t="array" aca="1" ref="B196:AC196" ca="1">RIGHT(_xlfn.ANCHORARRAY(Insert!B196), LEN(_xlfn.ANCHORARRAY(Insert!B196)) - FIND("=",_xlfn.ANCHORARRAY( Insert!B196)))</f>
        <v>öykü</v>
      </c>
      <c r="C196" s="1" t="str">
        <f ca="1"/>
        <v>Pendik Off-Season 2022</v>
      </c>
      <c r="D196" s="1" t="str">
        <f ca="1"/>
        <v>qm</v>
      </c>
      <c r="E196" s="1" t="str">
        <f ca="1"/>
        <v>37</v>
      </c>
      <c r="F196" s="1" t="str">
        <f ca="1"/>
        <v>b1</v>
      </c>
      <c r="G196" s="1" t="str">
        <f ca="1"/>
        <v>6838</v>
      </c>
      <c r="H196" s="1" t="str">
        <f ca="1"/>
        <v>X-SHARC</v>
      </c>
      <c r="I196" s="1" t="str">
        <f ca="1"/>
        <v>[42]</v>
      </c>
      <c r="J196" s="1" t="str">
        <f ca="1"/>
        <v>Y</v>
      </c>
      <c r="K196" s="1" t="str">
        <f ca="1"/>
        <v>3</v>
      </c>
      <c r="L196" s="1" t="str">
        <f ca="1"/>
        <v>0</v>
      </c>
      <c r="M196" s="1" t="str">
        <f ca="1"/>
        <v>N</v>
      </c>
      <c r="N196" s="1" t="str">
        <f ca="1"/>
        <v>18</v>
      </c>
      <c r="O196" s="1" t="str">
        <f ca="1"/>
        <v>0</v>
      </c>
      <c r="P196" s="1" t="str">
        <f ca="1"/>
        <v>1</v>
      </c>
      <c r="Q196" s="1" t="str">
        <f ca="1"/>
        <v>0</v>
      </c>
      <c r="R196" s="1" t="str">
        <f ca="1"/>
        <v>N</v>
      </c>
      <c r="S196" s="1" t="str">
        <f ca="1"/>
        <v>g</v>
      </c>
      <c r="T196" s="1" t="str">
        <f ca="1"/>
        <v/>
      </c>
      <c r="U196" s="1" t="str">
        <f ca="1"/>
        <v>x</v>
      </c>
      <c r="V196" s="1" t="str">
        <f ca="1"/>
        <v>N</v>
      </c>
      <c r="W196" s="1" t="str">
        <f ca="1"/>
        <v>1</v>
      </c>
      <c r="X196" s="1" t="str">
        <f ca="1"/>
        <v>v</v>
      </c>
      <c r="Y196" s="1" t="str">
        <f ca="1"/>
        <v>v</v>
      </c>
      <c r="Z196" s="1" t="str">
        <f ca="1"/>
        <v>N</v>
      </c>
      <c r="AA196" s="1" t="str">
        <f ca="1"/>
        <v>N</v>
      </c>
      <c r="AB196" s="1" t="str">
        <f ca="1"/>
        <v>N</v>
      </c>
      <c r="AC196" s="1" t="str">
        <f ca="1"/>
        <v>MÜKEMMEL BİR ROBOT HAYATIMDA BU KADAR GÜZEL BİR ROBOT DAHA ÖNCE HİÇ GÖRMEDİM</v>
      </c>
    </row>
    <row r="197" spans="1:29" x14ac:dyDescent="0.2">
      <c r="A197" t="str">
        <f>Insert!A197</f>
        <v>s=Sudenaz ;e=Pendik Off-Season 2022;l=qm;m=37;r=r3;t=8146;tn=Albatros;as=[43];at=Y;au=0;al=0;ac=N;tu=0;tl=7;tm=0;tn=0;wd=N;cl=g;ss=;c=x;be=N;cn=2;ds=n;dr=n;d=N;to=N;cf=N;co=</v>
      </c>
      <c r="B197" s="1" t="str" cm="1">
        <f t="array" aca="1" ref="B197:AC197" ca="1">RIGHT(_xlfn.ANCHORARRAY(Insert!B197), LEN(_xlfn.ANCHORARRAY(Insert!B197)) - FIND("=",_xlfn.ANCHORARRAY( Insert!B197)))</f>
        <v>Sudenaz</v>
      </c>
      <c r="C197" s="1" t="str">
        <f ca="1"/>
        <v>Pendik Off-Season 2022</v>
      </c>
      <c r="D197" s="1" t="str">
        <f ca="1"/>
        <v>qm</v>
      </c>
      <c r="E197" s="1" t="str">
        <f ca="1"/>
        <v>37</v>
      </c>
      <c r="F197" s="1" t="str">
        <f ca="1"/>
        <v>r3</v>
      </c>
      <c r="G197" s="1" t="str">
        <f ca="1"/>
        <v>8146</v>
      </c>
      <c r="H197" s="1" t="str">
        <f ca="1"/>
        <v>Albatros</v>
      </c>
      <c r="I197" s="1" t="str">
        <f ca="1"/>
        <v>[43]</v>
      </c>
      <c r="J197" s="1" t="str">
        <f ca="1"/>
        <v>Y</v>
      </c>
      <c r="K197" s="1" t="str">
        <f ca="1"/>
        <v>0</v>
      </c>
      <c r="L197" s="1" t="str">
        <f ca="1"/>
        <v>0</v>
      </c>
      <c r="M197" s="1" t="str">
        <f ca="1"/>
        <v>N</v>
      </c>
      <c r="N197" s="1" t="str">
        <f ca="1"/>
        <v>0</v>
      </c>
      <c r="O197" s="1" t="str">
        <f ca="1"/>
        <v>7</v>
      </c>
      <c r="P197" s="1" t="str">
        <f ca="1"/>
        <v>0</v>
      </c>
      <c r="Q197" s="1" t="str">
        <f ca="1"/>
        <v>0</v>
      </c>
      <c r="R197" s="1" t="str">
        <f ca="1"/>
        <v>N</v>
      </c>
      <c r="S197" s="1" t="str">
        <f ca="1"/>
        <v>g</v>
      </c>
      <c r="T197" s="1" t="str">
        <f ca="1"/>
        <v/>
      </c>
      <c r="U197" s="1" t="str">
        <f ca="1"/>
        <v>x</v>
      </c>
      <c r="V197" s="1" t="str">
        <f ca="1"/>
        <v>N</v>
      </c>
      <c r="W197" s="1" t="str">
        <f ca="1"/>
        <v>2</v>
      </c>
      <c r="X197" s="1" t="str">
        <f ca="1"/>
        <v>n</v>
      </c>
      <c r="Y197" s="1" t="str">
        <f ca="1"/>
        <v>n</v>
      </c>
      <c r="Z197" s="1" t="str">
        <f ca="1"/>
        <v>N</v>
      </c>
      <c r="AA197" s="1" t="str">
        <f ca="1"/>
        <v>N</v>
      </c>
      <c r="AB197" s="1" t="str">
        <f ca="1"/>
        <v>N</v>
      </c>
      <c r="AC197" s="1" t="str">
        <f ca="1"/>
        <v/>
      </c>
    </row>
    <row r="198" spans="1:29" x14ac:dyDescent="0.2">
      <c r="A198">
        <f>Insert!A198</f>
        <v>0</v>
      </c>
      <c r="B198" s="1" t="e" cm="1">
        <f t="array" aca="1" ref="B198" ca="1">RIGHT(_xlfn.ANCHORARRAY(Insert!B198), LEN(_xlfn.ANCHORARRAY(Insert!B198)) - FIND("=",_xlfn.ANCHORARRAY( Insert!B198)))</f>
        <v>#VALUE!</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x14ac:dyDescent="0.2">
      <c r="A199">
        <f>Insert!A199</f>
        <v>0</v>
      </c>
      <c r="B199" s="1" t="e" cm="1">
        <f t="array" aca="1" ref="B199" ca="1">RIGHT(_xlfn.ANCHORARRAY(Insert!B199), LEN(_xlfn.ANCHORARRAY(Insert!B199)) - FIND("=",_xlfn.ANCHORARRAY( Insert!B199)))</f>
        <v>#VALUE!</v>
      </c>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x14ac:dyDescent="0.2">
      <c r="A200">
        <f>Insert!A200</f>
        <v>0</v>
      </c>
      <c r="B200" s="1" t="e" cm="1">
        <f t="array" aca="1" ref="B200" ca="1">RIGHT(_xlfn.ANCHORARRAY(Insert!B200), LEN(_xlfn.ANCHORARRAY(Insert!B200)) - FIND("=",_xlfn.ANCHORARRAY( Insert!B200)))</f>
        <v>#VALUE!</v>
      </c>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x14ac:dyDescent="0.2">
      <c r="A201">
        <f>Insert!A201</f>
        <v>0</v>
      </c>
      <c r="B201" s="1" t="e" cm="1">
        <f t="array" aca="1" ref="B201" ca="1">RIGHT(_xlfn.ANCHORARRAY(Insert!B201), LEN(_xlfn.ANCHORARRAY(Insert!B201)) - FIND("=",_xlfn.ANCHORARRAY( Insert!B201)))</f>
        <v>#VALUE!</v>
      </c>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x14ac:dyDescent="0.2">
      <c r="A202">
        <f>Insert!A202</f>
        <v>0</v>
      </c>
      <c r="B202" s="1" t="e" cm="1">
        <f t="array" aca="1" ref="B202" ca="1">RIGHT(_xlfn.ANCHORARRAY(Insert!B202), LEN(_xlfn.ANCHORARRAY(Insert!B202)) - FIND("=",_xlfn.ANCHORARRAY( Insert!B202)))</f>
        <v>#VALUE!</v>
      </c>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x14ac:dyDescent="0.2">
      <c r="A203">
        <f>Insert!A203</f>
        <v>0</v>
      </c>
      <c r="B203" s="1" t="e" cm="1">
        <f t="array" aca="1" ref="B203" ca="1">RIGHT(_xlfn.ANCHORARRAY(Insert!B203), LEN(_xlfn.ANCHORARRAY(Insert!B203)) - FIND("=",_xlfn.ANCHORARRAY( Insert!B203)))</f>
        <v>#VALUE!</v>
      </c>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x14ac:dyDescent="0.2">
      <c r="A204">
        <f>Insert!A204</f>
        <v>0</v>
      </c>
      <c r="B204" s="1" t="e" cm="1">
        <f t="array" aca="1" ref="B204" ca="1">RIGHT(_xlfn.ANCHORARRAY(Insert!B204), LEN(_xlfn.ANCHORARRAY(Insert!B204)) - FIND("=",_xlfn.ANCHORARRAY( Insert!B204)))</f>
        <v>#VALUE!</v>
      </c>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x14ac:dyDescent="0.2">
      <c r="A205">
        <f>Insert!A205</f>
        <v>0</v>
      </c>
      <c r="B205" s="1" t="e" cm="1">
        <f t="array" aca="1" ref="B205" ca="1">RIGHT(_xlfn.ANCHORARRAY(Insert!B205), LEN(_xlfn.ANCHORARRAY(Insert!B205)) - FIND("=",_xlfn.ANCHORARRAY( Insert!B205)))</f>
        <v>#VALUE!</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x14ac:dyDescent="0.2">
      <c r="A206">
        <f>Insert!A206</f>
        <v>0</v>
      </c>
      <c r="B206" s="1" t="e" cm="1">
        <f t="array" aca="1" ref="B206" ca="1">RIGHT(_xlfn.ANCHORARRAY(Insert!B206), LEN(_xlfn.ANCHORARRAY(Insert!B206)) - FIND("=",_xlfn.ANCHORARRAY( Insert!B206)))</f>
        <v>#VALUE!</v>
      </c>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x14ac:dyDescent="0.2">
      <c r="A207">
        <f>Insert!A207</f>
        <v>0</v>
      </c>
      <c r="B207" s="1" t="e" cm="1">
        <f t="array" aca="1" ref="B207" ca="1">RIGHT(_xlfn.ANCHORARRAY(Insert!B207), LEN(_xlfn.ANCHORARRAY(Insert!B207)) - FIND("=",_xlfn.ANCHORARRAY( Insert!B207)))</f>
        <v>#VALUE!</v>
      </c>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x14ac:dyDescent="0.2">
      <c r="A208">
        <f>Insert!A208</f>
        <v>0</v>
      </c>
      <c r="B208" s="1" t="e" cm="1">
        <f t="array" aca="1" ref="B208" ca="1">RIGHT(_xlfn.ANCHORARRAY(Insert!B208), LEN(_xlfn.ANCHORARRAY(Insert!B208)) - FIND("=",_xlfn.ANCHORARRAY( Insert!B208)))</f>
        <v>#VALUE!</v>
      </c>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x14ac:dyDescent="0.2">
      <c r="A209">
        <f>Insert!A209</f>
        <v>0</v>
      </c>
      <c r="B209" s="1" t="e" cm="1">
        <f t="array" aca="1" ref="B209" ca="1">RIGHT(_xlfn.ANCHORARRAY(Insert!B209), LEN(_xlfn.ANCHORARRAY(Insert!B209)) - FIND("=",_xlfn.ANCHORARRAY( Insert!B209)))</f>
        <v>#VALUE!</v>
      </c>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x14ac:dyDescent="0.2">
      <c r="A210">
        <f>Insert!A210</f>
        <v>0</v>
      </c>
      <c r="B210" s="1" t="e" cm="1">
        <f t="array" aca="1" ref="B210" ca="1">RIGHT(_xlfn.ANCHORARRAY(Insert!B210), LEN(_xlfn.ANCHORARRAY(Insert!B210)) - FIND("=",_xlfn.ANCHORARRAY( Insert!B210)))</f>
        <v>#VALUE!</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x14ac:dyDescent="0.2">
      <c r="A211">
        <f>Insert!A211</f>
        <v>0</v>
      </c>
      <c r="B211" s="1" t="e" cm="1">
        <f t="array" aca="1" ref="B211" ca="1">RIGHT(_xlfn.ANCHORARRAY(Insert!B211), LEN(_xlfn.ANCHORARRAY(Insert!B211)) - FIND("=",_xlfn.ANCHORARRAY( Insert!B211)))</f>
        <v>#VALUE!</v>
      </c>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x14ac:dyDescent="0.2">
      <c r="A212">
        <f>Insert!A212</f>
        <v>0</v>
      </c>
      <c r="B212" s="1" t="e" cm="1">
        <f t="array" aca="1" ref="B212" ca="1">RIGHT(_xlfn.ANCHORARRAY(Insert!B212), LEN(_xlfn.ANCHORARRAY(Insert!B212)) - FIND("=",_xlfn.ANCHORARRAY( Insert!B212)))</f>
        <v>#VALUE!</v>
      </c>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x14ac:dyDescent="0.2">
      <c r="A213">
        <f>Insert!A213</f>
        <v>0</v>
      </c>
      <c r="B213" s="1" t="e" cm="1">
        <f t="array" aca="1" ref="B213" ca="1">RIGHT(_xlfn.ANCHORARRAY(Insert!B213), LEN(_xlfn.ANCHORARRAY(Insert!B213)) - FIND("=",_xlfn.ANCHORARRAY( Insert!B213)))</f>
        <v>#VALUE!</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x14ac:dyDescent="0.2">
      <c r="A214">
        <f>Insert!A214</f>
        <v>0</v>
      </c>
      <c r="B214" s="1" t="e" cm="1">
        <f t="array" aca="1" ref="B214" ca="1">RIGHT(_xlfn.ANCHORARRAY(Insert!B214), LEN(_xlfn.ANCHORARRAY(Insert!B214)) - FIND("=",_xlfn.ANCHORARRAY( Insert!B214)))</f>
        <v>#VALUE!</v>
      </c>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x14ac:dyDescent="0.2">
      <c r="A215">
        <f>Insert!A215</f>
        <v>0</v>
      </c>
      <c r="B215" s="1" t="e" cm="1">
        <f t="array" aca="1" ref="B215" ca="1">RIGHT(_xlfn.ANCHORARRAY(Insert!B215), LEN(_xlfn.ANCHORARRAY(Insert!B215)) - FIND("=",_xlfn.ANCHORARRAY( Insert!B215)))</f>
        <v>#VALUE!</v>
      </c>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x14ac:dyDescent="0.2">
      <c r="A216">
        <f>Insert!A216</f>
        <v>0</v>
      </c>
      <c r="B216" s="1" t="e" cm="1">
        <f t="array" aca="1" ref="B216" ca="1">RIGHT(_xlfn.ANCHORARRAY(Insert!B216), LEN(_xlfn.ANCHORARRAY(Insert!B216)) - FIND("=",_xlfn.ANCHORARRAY( Insert!B216)))</f>
        <v>#VALUE!</v>
      </c>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x14ac:dyDescent="0.2">
      <c r="A217">
        <f>Insert!A217</f>
        <v>0</v>
      </c>
      <c r="B217" s="1" t="e" cm="1">
        <f t="array" aca="1" ref="B217" ca="1">RIGHT(_xlfn.ANCHORARRAY(Insert!B217), LEN(_xlfn.ANCHORARRAY(Insert!B217)) - FIND("=",_xlfn.ANCHORARRAY( Insert!B217)))</f>
        <v>#VALUE!</v>
      </c>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x14ac:dyDescent="0.2">
      <c r="A218">
        <f>Insert!A218</f>
        <v>0</v>
      </c>
      <c r="B218" s="1" t="e" cm="1">
        <f t="array" aca="1" ref="B218" ca="1">RIGHT(_xlfn.ANCHORARRAY(Insert!B218), LEN(_xlfn.ANCHORARRAY(Insert!B218)) - FIND("=",_xlfn.ANCHORARRAY( Insert!B218)))</f>
        <v>#VALUE!</v>
      </c>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x14ac:dyDescent="0.2">
      <c r="A219">
        <f>Insert!A219</f>
        <v>0</v>
      </c>
      <c r="B219" s="1" t="e" cm="1">
        <f t="array" aca="1" ref="B219" ca="1">RIGHT(_xlfn.ANCHORARRAY(Insert!B219), LEN(_xlfn.ANCHORARRAY(Insert!B219)) - FIND("=",_xlfn.ANCHORARRAY( Insert!B219)))</f>
        <v>#VALUE!</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x14ac:dyDescent="0.2">
      <c r="A220">
        <f>Insert!A220</f>
        <v>0</v>
      </c>
      <c r="B220" s="1" t="e" cm="1">
        <f t="array" aca="1" ref="B220" ca="1">RIGHT(_xlfn.ANCHORARRAY(Insert!B220), LEN(_xlfn.ANCHORARRAY(Insert!B220)) - FIND("=",_xlfn.ANCHORARRAY( Insert!B220)))</f>
        <v>#VALUE!</v>
      </c>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x14ac:dyDescent="0.2">
      <c r="A221">
        <f>Insert!A221</f>
        <v>0</v>
      </c>
      <c r="B221" s="1" t="e" cm="1">
        <f t="array" aca="1" ref="B221" ca="1">RIGHT(_xlfn.ANCHORARRAY(Insert!B221), LEN(_xlfn.ANCHORARRAY(Insert!B221)) - FIND("=",_xlfn.ANCHORARRAY( Insert!B221)))</f>
        <v>#VALUE!</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x14ac:dyDescent="0.2">
      <c r="A222">
        <f>Insert!A222</f>
        <v>0</v>
      </c>
      <c r="B222" s="1" t="e" cm="1">
        <f t="array" aca="1" ref="B222" ca="1">RIGHT(_xlfn.ANCHORARRAY(Insert!B222), LEN(_xlfn.ANCHORARRAY(Insert!B222)) - FIND("=",_xlfn.ANCHORARRAY( Insert!B222)))</f>
        <v>#VALUE!</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x14ac:dyDescent="0.2">
      <c r="A223">
        <f>Insert!A223</f>
        <v>0</v>
      </c>
      <c r="B223" s="1" t="e" cm="1">
        <f t="array" aca="1" ref="B223" ca="1">RIGHT(_xlfn.ANCHORARRAY(Insert!B223), LEN(_xlfn.ANCHORARRAY(Insert!B223)) - FIND("=",_xlfn.ANCHORARRAY( Insert!B223)))</f>
        <v>#VALUE!</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x14ac:dyDescent="0.2">
      <c r="A224">
        <f>Insert!A224</f>
        <v>0</v>
      </c>
      <c r="B224" s="1" t="e" cm="1">
        <f t="array" aca="1" ref="B224" ca="1">RIGHT(_xlfn.ANCHORARRAY(Insert!B224), LEN(_xlfn.ANCHORARRAY(Insert!B224)) - FIND("=",_xlfn.ANCHORARRAY( Insert!B224)))</f>
        <v>#VALUE!</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x14ac:dyDescent="0.2">
      <c r="A225">
        <f>Insert!A225</f>
        <v>0</v>
      </c>
      <c r="B225" s="1" t="e" cm="1">
        <f t="array" aca="1" ref="B225" ca="1">RIGHT(_xlfn.ANCHORARRAY(Insert!B225), LEN(_xlfn.ANCHORARRAY(Insert!B225)) - FIND("=",_xlfn.ANCHORARRAY( Insert!B225)))</f>
        <v>#VALUE!</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x14ac:dyDescent="0.2">
      <c r="A226">
        <f>Insert!A226</f>
        <v>0</v>
      </c>
      <c r="B226" s="1" t="e" cm="1">
        <f t="array" aca="1" ref="B226" ca="1">RIGHT(_xlfn.ANCHORARRAY(Insert!B226), LEN(_xlfn.ANCHORARRAY(Insert!B226)) - FIND("=",_xlfn.ANCHORARRAY( Insert!B226)))</f>
        <v>#VALUE!</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x14ac:dyDescent="0.2">
      <c r="A227">
        <f>Insert!A227</f>
        <v>0</v>
      </c>
      <c r="B227" s="1" t="e" cm="1">
        <f t="array" aca="1" ref="B227" ca="1">RIGHT(_xlfn.ANCHORARRAY(Insert!B227), LEN(_xlfn.ANCHORARRAY(Insert!B227)) - FIND("=",_xlfn.ANCHORARRAY( Insert!B227)))</f>
        <v>#VALUE!</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x14ac:dyDescent="0.2">
      <c r="A228">
        <f>Insert!A228</f>
        <v>0</v>
      </c>
      <c r="B228" s="1" t="e" cm="1">
        <f t="array" aca="1" ref="B228" ca="1">RIGHT(_xlfn.ANCHORARRAY(Insert!B228), LEN(_xlfn.ANCHORARRAY(Insert!B228)) - FIND("=",_xlfn.ANCHORARRAY( Insert!B228)))</f>
        <v>#VALUE!</v>
      </c>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x14ac:dyDescent="0.2">
      <c r="A229">
        <f>Insert!A229</f>
        <v>0</v>
      </c>
      <c r="B229" s="1" t="e" cm="1">
        <f t="array" aca="1" ref="B229" ca="1">RIGHT(_xlfn.ANCHORARRAY(Insert!B229), LEN(_xlfn.ANCHORARRAY(Insert!B229)) - FIND("=",_xlfn.ANCHORARRAY( Insert!B229)))</f>
        <v>#VALUE!</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x14ac:dyDescent="0.2">
      <c r="A230">
        <f>Insert!A230</f>
        <v>0</v>
      </c>
      <c r="B230" s="1" t="e" cm="1">
        <f t="array" aca="1" ref="B230" ca="1">RIGHT(_xlfn.ANCHORARRAY(Insert!B230), LEN(_xlfn.ANCHORARRAY(Insert!B230)) - FIND("=",_xlfn.ANCHORARRAY( Insert!B230)))</f>
        <v>#VALUE!</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x14ac:dyDescent="0.2">
      <c r="A231">
        <f>Insert!A231</f>
        <v>0</v>
      </c>
      <c r="B231" s="1" t="e" cm="1">
        <f t="array" aca="1" ref="B231" ca="1">RIGHT(_xlfn.ANCHORARRAY(Insert!B231), LEN(_xlfn.ANCHORARRAY(Insert!B231)) - FIND("=",_xlfn.ANCHORARRAY( Insert!B231)))</f>
        <v>#VALUE!</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x14ac:dyDescent="0.2">
      <c r="A232">
        <f>Insert!A232</f>
        <v>0</v>
      </c>
      <c r="B232" s="1" t="e" cm="1">
        <f t="array" aca="1" ref="B232" ca="1">RIGHT(_xlfn.ANCHORARRAY(Insert!B232), LEN(_xlfn.ANCHORARRAY(Insert!B232)) - FIND("=",_xlfn.ANCHORARRAY( Insert!B232)))</f>
        <v>#VALUE!</v>
      </c>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x14ac:dyDescent="0.2">
      <c r="A233">
        <f>Insert!A233</f>
        <v>0</v>
      </c>
      <c r="B233" s="1" t="e" cm="1">
        <f t="array" aca="1" ref="B233" ca="1">RIGHT(_xlfn.ANCHORARRAY(Insert!B233), LEN(_xlfn.ANCHORARRAY(Insert!B233)) - FIND("=",_xlfn.ANCHORARRAY( Insert!B233)))</f>
        <v>#VALUE!</v>
      </c>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x14ac:dyDescent="0.2">
      <c r="A234">
        <f>Insert!A234</f>
        <v>0</v>
      </c>
      <c r="B234" s="1" t="e" cm="1">
        <f t="array" aca="1" ref="B234" ca="1">RIGHT(_xlfn.ANCHORARRAY(Insert!B234), LEN(_xlfn.ANCHORARRAY(Insert!B234)) - FIND("=",_xlfn.ANCHORARRAY( Insert!B234)))</f>
        <v>#VALUE!</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x14ac:dyDescent="0.2">
      <c r="A235">
        <f>Insert!A235</f>
        <v>0</v>
      </c>
      <c r="B235" s="1" t="e" cm="1">
        <f t="array" aca="1" ref="B235" ca="1">RIGHT(_xlfn.ANCHORARRAY(Insert!B235), LEN(_xlfn.ANCHORARRAY(Insert!B235)) - FIND("=",_xlfn.ANCHORARRAY( Insert!B235)))</f>
        <v>#VALUE!</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x14ac:dyDescent="0.2">
      <c r="A236">
        <f>Insert!A236</f>
        <v>0</v>
      </c>
      <c r="B236" s="1" t="e" cm="1">
        <f t="array" aca="1" ref="B236" ca="1">RIGHT(_xlfn.ANCHORARRAY(Insert!B236), LEN(_xlfn.ANCHORARRAY(Insert!B236)) - FIND("=",_xlfn.ANCHORARRAY( Insert!B236)))</f>
        <v>#VALUE!</v>
      </c>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x14ac:dyDescent="0.2">
      <c r="A237">
        <f>Insert!A237</f>
        <v>0</v>
      </c>
      <c r="B237" s="1" t="e" cm="1">
        <f t="array" aca="1" ref="B237" ca="1">RIGHT(_xlfn.ANCHORARRAY(Insert!B237), LEN(_xlfn.ANCHORARRAY(Insert!B237)) - FIND("=",_xlfn.ANCHORARRAY( Insert!B237)))</f>
        <v>#VALUE!</v>
      </c>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x14ac:dyDescent="0.2">
      <c r="A238">
        <f>Insert!A238</f>
        <v>0</v>
      </c>
      <c r="B238" s="1" t="e" cm="1">
        <f t="array" aca="1" ref="B238" ca="1">RIGHT(_xlfn.ANCHORARRAY(Insert!B238), LEN(_xlfn.ANCHORARRAY(Insert!B238)) - FIND("=",_xlfn.ANCHORARRAY( Insert!B238)))</f>
        <v>#VALUE!</v>
      </c>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x14ac:dyDescent="0.2">
      <c r="A239">
        <f>Insert!A239</f>
        <v>0</v>
      </c>
      <c r="B239" s="1" t="e" cm="1">
        <f t="array" aca="1" ref="B239" ca="1">RIGHT(_xlfn.ANCHORARRAY(Insert!B239), LEN(_xlfn.ANCHORARRAY(Insert!B239)) - FIND("=",_xlfn.ANCHORARRAY( Insert!B239)))</f>
        <v>#VALUE!</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x14ac:dyDescent="0.2">
      <c r="A240">
        <f>Insert!A240</f>
        <v>0</v>
      </c>
      <c r="B240" s="1" t="e" cm="1">
        <f t="array" aca="1" ref="B240" ca="1">RIGHT(_xlfn.ANCHORARRAY(Insert!B240), LEN(_xlfn.ANCHORARRAY(Insert!B240)) - FIND("=",_xlfn.ANCHORARRAY( Insert!B240)))</f>
        <v>#VALUE!</v>
      </c>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x14ac:dyDescent="0.2">
      <c r="A241">
        <f>Insert!A241</f>
        <v>0</v>
      </c>
      <c r="B241" s="1" t="e" cm="1">
        <f t="array" aca="1" ref="B241" ca="1">RIGHT(_xlfn.ANCHORARRAY(Insert!B241), LEN(_xlfn.ANCHORARRAY(Insert!B241)) - FIND("=",_xlfn.ANCHORARRAY( Insert!B241)))</f>
        <v>#VALUE!</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x14ac:dyDescent="0.2">
      <c r="A242">
        <f>Insert!A242</f>
        <v>0</v>
      </c>
      <c r="B242" s="1" t="e" cm="1">
        <f t="array" aca="1" ref="B242" ca="1">RIGHT(_xlfn.ANCHORARRAY(Insert!B242), LEN(_xlfn.ANCHORARRAY(Insert!B242)) - FIND("=",_xlfn.ANCHORARRAY( Insert!B242)))</f>
        <v>#VALUE!</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x14ac:dyDescent="0.2">
      <c r="A243">
        <f>Insert!A243</f>
        <v>0</v>
      </c>
      <c r="B243" s="1" t="e" cm="1">
        <f t="array" aca="1" ref="B243" ca="1">RIGHT(_xlfn.ANCHORARRAY(Insert!B243), LEN(_xlfn.ANCHORARRAY(Insert!B243)) - FIND("=",_xlfn.ANCHORARRAY( Insert!B243)))</f>
        <v>#VALUE!</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x14ac:dyDescent="0.2">
      <c r="A244">
        <f>Insert!A244</f>
        <v>0</v>
      </c>
      <c r="B244" s="1" t="e" cm="1">
        <f t="array" aca="1" ref="B244" ca="1">RIGHT(_xlfn.ANCHORARRAY(Insert!B244), LEN(_xlfn.ANCHORARRAY(Insert!B244)) - FIND("=",_xlfn.ANCHORARRAY( Insert!B244)))</f>
        <v>#VALUE!</v>
      </c>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x14ac:dyDescent="0.2">
      <c r="A245">
        <f>Insert!A245</f>
        <v>0</v>
      </c>
      <c r="B245" s="1" t="e" cm="1">
        <f t="array" aca="1" ref="B245" ca="1">RIGHT(_xlfn.ANCHORARRAY(Insert!B245), LEN(_xlfn.ANCHORARRAY(Insert!B245)) - FIND("=",_xlfn.ANCHORARRAY( Insert!B245)))</f>
        <v>#VALUE!</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x14ac:dyDescent="0.2">
      <c r="A246">
        <f>Insert!A246</f>
        <v>0</v>
      </c>
      <c r="B246" s="1" t="e" cm="1">
        <f t="array" aca="1" ref="B246" ca="1">RIGHT(_xlfn.ANCHORARRAY(Insert!B246), LEN(_xlfn.ANCHORARRAY(Insert!B246)) - FIND("=",_xlfn.ANCHORARRAY( Insert!B246)))</f>
        <v>#VALUE!</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x14ac:dyDescent="0.2">
      <c r="A247">
        <f>Insert!A247</f>
        <v>0</v>
      </c>
      <c r="B247" s="1" t="e" cm="1">
        <f t="array" aca="1" ref="B247" ca="1">RIGHT(_xlfn.ANCHORARRAY(Insert!B247), LEN(_xlfn.ANCHORARRAY(Insert!B247)) - FIND("=",_xlfn.ANCHORARRAY( Insert!B247)))</f>
        <v>#VALUE!</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x14ac:dyDescent="0.2">
      <c r="A248">
        <f>Insert!A248</f>
        <v>0</v>
      </c>
      <c r="B248" s="1" t="e" cm="1">
        <f t="array" aca="1" ref="B248" ca="1">RIGHT(_xlfn.ANCHORARRAY(Insert!B248), LEN(_xlfn.ANCHORARRAY(Insert!B248)) - FIND("=",_xlfn.ANCHORARRAY( Insert!B248)))</f>
        <v>#VALUE!</v>
      </c>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x14ac:dyDescent="0.2">
      <c r="A249">
        <f>Insert!A249</f>
        <v>0</v>
      </c>
      <c r="B249" s="1" t="e" cm="1">
        <f t="array" aca="1" ref="B249" ca="1">RIGHT(_xlfn.ANCHORARRAY(Insert!B249), LEN(_xlfn.ANCHORARRAY(Insert!B249)) - FIND("=",_xlfn.ANCHORARRAY( Insert!B249)))</f>
        <v>#VALUE!</v>
      </c>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x14ac:dyDescent="0.2">
      <c r="A250">
        <f>Insert!A250</f>
        <v>0</v>
      </c>
      <c r="B250" s="1" t="e" cm="1">
        <f t="array" aca="1" ref="B250" ca="1">RIGHT(_xlfn.ANCHORARRAY(Insert!B250), LEN(_xlfn.ANCHORARRAY(Insert!B250)) - FIND("=",_xlfn.ANCHORARRAY( Insert!B250)))</f>
        <v>#VALUE!</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2">
      <c r="A251">
        <f>Insert!A251</f>
        <v>0</v>
      </c>
      <c r="B251" s="1" t="e" cm="1">
        <f t="array" aca="1" ref="B251" ca="1">RIGHT(_xlfn.ANCHORARRAY(Insert!B251), LEN(_xlfn.ANCHORARRAY(Insert!B251)) - FIND("=",_xlfn.ANCHORARRAY( Insert!B251)))</f>
        <v>#VALUE!</v>
      </c>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2">
      <c r="A252">
        <f>Insert!A252</f>
        <v>0</v>
      </c>
      <c r="B252" s="1" t="e" cm="1">
        <f t="array" aca="1" ref="B252" ca="1">RIGHT(_xlfn.ANCHORARRAY(Insert!B252), LEN(_xlfn.ANCHORARRAY(Insert!B252)) - FIND("=",_xlfn.ANCHORARRAY( Insert!B252)))</f>
        <v>#VALUE!</v>
      </c>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2">
      <c r="A253">
        <f>Insert!A253</f>
        <v>0</v>
      </c>
      <c r="B253" s="1" t="e" cm="1">
        <f t="array" aca="1" ref="B253" ca="1">RIGHT(_xlfn.ANCHORARRAY(Insert!B253), LEN(_xlfn.ANCHORARRAY(Insert!B253)) - FIND("=",_xlfn.ANCHORARRAY( Insert!B253)))</f>
        <v>#VALUE!</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2">
      <c r="A254">
        <f>Insert!A254</f>
        <v>0</v>
      </c>
      <c r="B254" s="1" t="e" cm="1">
        <f t="array" aca="1" ref="B254" ca="1">RIGHT(_xlfn.ANCHORARRAY(Insert!B254), LEN(_xlfn.ANCHORARRAY(Insert!B254)) - FIND("=",_xlfn.ANCHORARRAY( Insert!B254)))</f>
        <v>#VALUE!</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2">
      <c r="A255">
        <f>Insert!A255</f>
        <v>0</v>
      </c>
      <c r="B255" s="1" t="e" cm="1">
        <f t="array" aca="1" ref="B255" ca="1">RIGHT(_xlfn.ANCHORARRAY(Insert!B255), LEN(_xlfn.ANCHORARRAY(Insert!B255)) - FIND("=",_xlfn.ANCHORARRAY( Insert!B255)))</f>
        <v>#VALUE!</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2">
      <c r="A256">
        <f>Insert!A256</f>
        <v>0</v>
      </c>
      <c r="B256" s="1" t="e" cm="1">
        <f t="array" aca="1" ref="B256" ca="1">RIGHT(_xlfn.ANCHORARRAY(Insert!B256), LEN(_xlfn.ANCHORARRAY(Insert!B256)) - FIND("=",_xlfn.ANCHORARRAY( Insert!B256)))</f>
        <v>#VALUE!</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2">
      <c r="A257">
        <f>Insert!A257</f>
        <v>0</v>
      </c>
      <c r="B257" s="1" t="e" cm="1">
        <f t="array" aca="1" ref="B257" ca="1">RIGHT(_xlfn.ANCHORARRAY(Insert!B257), LEN(_xlfn.ANCHORARRAY(Insert!B257)) - FIND("=",_xlfn.ANCHORARRAY( Insert!B257)))</f>
        <v>#VALUE!</v>
      </c>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2">
      <c r="A258">
        <f>Insert!A258</f>
        <v>0</v>
      </c>
      <c r="B258" s="1" t="e" cm="1">
        <f t="array" aca="1" ref="B258" ca="1">RIGHT(_xlfn.ANCHORARRAY(Insert!B258), LEN(_xlfn.ANCHORARRAY(Insert!B258)) - FIND("=",_xlfn.ANCHORARRAY( Insert!B258)))</f>
        <v>#VALUE!</v>
      </c>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2">
      <c r="A259">
        <f>Insert!A259</f>
        <v>0</v>
      </c>
      <c r="B259" s="1" t="e" cm="1">
        <f t="array" aca="1" ref="B259" ca="1">RIGHT(_xlfn.ANCHORARRAY(Insert!B259), LEN(_xlfn.ANCHORARRAY(Insert!B259)) - FIND("=",_xlfn.ANCHORARRAY( Insert!B259)))</f>
        <v>#VALUE!</v>
      </c>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2">
      <c r="A260">
        <f>Insert!A260</f>
        <v>0</v>
      </c>
      <c r="B260" s="1" t="e" cm="1">
        <f t="array" aca="1" ref="B260" ca="1">RIGHT(_xlfn.ANCHORARRAY(Insert!B260), LEN(_xlfn.ANCHORARRAY(Insert!B260)) - FIND("=",_xlfn.ANCHORARRAY( Insert!B260)))</f>
        <v>#VALUE!</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2">
      <c r="A261">
        <f>Insert!A261</f>
        <v>0</v>
      </c>
      <c r="B261" s="1" t="e" cm="1">
        <f t="array" aca="1" ref="B261" ca="1">RIGHT(_xlfn.ANCHORARRAY(Insert!B261), LEN(_xlfn.ANCHORARRAY(Insert!B261)) - FIND("=",_xlfn.ANCHORARRAY( Insert!B261)))</f>
        <v>#VALUE!</v>
      </c>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2">
      <c r="A262">
        <f>Insert!A262</f>
        <v>0</v>
      </c>
      <c r="B262" s="1" t="e" cm="1">
        <f t="array" aca="1" ref="B262" ca="1">RIGHT(_xlfn.ANCHORARRAY(Insert!B262), LEN(_xlfn.ANCHORARRAY(Insert!B262)) - FIND("=",_xlfn.ANCHORARRAY( Insert!B262)))</f>
        <v>#VALUE!</v>
      </c>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2">
      <c r="A263">
        <f>Insert!A263</f>
        <v>0</v>
      </c>
      <c r="B263" s="1" t="e" cm="1">
        <f t="array" aca="1" ref="B263" ca="1">RIGHT(_xlfn.ANCHORARRAY(Insert!B263), LEN(_xlfn.ANCHORARRAY(Insert!B263)) - FIND("=",_xlfn.ANCHORARRAY( Insert!B263)))</f>
        <v>#VALUE!</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2">
      <c r="A264">
        <f>Insert!A264</f>
        <v>0</v>
      </c>
      <c r="B264" s="1" t="e" cm="1">
        <f t="array" aca="1" ref="B264" ca="1">RIGHT(_xlfn.ANCHORARRAY(Insert!B264), LEN(_xlfn.ANCHORARRAY(Insert!B264)) - FIND("=",_xlfn.ANCHORARRAY( Insert!B264)))</f>
        <v>#VALUE!</v>
      </c>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2">
      <c r="A265">
        <f>Insert!A265</f>
        <v>0</v>
      </c>
      <c r="B265" s="1" t="e" cm="1">
        <f t="array" aca="1" ref="B265" ca="1">RIGHT(_xlfn.ANCHORARRAY(Insert!B265), LEN(_xlfn.ANCHORARRAY(Insert!B265)) - FIND("=",_xlfn.ANCHORARRAY( Insert!B265)))</f>
        <v>#VALUE!</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2">
      <c r="A266">
        <f>Insert!A266</f>
        <v>0</v>
      </c>
      <c r="B266" s="1" t="e" cm="1">
        <f t="array" aca="1" ref="B266" ca="1">RIGHT(_xlfn.ANCHORARRAY(Insert!B266), LEN(_xlfn.ANCHORARRAY(Insert!B266)) - FIND("=",_xlfn.ANCHORARRAY( Insert!B266)))</f>
        <v>#VALUE!</v>
      </c>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2">
      <c r="A267">
        <f>Insert!A267</f>
        <v>0</v>
      </c>
      <c r="B267" s="1" t="e" cm="1">
        <f t="array" aca="1" ref="B267" ca="1">RIGHT(_xlfn.ANCHORARRAY(Insert!B267), LEN(_xlfn.ANCHORARRAY(Insert!B267)) - FIND("=",_xlfn.ANCHORARRAY( Insert!B267)))</f>
        <v>#VALUE!</v>
      </c>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2">
      <c r="A268">
        <f>Insert!A268</f>
        <v>0</v>
      </c>
      <c r="B268" s="1" t="e" cm="1">
        <f t="array" aca="1" ref="B268" ca="1">RIGHT(_xlfn.ANCHORARRAY(Insert!B268), LEN(_xlfn.ANCHORARRAY(Insert!B268)) - FIND("=",_xlfn.ANCHORARRAY( Insert!B268)))</f>
        <v>#VALUE!</v>
      </c>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2">
      <c r="A269">
        <f>Insert!A269</f>
        <v>0</v>
      </c>
      <c r="B269" s="1" t="e" cm="1">
        <f t="array" aca="1" ref="B269" ca="1">RIGHT(_xlfn.ANCHORARRAY(Insert!B269), LEN(_xlfn.ANCHORARRAY(Insert!B269)) - FIND("=",_xlfn.ANCHORARRAY( Insert!B269)))</f>
        <v>#VALUE!</v>
      </c>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2">
      <c r="A270">
        <f>Insert!A270</f>
        <v>0</v>
      </c>
      <c r="B270" s="1" t="e" cm="1">
        <f t="array" aca="1" ref="B270" ca="1">RIGHT(_xlfn.ANCHORARRAY(Insert!B270), LEN(_xlfn.ANCHORARRAY(Insert!B270)) - FIND("=",_xlfn.ANCHORARRAY( Insert!B270)))</f>
        <v>#VALUE!</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2">
      <c r="A271">
        <f>Insert!A271</f>
        <v>0</v>
      </c>
      <c r="B271" s="1" t="e" cm="1">
        <f t="array" aca="1" ref="B271" ca="1">RIGHT(_xlfn.ANCHORARRAY(Insert!B271), LEN(_xlfn.ANCHORARRAY(Insert!B271)) - FIND("=",_xlfn.ANCHORARRAY( Insert!B271)))</f>
        <v>#VALUE!</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2">
      <c r="A272">
        <f>Insert!A272</f>
        <v>0</v>
      </c>
      <c r="B272" s="1" t="e" cm="1">
        <f t="array" aca="1" ref="B272" ca="1">RIGHT(_xlfn.ANCHORARRAY(Insert!B272), LEN(_xlfn.ANCHORARRAY(Insert!B272)) - FIND("=",_xlfn.ANCHORARRAY( Insert!B272)))</f>
        <v>#VALUE!</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2">
      <c r="A273">
        <f>Insert!A273</f>
        <v>0</v>
      </c>
      <c r="B273" s="1" t="e" cm="1">
        <f t="array" aca="1" ref="B273" ca="1">RIGHT(_xlfn.ANCHORARRAY(Insert!B273), LEN(_xlfn.ANCHORARRAY(Insert!B273)) - FIND("=",_xlfn.ANCHORARRAY( Insert!B273)))</f>
        <v>#VALUE!</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2">
      <c r="A274">
        <f>Insert!A274</f>
        <v>0</v>
      </c>
      <c r="B274" s="1" t="e" cm="1">
        <f t="array" aca="1" ref="B274" ca="1">RIGHT(_xlfn.ANCHORARRAY(Insert!B274), LEN(_xlfn.ANCHORARRAY(Insert!B274)) - FIND("=",_xlfn.ANCHORARRAY( Insert!B274)))</f>
        <v>#VALUE!</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2">
      <c r="A275">
        <f>Insert!A275</f>
        <v>0</v>
      </c>
      <c r="B275" s="1" t="e" cm="1">
        <f t="array" aca="1" ref="B275" ca="1">RIGHT(_xlfn.ANCHORARRAY(Insert!B275), LEN(_xlfn.ANCHORARRAY(Insert!B275)) - FIND("=",_xlfn.ANCHORARRAY( Insert!B275)))</f>
        <v>#VALUE!</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2">
      <c r="A276">
        <f>Insert!A276</f>
        <v>0</v>
      </c>
      <c r="B276" s="1" t="e" cm="1">
        <f t="array" aca="1" ref="B276" ca="1">RIGHT(_xlfn.ANCHORARRAY(Insert!B276), LEN(_xlfn.ANCHORARRAY(Insert!B276)) - FIND("=",_xlfn.ANCHORARRAY( Insert!B276)))</f>
        <v>#VALUE!</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2">
      <c r="A277">
        <f>Insert!A277</f>
        <v>0</v>
      </c>
      <c r="B277" s="1" t="e" cm="1">
        <f t="array" aca="1" ref="B277" ca="1">RIGHT(_xlfn.ANCHORARRAY(Insert!B277), LEN(_xlfn.ANCHORARRAY(Insert!B277)) - FIND("=",_xlfn.ANCHORARRAY( Insert!B277)))</f>
        <v>#VALUE!</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2">
      <c r="A278">
        <f>Insert!A278</f>
        <v>0</v>
      </c>
      <c r="B278" s="1" t="e" cm="1">
        <f t="array" aca="1" ref="B278" ca="1">RIGHT(_xlfn.ANCHORARRAY(Insert!B278), LEN(_xlfn.ANCHORARRAY(Insert!B278)) - FIND("=",_xlfn.ANCHORARRAY( Insert!B278)))</f>
        <v>#VALUE!</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2">
      <c r="A279">
        <f>Insert!A279</f>
        <v>0</v>
      </c>
      <c r="B279" s="1" t="e" cm="1">
        <f t="array" aca="1" ref="B279" ca="1">RIGHT(_xlfn.ANCHORARRAY(Insert!B279), LEN(_xlfn.ANCHORARRAY(Insert!B279)) - FIND("=",_xlfn.ANCHORARRAY( Insert!B279)))</f>
        <v>#VALUE!</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2">
      <c r="A280">
        <f>Insert!A280</f>
        <v>0</v>
      </c>
      <c r="B280" s="1" t="e" cm="1">
        <f t="array" aca="1" ref="B280" ca="1">RIGHT(_xlfn.ANCHORARRAY(Insert!B280), LEN(_xlfn.ANCHORARRAY(Insert!B280)) - FIND("=",_xlfn.ANCHORARRAY( Insert!B280)))</f>
        <v>#VALUE!</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2">
      <c r="A281">
        <f>Insert!A281</f>
        <v>0</v>
      </c>
      <c r="B281" s="1" t="e" cm="1">
        <f t="array" aca="1" ref="B281" ca="1">RIGHT(_xlfn.ANCHORARRAY(Insert!B281), LEN(_xlfn.ANCHORARRAY(Insert!B281)) - FIND("=",_xlfn.ANCHORARRAY( Insert!B281)))</f>
        <v>#VALUE!</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2">
      <c r="A282">
        <f>Insert!A282</f>
        <v>0</v>
      </c>
      <c r="B282" s="1" t="e" cm="1">
        <f t="array" aca="1" ref="B282" ca="1">RIGHT(_xlfn.ANCHORARRAY(Insert!B282), LEN(_xlfn.ANCHORARRAY(Insert!B282)) - FIND("=",_xlfn.ANCHORARRAY( Insert!B282)))</f>
        <v>#VALUE!</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2">
      <c r="A283">
        <f>Insert!A283</f>
        <v>0</v>
      </c>
      <c r="B283" s="1" t="e" cm="1">
        <f t="array" aca="1" ref="B283" ca="1">RIGHT(_xlfn.ANCHORARRAY(Insert!B283), LEN(_xlfn.ANCHORARRAY(Insert!B283)) - FIND("=",_xlfn.ANCHORARRAY( Insert!B283)))</f>
        <v>#VALUE!</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2">
      <c r="A284">
        <f>Insert!A284</f>
        <v>0</v>
      </c>
      <c r="B284" s="1" t="e" cm="1">
        <f t="array" aca="1" ref="B284" ca="1">RIGHT(_xlfn.ANCHORARRAY(Insert!B284), LEN(_xlfn.ANCHORARRAY(Insert!B284)) - FIND("=",_xlfn.ANCHORARRAY( Insert!B284)))</f>
        <v>#VALUE!</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2">
      <c r="A285">
        <f>Insert!A285</f>
        <v>0</v>
      </c>
      <c r="B285" s="1" t="e" cm="1">
        <f t="array" aca="1" ref="B285" ca="1">RIGHT(_xlfn.ANCHORARRAY(Insert!B285), LEN(_xlfn.ANCHORARRAY(Insert!B285)) - FIND("=",_xlfn.ANCHORARRAY( Insert!B285)))</f>
        <v>#VALUE!</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2">
      <c r="A286">
        <f>Insert!A286</f>
        <v>0</v>
      </c>
      <c r="B286" s="1" t="e" cm="1">
        <f t="array" aca="1" ref="B286" ca="1">RIGHT(_xlfn.ANCHORARRAY(Insert!B286), LEN(_xlfn.ANCHORARRAY(Insert!B286)) - FIND("=",_xlfn.ANCHORARRAY( Insert!B286)))</f>
        <v>#VALUE!</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2">
      <c r="A287">
        <f>Insert!A287</f>
        <v>0</v>
      </c>
      <c r="B287" s="1" t="e" cm="1">
        <f t="array" aca="1" ref="B287" ca="1">RIGHT(_xlfn.ANCHORARRAY(Insert!B287), LEN(_xlfn.ANCHORARRAY(Insert!B287)) - FIND("=",_xlfn.ANCHORARRAY( Insert!B287)))</f>
        <v>#VALUE!</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2">
      <c r="A288">
        <f>Insert!A288</f>
        <v>0</v>
      </c>
      <c r="B288" s="1" t="e" cm="1">
        <f t="array" aca="1" ref="B288" ca="1">RIGHT(_xlfn.ANCHORARRAY(Insert!B288), LEN(_xlfn.ANCHORARRAY(Insert!B288)) - FIND("=",_xlfn.ANCHORARRAY( Insert!B288)))</f>
        <v>#VALUE!</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2">
      <c r="A289">
        <f>Insert!A289</f>
        <v>0</v>
      </c>
      <c r="B289" s="1" t="e" cm="1">
        <f t="array" aca="1" ref="B289" ca="1">RIGHT(_xlfn.ANCHORARRAY(Insert!B289), LEN(_xlfn.ANCHORARRAY(Insert!B289)) - FIND("=",_xlfn.ANCHORARRAY( Insert!B289)))</f>
        <v>#VALUE!</v>
      </c>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2">
      <c r="A290">
        <f>Insert!A290</f>
        <v>0</v>
      </c>
      <c r="B290" s="1" t="e" cm="1">
        <f t="array" aca="1" ref="B290" ca="1">RIGHT(_xlfn.ANCHORARRAY(Insert!B290), LEN(_xlfn.ANCHORARRAY(Insert!B290)) - FIND("=",_xlfn.ANCHORARRAY( Insert!B290)))</f>
        <v>#VALUE!</v>
      </c>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2">
      <c r="A291">
        <f>Insert!A291</f>
        <v>0</v>
      </c>
      <c r="B291" s="1" t="e" cm="1">
        <f t="array" aca="1" ref="B291" ca="1">RIGHT(_xlfn.ANCHORARRAY(Insert!B291), LEN(_xlfn.ANCHORARRAY(Insert!B291)) - FIND("=",_xlfn.ANCHORARRAY( Insert!B291)))</f>
        <v>#VALUE!</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2">
      <c r="A292">
        <f>Insert!A292</f>
        <v>0</v>
      </c>
      <c r="B292" s="1" t="e" cm="1">
        <f t="array" aca="1" ref="B292" ca="1">RIGHT(_xlfn.ANCHORARRAY(Insert!B292), LEN(_xlfn.ANCHORARRAY(Insert!B292)) - FIND("=",_xlfn.ANCHORARRAY( Insert!B292)))</f>
        <v>#VALUE!</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2">
      <c r="A293">
        <f>Insert!A293</f>
        <v>0</v>
      </c>
      <c r="B293" s="1" t="e" cm="1">
        <f t="array" aca="1" ref="B293" ca="1">RIGHT(_xlfn.ANCHORARRAY(Insert!B293), LEN(_xlfn.ANCHORARRAY(Insert!B293)) - FIND("=",_xlfn.ANCHORARRAY( Insert!B293)))</f>
        <v>#VALUE!</v>
      </c>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2">
      <c r="A294">
        <f>Insert!A294</f>
        <v>0</v>
      </c>
      <c r="B294" s="1" t="e" cm="1">
        <f t="array" aca="1" ref="B294" ca="1">RIGHT(_xlfn.ANCHORARRAY(Insert!B294), LEN(_xlfn.ANCHORARRAY(Insert!B294)) - FIND("=",_xlfn.ANCHORARRAY( Insert!B294)))</f>
        <v>#VALUE!</v>
      </c>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2">
      <c r="A295">
        <f>Insert!A295</f>
        <v>0</v>
      </c>
      <c r="B295" s="1" t="e" cm="1">
        <f t="array" aca="1" ref="B295" ca="1">RIGHT(_xlfn.ANCHORARRAY(Insert!B295), LEN(_xlfn.ANCHORARRAY(Insert!B295)) - FIND("=",_xlfn.ANCHORARRAY( Insert!B295)))</f>
        <v>#VALUE!</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2">
      <c r="A296">
        <f>Insert!A296</f>
        <v>0</v>
      </c>
      <c r="B296" s="1" t="e" cm="1">
        <f t="array" aca="1" ref="B296" ca="1">RIGHT(_xlfn.ANCHORARRAY(Insert!B296), LEN(_xlfn.ANCHORARRAY(Insert!B296)) - FIND("=",_xlfn.ANCHORARRAY( Insert!B296)))</f>
        <v>#VALUE!</v>
      </c>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2">
      <c r="A297">
        <f>Insert!A297</f>
        <v>0</v>
      </c>
      <c r="B297" s="1" t="e" cm="1">
        <f t="array" aca="1" ref="B297" ca="1">RIGHT(_xlfn.ANCHORARRAY(Insert!B297), LEN(_xlfn.ANCHORARRAY(Insert!B297)) - FIND("=",_xlfn.ANCHORARRAY( Insert!B297)))</f>
        <v>#VALUE!</v>
      </c>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2">
      <c r="A298">
        <f>Insert!A298</f>
        <v>0</v>
      </c>
      <c r="B298" s="1" t="e" cm="1">
        <f t="array" aca="1" ref="B298" ca="1">RIGHT(_xlfn.ANCHORARRAY(Insert!B298), LEN(_xlfn.ANCHORARRAY(Insert!B298)) - FIND("=",_xlfn.ANCHORARRAY( Insert!B298)))</f>
        <v>#VALUE!</v>
      </c>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2">
      <c r="A299">
        <f>Insert!A299</f>
        <v>0</v>
      </c>
      <c r="B299" s="1" t="e" cm="1">
        <f t="array" aca="1" ref="B299" ca="1">RIGHT(_xlfn.ANCHORARRAY(Insert!B299), LEN(_xlfn.ANCHORARRAY(Insert!B299)) - FIND("=",_xlfn.ANCHORARRAY( Insert!B299)))</f>
        <v>#VALUE!</v>
      </c>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2">
      <c r="A300">
        <f>Insert!A300</f>
        <v>0</v>
      </c>
      <c r="B300" s="1" t="e" cm="1">
        <f t="array" aca="1" ref="B300" ca="1">RIGHT(_xlfn.ANCHORARRAY(Insert!B300), LEN(_xlfn.ANCHORARRAY(Insert!B300)) - FIND("=",_xlfn.ANCHORARRAY( Insert!B300)))</f>
        <v>#VALUE!</v>
      </c>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2">
      <c r="A301">
        <f>Insert!A301</f>
        <v>0</v>
      </c>
      <c r="B301" s="1" t="e" cm="1">
        <f t="array" aca="1" ref="B301" ca="1">RIGHT(_xlfn.ANCHORARRAY(Insert!B301), LEN(_xlfn.ANCHORARRAY(Insert!B301)) - FIND("=",_xlfn.ANCHORARRAY( Insert!B301)))</f>
        <v>#VALUE!</v>
      </c>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2">
      <c r="A302">
        <f>Insert!A302</f>
        <v>0</v>
      </c>
      <c r="B302" s="1" t="e" cm="1">
        <f t="array" aca="1" ref="B302" ca="1">RIGHT(_xlfn.ANCHORARRAY(Insert!B302), LEN(_xlfn.ANCHORARRAY(Insert!B302)) - FIND("=",_xlfn.ANCHORARRAY( Insert!B302)))</f>
        <v>#VALUE!</v>
      </c>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2">
      <c r="A303">
        <f>Insert!A303</f>
        <v>0</v>
      </c>
      <c r="B303" s="1" t="e" cm="1">
        <f t="array" aca="1" ref="B303" ca="1">RIGHT(_xlfn.ANCHORARRAY(Insert!B303), LEN(_xlfn.ANCHORARRAY(Insert!B303)) - FIND("=",_xlfn.ANCHORARRAY( Insert!B303)))</f>
        <v>#VALUE!</v>
      </c>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2">
      <c r="A304">
        <f>Insert!A304</f>
        <v>0</v>
      </c>
      <c r="B304" s="1" t="e" cm="1">
        <f t="array" aca="1" ref="B304" ca="1">RIGHT(_xlfn.ANCHORARRAY(Insert!B304), LEN(_xlfn.ANCHORARRAY(Insert!B304)) - FIND("=",_xlfn.ANCHORARRAY( Insert!B304)))</f>
        <v>#VALUE!</v>
      </c>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2">
      <c r="A305">
        <f>Insert!A305</f>
        <v>0</v>
      </c>
      <c r="B305" s="1" t="e" cm="1">
        <f t="array" aca="1" ref="B305" ca="1">RIGHT(_xlfn.ANCHORARRAY(Insert!B305), LEN(_xlfn.ANCHORARRAY(Insert!B305)) - FIND("=",_xlfn.ANCHORARRAY( Insert!B305)))</f>
        <v>#VALUE!</v>
      </c>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2">
      <c r="A306">
        <f>Insert!A306</f>
        <v>0</v>
      </c>
      <c r="B306" s="1" t="e" cm="1">
        <f t="array" aca="1" ref="B306" ca="1">RIGHT(_xlfn.ANCHORARRAY(Insert!B306), LEN(_xlfn.ANCHORARRAY(Insert!B306)) - FIND("=",_xlfn.ANCHORARRAY( Insert!B306)))</f>
        <v>#VALUE!</v>
      </c>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2">
      <c r="A307">
        <f>Insert!A307</f>
        <v>0</v>
      </c>
      <c r="B307" s="1" t="e" cm="1">
        <f t="array" aca="1" ref="B307" ca="1">RIGHT(_xlfn.ANCHORARRAY(Insert!B307), LEN(_xlfn.ANCHORARRAY(Insert!B307)) - FIND("=",_xlfn.ANCHORARRAY( Insert!B307)))</f>
        <v>#VALUE!</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2">
      <c r="A308">
        <f>Insert!A308</f>
        <v>0</v>
      </c>
      <c r="B308" s="1" t="e" cm="1">
        <f t="array" aca="1" ref="B308" ca="1">RIGHT(_xlfn.ANCHORARRAY(Insert!B308), LEN(_xlfn.ANCHORARRAY(Insert!B308)) - FIND("=",_xlfn.ANCHORARRAY( Insert!B308)))</f>
        <v>#VALUE!</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2">
      <c r="A309">
        <f>Insert!A309</f>
        <v>0</v>
      </c>
      <c r="B309" s="1" t="e" cm="1">
        <f t="array" aca="1" ref="B309" ca="1">RIGHT(_xlfn.ANCHORARRAY(Insert!B309), LEN(_xlfn.ANCHORARRAY(Insert!B309)) - FIND("=",_xlfn.ANCHORARRAY( Insert!B309)))</f>
        <v>#VALUE!</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2">
      <c r="A310">
        <f>Insert!A310</f>
        <v>0</v>
      </c>
      <c r="B310" s="1" t="e" cm="1">
        <f t="array" aca="1" ref="B310" ca="1">RIGHT(_xlfn.ANCHORARRAY(Insert!B310), LEN(_xlfn.ANCHORARRAY(Insert!B310)) - FIND("=",_xlfn.ANCHORARRAY( Insert!B310)))</f>
        <v>#VALUE!</v>
      </c>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2">
      <c r="A311">
        <f>Insert!A311</f>
        <v>0</v>
      </c>
      <c r="B311" s="1" t="e" cm="1">
        <f t="array" aca="1" ref="B311" ca="1">RIGHT(_xlfn.ANCHORARRAY(Insert!B311), LEN(_xlfn.ANCHORARRAY(Insert!B311)) - FIND("=",_xlfn.ANCHORARRAY( Insert!B311)))</f>
        <v>#VALUE!</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2">
      <c r="A312">
        <f>Insert!A312</f>
        <v>0</v>
      </c>
      <c r="B312" s="1" t="e" cm="1">
        <f t="array" aca="1" ref="B312" ca="1">RIGHT(_xlfn.ANCHORARRAY(Insert!B312), LEN(_xlfn.ANCHORARRAY(Insert!B312)) - FIND("=",_xlfn.ANCHORARRAY( Insert!B312)))</f>
        <v>#VALUE!</v>
      </c>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2">
      <c r="A313">
        <f>Insert!A313</f>
        <v>0</v>
      </c>
      <c r="B313" s="1" t="e" cm="1">
        <f t="array" aca="1" ref="B313" ca="1">RIGHT(_xlfn.ANCHORARRAY(Insert!B313), LEN(_xlfn.ANCHORARRAY(Insert!B313)) - FIND("=",_xlfn.ANCHORARRAY( Insert!B313)))</f>
        <v>#VALUE!</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2">
      <c r="A314">
        <f>Insert!A314</f>
        <v>0</v>
      </c>
      <c r="B314" s="1" t="e" cm="1">
        <f t="array" aca="1" ref="B314" ca="1">RIGHT(_xlfn.ANCHORARRAY(Insert!B314), LEN(_xlfn.ANCHORARRAY(Insert!B314)) - FIND("=",_xlfn.ANCHORARRAY( Insert!B314)))</f>
        <v>#VALUE!</v>
      </c>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2">
      <c r="A315">
        <f>Insert!A315</f>
        <v>0</v>
      </c>
      <c r="B315" s="1" t="e" cm="1">
        <f t="array" aca="1" ref="B315" ca="1">RIGHT(_xlfn.ANCHORARRAY(Insert!B315), LEN(_xlfn.ANCHORARRAY(Insert!B315)) - FIND("=",_xlfn.ANCHORARRAY( Insert!B315)))</f>
        <v>#VALUE!</v>
      </c>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2">
      <c r="A316">
        <f>Insert!A316</f>
        <v>0</v>
      </c>
      <c r="B316" s="1" t="e" cm="1">
        <f t="array" aca="1" ref="B316" ca="1">RIGHT(_xlfn.ANCHORARRAY(Insert!B316), LEN(_xlfn.ANCHORARRAY(Insert!B316)) - FIND("=",_xlfn.ANCHORARRAY( Insert!B316)))</f>
        <v>#VALUE!</v>
      </c>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2">
      <c r="A317">
        <f>Insert!A317</f>
        <v>0</v>
      </c>
      <c r="B317" s="1" t="e" cm="1">
        <f t="array" aca="1" ref="B317" ca="1">RIGHT(_xlfn.ANCHORARRAY(Insert!B317), LEN(_xlfn.ANCHORARRAY(Insert!B317)) - FIND("=",_xlfn.ANCHORARRAY( Insert!B317)))</f>
        <v>#VALUE!</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2">
      <c r="A318">
        <f>Insert!A318</f>
        <v>0</v>
      </c>
      <c r="B318" s="1" t="e" cm="1">
        <f t="array" aca="1" ref="B318" ca="1">RIGHT(_xlfn.ANCHORARRAY(Insert!B318), LEN(_xlfn.ANCHORARRAY(Insert!B318)) - FIND("=",_xlfn.ANCHORARRAY( Insert!B318)))</f>
        <v>#VALUE!</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2">
      <c r="A319">
        <f>Insert!A319</f>
        <v>0</v>
      </c>
      <c r="B319" s="1" t="e" cm="1">
        <f t="array" aca="1" ref="B319" ca="1">RIGHT(_xlfn.ANCHORARRAY(Insert!B319), LEN(_xlfn.ANCHORARRAY(Insert!B319)) - FIND("=",_xlfn.ANCHORARRAY( Insert!B319)))</f>
        <v>#VALUE!</v>
      </c>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2">
      <c r="A320">
        <f>Insert!A320</f>
        <v>0</v>
      </c>
      <c r="B320" s="1" t="e" cm="1">
        <f t="array" aca="1" ref="B320" ca="1">RIGHT(_xlfn.ANCHORARRAY(Insert!B320), LEN(_xlfn.ANCHORARRAY(Insert!B320)) - FIND("=",_xlfn.ANCHORARRAY( Insert!B320)))</f>
        <v>#VALUE!</v>
      </c>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2">
      <c r="A321">
        <f>Insert!A321</f>
        <v>0</v>
      </c>
      <c r="B321" s="1" t="e" cm="1">
        <f t="array" aca="1" ref="B321" ca="1">RIGHT(_xlfn.ANCHORARRAY(Insert!B321), LEN(_xlfn.ANCHORARRAY(Insert!B321)) - FIND("=",_xlfn.ANCHORARRAY( Insert!B321)))</f>
        <v>#VALUE!</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2">
      <c r="A322">
        <f>Insert!A322</f>
        <v>0</v>
      </c>
      <c r="B322" s="1" t="e" cm="1">
        <f t="array" aca="1" ref="B322" ca="1">RIGHT(_xlfn.ANCHORARRAY(Insert!B322), LEN(_xlfn.ANCHORARRAY(Insert!B322)) - FIND("=",_xlfn.ANCHORARRAY( Insert!B322)))</f>
        <v>#VALUE!</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Insert</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hajuwon</dc:creator>
  <cp:lastModifiedBy>Microsoft Office User</cp:lastModifiedBy>
  <dcterms:created xsi:type="dcterms:W3CDTF">2022-02-01T07:52:32Z</dcterms:created>
  <dcterms:modified xsi:type="dcterms:W3CDTF">2022-10-15T16:30:04Z</dcterms:modified>
</cp:coreProperties>
</file>