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TransportNetworkAnalysis\"/>
    </mc:Choice>
  </mc:AlternateContent>
  <xr:revisionPtr revIDLastSave="0" documentId="13_ncr:1_{2F4A0F4E-3B89-4388-9E57-36F63701838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F4" i="1" s="1"/>
  <c r="E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F2" i="1"/>
  <c r="E2" i="1"/>
  <c r="D2" i="1"/>
  <c r="D1" i="1"/>
</calcChain>
</file>

<file path=xl/sharedStrings.xml><?xml version="1.0" encoding="utf-8"?>
<sst xmlns="http://schemas.openxmlformats.org/spreadsheetml/2006/main" count="2" uniqueCount="2">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</sst>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Sheet1!$E$2:$E$74</c:f>
              <c:numCache>
                <c:formatCode>General</c:formatCode>
                <c:ptCount val="73"/>
                <c:pt idx="0">
                  <c:v>6.9622434642662068</c:v>
                </c:pt>
                <c:pt idx="1">
                  <c:v>6.7719355558396019</c:v>
                </c:pt>
                <c:pt idx="2">
                  <c:v>6.5792512120101012</c:v>
                </c:pt>
                <c:pt idx="3">
                  <c:v>6.3080984415095305</c:v>
                </c:pt>
                <c:pt idx="4">
                  <c:v>6.2595814640649232</c:v>
                </c:pt>
                <c:pt idx="5">
                  <c:v>6.253828811575473</c:v>
                </c:pt>
                <c:pt idx="6">
                  <c:v>5.9635793436184459</c:v>
                </c:pt>
                <c:pt idx="7">
                  <c:v>5.476463551931511</c:v>
                </c:pt>
                <c:pt idx="8">
                  <c:v>5.4595855141441589</c:v>
                </c:pt>
                <c:pt idx="9">
                  <c:v>5.3706380281276624</c:v>
                </c:pt>
                <c:pt idx="10">
                  <c:v>5.3082676974012051</c:v>
                </c:pt>
                <c:pt idx="11">
                  <c:v>5.0937502008067623</c:v>
                </c:pt>
                <c:pt idx="12">
                  <c:v>5.0238805208462765</c:v>
                </c:pt>
                <c:pt idx="13">
                  <c:v>5.0106352940962555</c:v>
                </c:pt>
                <c:pt idx="14">
                  <c:v>4.990432586778736</c:v>
                </c:pt>
                <c:pt idx="15">
                  <c:v>4.8441870864585912</c:v>
                </c:pt>
                <c:pt idx="16">
                  <c:v>4.5325994931532563</c:v>
                </c:pt>
                <c:pt idx="17">
                  <c:v>4.4886363697321396</c:v>
                </c:pt>
                <c:pt idx="18">
                  <c:v>4.4543472962535073</c:v>
                </c:pt>
                <c:pt idx="19">
                  <c:v>4.2766661190160553</c:v>
                </c:pt>
                <c:pt idx="20">
                  <c:v>4.2046926193909657</c:v>
                </c:pt>
                <c:pt idx="21">
                  <c:v>4.1896547420264252</c:v>
                </c:pt>
                <c:pt idx="22">
                  <c:v>4.1108738641733114</c:v>
                </c:pt>
                <c:pt idx="23">
                  <c:v>4.0775374439057197</c:v>
                </c:pt>
                <c:pt idx="24">
                  <c:v>4.0073331852324712</c:v>
                </c:pt>
                <c:pt idx="25">
                  <c:v>3.9889840465642745</c:v>
                </c:pt>
                <c:pt idx="26">
                  <c:v>3.9512437185814275</c:v>
                </c:pt>
                <c:pt idx="27">
                  <c:v>3.9318256327243257</c:v>
                </c:pt>
                <c:pt idx="28">
                  <c:v>3.8918202981106265</c:v>
                </c:pt>
                <c:pt idx="29">
                  <c:v>3.8286413964890951</c:v>
                </c:pt>
                <c:pt idx="30">
                  <c:v>3.784189633918261</c:v>
                </c:pt>
                <c:pt idx="31">
                  <c:v>3.7612001156935624</c:v>
                </c:pt>
                <c:pt idx="32">
                  <c:v>3.7376696182833684</c:v>
                </c:pt>
                <c:pt idx="33">
                  <c:v>3.713572066704308</c:v>
                </c:pt>
                <c:pt idx="34">
                  <c:v>3.6888794541139363</c:v>
                </c:pt>
                <c:pt idx="35">
                  <c:v>3.6635616461296463</c:v>
                </c:pt>
                <c:pt idx="36">
                  <c:v>3.6109179126442243</c:v>
                </c:pt>
                <c:pt idx="37">
                  <c:v>3.5835189384561099</c:v>
                </c:pt>
                <c:pt idx="38">
                  <c:v>3.5553480614894135</c:v>
                </c:pt>
                <c:pt idx="39">
                  <c:v>3.5263605246161616</c:v>
                </c:pt>
                <c:pt idx="40">
                  <c:v>3.4965075614664802</c:v>
                </c:pt>
                <c:pt idx="41">
                  <c:v>3.4657359027997265</c:v>
                </c:pt>
                <c:pt idx="42">
                  <c:v>3.4339872044851463</c:v>
                </c:pt>
                <c:pt idx="43">
                  <c:v>3.4011973816621555</c:v>
                </c:pt>
                <c:pt idx="44">
                  <c:v>3.3672958299864741</c:v>
                </c:pt>
                <c:pt idx="45">
                  <c:v>3.3322045101752038</c:v>
                </c:pt>
                <c:pt idx="46">
                  <c:v>3.2958368660043291</c:v>
                </c:pt>
                <c:pt idx="47">
                  <c:v>3.2580965380214821</c:v>
                </c:pt>
                <c:pt idx="48">
                  <c:v>3.2188758248682006</c:v>
                </c:pt>
                <c:pt idx="49">
                  <c:v>3.1780538303479458</c:v>
                </c:pt>
                <c:pt idx="50">
                  <c:v>3.1354942159291497</c:v>
                </c:pt>
                <c:pt idx="51">
                  <c:v>3.0910424533583161</c:v>
                </c:pt>
                <c:pt idx="52">
                  <c:v>3.044522437723423</c:v>
                </c:pt>
                <c:pt idx="53">
                  <c:v>2.9957322735539909</c:v>
                </c:pt>
                <c:pt idx="54">
                  <c:v>2.9444389791664403</c:v>
                </c:pt>
                <c:pt idx="55">
                  <c:v>2.8903717578961645</c:v>
                </c:pt>
                <c:pt idx="56">
                  <c:v>2.8332133440562162</c:v>
                </c:pt>
                <c:pt idx="57">
                  <c:v>2.7725887222397811</c:v>
                </c:pt>
                <c:pt idx="58">
                  <c:v>2.7080502011022101</c:v>
                </c:pt>
                <c:pt idx="59">
                  <c:v>2.6390573296152584</c:v>
                </c:pt>
                <c:pt idx="60">
                  <c:v>2.5649493574615367</c:v>
                </c:pt>
                <c:pt idx="61">
                  <c:v>2.4849066497880004</c:v>
                </c:pt>
                <c:pt idx="62">
                  <c:v>2.3978952727983707</c:v>
                </c:pt>
                <c:pt idx="63">
                  <c:v>2.3025850929940459</c:v>
                </c:pt>
                <c:pt idx="64">
                  <c:v>2.1972245773362196</c:v>
                </c:pt>
                <c:pt idx="65">
                  <c:v>2.0794415416798357</c:v>
                </c:pt>
                <c:pt idx="66">
                  <c:v>1.9459101490553132</c:v>
                </c:pt>
                <c:pt idx="67">
                  <c:v>1.791759469228055</c:v>
                </c:pt>
                <c:pt idx="68">
                  <c:v>1.6094379124341003</c:v>
                </c:pt>
                <c:pt idx="69">
                  <c:v>1.3862943611198906</c:v>
                </c:pt>
                <c:pt idx="70">
                  <c:v>1.0986122886681098</c:v>
                </c:pt>
                <c:pt idx="71">
                  <c:v>0.69314718055994529</c:v>
                </c:pt>
                <c:pt idx="72">
                  <c:v>0</c:v>
                </c:pt>
              </c:numCache>
            </c:numRef>
          </c:xVal>
          <c:yVal>
            <c:numRef>
              <c:f>Sheet1!$F$2:$F$74</c:f>
              <c:numCache>
                <c:formatCode>General</c:formatCode>
                <c:ptCount val="73"/>
                <c:pt idx="0">
                  <c:v>-8.1731523852950723</c:v>
                </c:pt>
                <c:pt idx="1">
                  <c:v>-7.7676872771869077</c:v>
                </c:pt>
                <c:pt idx="2">
                  <c:v>-7.4800052047351269</c:v>
                </c:pt>
                <c:pt idx="3">
                  <c:v>-7.2568616534209172</c:v>
                </c:pt>
                <c:pt idx="4">
                  <c:v>-7.0745400966269623</c:v>
                </c:pt>
                <c:pt idx="5">
                  <c:v>-6.9203894167997042</c:v>
                </c:pt>
                <c:pt idx="6">
                  <c:v>-6.7868580241751815</c:v>
                </c:pt>
                <c:pt idx="7">
                  <c:v>-6.6690749885187977</c:v>
                </c:pt>
                <c:pt idx="8">
                  <c:v>-6.5637144728609718</c:v>
                </c:pt>
                <c:pt idx="9">
                  <c:v>-6.3813929160670169</c:v>
                </c:pt>
                <c:pt idx="10">
                  <c:v>-6.3013502083934805</c:v>
                </c:pt>
                <c:pt idx="11">
                  <c:v>-6.1582493647528072</c:v>
                </c:pt>
                <c:pt idx="12">
                  <c:v>-6.0937108436152361</c:v>
                </c:pt>
                <c:pt idx="13">
                  <c:v>-6.0330862217988015</c:v>
                </c:pt>
                <c:pt idx="14">
                  <c:v>-5.9759278079588531</c:v>
                </c:pt>
                <c:pt idx="15">
                  <c:v>-5.9218605866885774</c:v>
                </c:pt>
                <c:pt idx="16">
                  <c:v>-5.8705672923010264</c:v>
                </c:pt>
                <c:pt idx="17">
                  <c:v>-5.8217771281315942</c:v>
                </c:pt>
                <c:pt idx="18">
                  <c:v>-5.7752571124967016</c:v>
                </c:pt>
                <c:pt idx="19">
                  <c:v>-5.730805349925868</c:v>
                </c:pt>
                <c:pt idx="20">
                  <c:v>-5.6882457355070715</c:v>
                </c:pt>
                <c:pt idx="21">
                  <c:v>-5.6082030278335351</c:v>
                </c:pt>
                <c:pt idx="22">
                  <c:v>-5.5704626998506885</c:v>
                </c:pt>
                <c:pt idx="23">
                  <c:v>-5.499003735868544</c:v>
                </c:pt>
                <c:pt idx="24">
                  <c:v>-5.4651021841928618</c:v>
                </c:pt>
                <c:pt idx="25">
                  <c:v>-5.4005636630552907</c:v>
                </c:pt>
                <c:pt idx="26">
                  <c:v>-5.3399390412388561</c:v>
                </c:pt>
                <c:pt idx="27">
                  <c:v>-5.3109515043656037</c:v>
                </c:pt>
                <c:pt idx="28">
                  <c:v>-5.2827806273989077</c:v>
                </c:pt>
                <c:pt idx="29">
                  <c:v>-5.177420111741081</c:v>
                </c:pt>
                <c:pt idx="30">
                  <c:v>-5.1050994501614548</c:v>
                </c:pt>
                <c:pt idx="31">
                  <c:v>-5.0821099319367562</c:v>
                </c:pt>
                <c:pt idx="32">
                  <c:v>-5.0376581693659226</c:v>
                </c:pt>
                <c:pt idx="33">
                  <c:v>-5.0161519641449592</c:v>
                </c:pt>
                <c:pt idx="34">
                  <c:v>-4.9744792677443908</c:v>
                </c:pt>
                <c:pt idx="35">
                  <c:v>-4.9150558472735906</c:v>
                </c:pt>
                <c:pt idx="36">
                  <c:v>-4.840947875119868</c:v>
                </c:pt>
                <c:pt idx="37">
                  <c:v>-4.8058565553085986</c:v>
                </c:pt>
                <c:pt idx="38">
                  <c:v>-4.788762121949298</c:v>
                </c:pt>
                <c:pt idx="39">
                  <c:v>-4.7231648394634851</c:v>
                </c:pt>
                <c:pt idx="40">
                  <c:v>-4.6766448238285916</c:v>
                </c:pt>
                <c:pt idx="41">
                  <c:v>-4.6467918606789107</c:v>
                </c:pt>
                <c:pt idx="42">
                  <c:v>-4.632193061257758</c:v>
                </c:pt>
                <c:pt idx="43">
                  <c:v>-4.5896334468389623</c:v>
                </c:pt>
                <c:pt idx="44">
                  <c:v>-4.5758401247066267</c:v>
                </c:pt>
                <c:pt idx="45">
                  <c:v>-4.4968517133879962</c:v>
                </c:pt>
                <c:pt idx="46">
                  <c:v>-4.423648309364701</c:v>
                </c:pt>
                <c:pt idx="47">
                  <c:v>-4.377663196122878</c:v>
                </c:pt>
                <c:pt idx="48">
                  <c:v>-4.3124226742544769</c:v>
                </c:pt>
                <c:pt idx="49">
                  <c:v>-4.251179049013758</c:v>
                </c:pt>
                <c:pt idx="50">
                  <c:v>-4.1841683387307977</c:v>
                </c:pt>
                <c:pt idx="51">
                  <c:v>-4.1389117471426768</c:v>
                </c:pt>
                <c:pt idx="52">
                  <c:v>-4.1041256310572614</c:v>
                </c:pt>
                <c:pt idx="53">
                  <c:v>-4.0460180002499806</c:v>
                </c:pt>
                <c:pt idx="54">
                  <c:v>-4.0064871614933457</c:v>
                </c:pt>
                <c:pt idx="55">
                  <c:v>-3.9318256327243257</c:v>
                </c:pt>
                <c:pt idx="56">
                  <c:v>-3.8293469634413881</c:v>
                </c:pt>
                <c:pt idx="57">
                  <c:v>-3.7603540919544369</c:v>
                </c:pt>
                <c:pt idx="58">
                  <c:v>-3.6459437407766928</c:v>
                </c:pt>
                <c:pt idx="59">
                  <c:v>-3.5933000072912709</c:v>
                </c:pt>
                <c:pt idx="60">
                  <c:v>-3.5097132911830049</c:v>
                </c:pt>
                <c:pt idx="61">
                  <c:v>-3.4152611122893171</c:v>
                </c:pt>
                <c:pt idx="62">
                  <c:v>-3.3133399809334003</c:v>
                </c:pt>
                <c:pt idx="63">
                  <c:v>-3.1759401115309571</c:v>
                </c:pt>
                <c:pt idx="64">
                  <c:v>-3.0227551488236579</c:v>
                </c:pt>
                <c:pt idx="65">
                  <c:v>-2.8260448545776033</c:v>
                </c:pt>
                <c:pt idx="66">
                  <c:v>-2.6800909419545236</c:v>
                </c:pt>
                <c:pt idx="67">
                  <c:v>-2.4760588987896677</c:v>
                </c:pt>
                <c:pt idx="68">
                  <c:v>-2.2212085963493737</c:v>
                </c:pt>
                <c:pt idx="69">
                  <c:v>-1.9135709212301495</c:v>
                </c:pt>
                <c:pt idx="70">
                  <c:v>-1.5352392606363852</c:v>
                </c:pt>
                <c:pt idx="71">
                  <c:v>-0.94657980493044303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B-48CA-9F8B-20D516BA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1423"/>
        <c:axId val="158472671"/>
      </c:scatterChart>
      <c:valAx>
        <c:axId val="15847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72671"/>
        <c:crosses val="autoZero"/>
        <c:crossBetween val="midCat"/>
      </c:valAx>
      <c:valAx>
        <c:axId val="1584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7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</xdr:row>
      <xdr:rowOff>152400</xdr:rowOff>
    </xdr:from>
    <xdr:to>
      <xdr:col>14</xdr:col>
      <xdr:colOff>384175</xdr:colOff>
      <xdr:row>23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ED2EE7-B3D2-919D-9D99-B84E9D43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workbookViewId="0">
      <selection activeCell="I2" sqref="I2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>
        <f>SUM(C:C)</f>
        <v>7089</v>
      </c>
    </row>
    <row r="2" spans="1:6" x14ac:dyDescent="0.25">
      <c r="A2" s="1">
        <v>57</v>
      </c>
      <c r="B2">
        <v>1056</v>
      </c>
      <c r="C2">
        <v>2</v>
      </c>
      <c r="D2">
        <f>SUM(C2:C$2)/D$1</f>
        <v>2.8212723938496261E-4</v>
      </c>
      <c r="E2">
        <f>LN(B2)</f>
        <v>6.9622434642662068</v>
      </c>
      <c r="F2">
        <f>LN(D2)</f>
        <v>-8.1731523852950723</v>
      </c>
    </row>
    <row r="3" spans="1:6" x14ac:dyDescent="0.25">
      <c r="A3" s="1">
        <v>70</v>
      </c>
      <c r="B3">
        <v>873</v>
      </c>
      <c r="C3">
        <v>1</v>
      </c>
      <c r="D3">
        <f>SUM(C$2:C3)/D$1</f>
        <v>4.2319085907744394E-4</v>
      </c>
      <c r="E3">
        <f t="shared" ref="E3:E66" si="0">LN(B3)</f>
        <v>6.7719355558396019</v>
      </c>
      <c r="F3">
        <f t="shared" ref="F3:F66" si="1">LN(D3)</f>
        <v>-7.7676872771869077</v>
      </c>
    </row>
    <row r="4" spans="1:6" x14ac:dyDescent="0.25">
      <c r="A4" s="1">
        <v>52</v>
      </c>
      <c r="B4">
        <v>720</v>
      </c>
      <c r="C4">
        <v>1</v>
      </c>
      <c r="D4">
        <f>SUM(C$2:C4)/D$1</f>
        <v>5.6425447876992522E-4</v>
      </c>
      <c r="E4">
        <f t="shared" si="0"/>
        <v>6.5792512120101012</v>
      </c>
      <c r="F4">
        <f t="shared" si="1"/>
        <v>-7.4800052047351269</v>
      </c>
    </row>
    <row r="5" spans="1:6" x14ac:dyDescent="0.25">
      <c r="A5" s="1">
        <v>58</v>
      </c>
      <c r="B5">
        <v>549</v>
      </c>
      <c r="C5">
        <v>1</v>
      </c>
      <c r="D5">
        <f>SUM(C$2:C5)/D$1</f>
        <v>7.0531809846240655E-4</v>
      </c>
      <c r="E5">
        <f t="shared" si="0"/>
        <v>6.3080984415095305</v>
      </c>
      <c r="F5">
        <f t="shared" si="1"/>
        <v>-7.2568616534209172</v>
      </c>
    </row>
    <row r="6" spans="1:6" x14ac:dyDescent="0.25">
      <c r="A6" s="1">
        <v>71</v>
      </c>
      <c r="B6">
        <v>523</v>
      </c>
      <c r="C6">
        <v>1</v>
      </c>
      <c r="D6">
        <f>SUM(C$2:C6)/D$1</f>
        <v>8.4638171815488788E-4</v>
      </c>
      <c r="E6">
        <f t="shared" si="0"/>
        <v>6.2595814640649232</v>
      </c>
      <c r="F6">
        <f t="shared" si="1"/>
        <v>-7.0745400966269623</v>
      </c>
    </row>
    <row r="7" spans="1:6" x14ac:dyDescent="0.25">
      <c r="A7" s="1">
        <v>72</v>
      </c>
      <c r="B7">
        <v>520</v>
      </c>
      <c r="C7">
        <v>1</v>
      </c>
      <c r="D7">
        <f>SUM(C$2:C7)/D$1</f>
        <v>9.8744533784736921E-4</v>
      </c>
      <c r="E7">
        <f t="shared" si="0"/>
        <v>6.253828811575473</v>
      </c>
      <c r="F7">
        <f t="shared" si="1"/>
        <v>-6.9203894167997042</v>
      </c>
    </row>
    <row r="8" spans="1:6" x14ac:dyDescent="0.25">
      <c r="A8" s="1">
        <v>60</v>
      </c>
      <c r="B8">
        <v>389</v>
      </c>
      <c r="C8">
        <v>1</v>
      </c>
      <c r="D8">
        <f>SUM(C$2:C8)/D$1</f>
        <v>1.1285089575398504E-3</v>
      </c>
      <c r="E8">
        <f t="shared" si="0"/>
        <v>5.9635793436184459</v>
      </c>
      <c r="F8">
        <f t="shared" si="1"/>
        <v>-6.7868580241751815</v>
      </c>
    </row>
    <row r="9" spans="1:6" x14ac:dyDescent="0.25">
      <c r="A9" s="1">
        <v>43</v>
      </c>
      <c r="B9">
        <v>239</v>
      </c>
      <c r="C9">
        <v>1</v>
      </c>
      <c r="D9">
        <f>SUM(C$2:C9)/D$1</f>
        <v>1.2695725772323319E-3</v>
      </c>
      <c r="E9">
        <f t="shared" si="0"/>
        <v>5.476463551931511</v>
      </c>
      <c r="F9">
        <f t="shared" si="1"/>
        <v>-6.6690749885187977</v>
      </c>
    </row>
    <row r="10" spans="1:6" x14ac:dyDescent="0.25">
      <c r="A10" s="1">
        <v>69</v>
      </c>
      <c r="B10">
        <v>235</v>
      </c>
      <c r="C10">
        <v>1</v>
      </c>
      <c r="D10">
        <f>SUM(C$2:C10)/D$1</f>
        <v>1.4106361969248131E-3</v>
      </c>
      <c r="E10">
        <f t="shared" si="0"/>
        <v>5.4595855141441589</v>
      </c>
      <c r="F10">
        <f t="shared" si="1"/>
        <v>-6.5637144728609718</v>
      </c>
    </row>
    <row r="11" spans="1:6" x14ac:dyDescent="0.25">
      <c r="A11" s="1">
        <v>22</v>
      </c>
      <c r="B11">
        <v>215</v>
      </c>
      <c r="C11">
        <v>2</v>
      </c>
      <c r="D11">
        <f>SUM(C$2:C11)/D$1</f>
        <v>1.6927634363097758E-3</v>
      </c>
      <c r="E11">
        <f t="shared" si="0"/>
        <v>5.3706380281276624</v>
      </c>
      <c r="F11">
        <f t="shared" si="1"/>
        <v>-6.3813929160670169</v>
      </c>
    </row>
    <row r="12" spans="1:6" x14ac:dyDescent="0.25">
      <c r="A12" s="1">
        <v>26</v>
      </c>
      <c r="B12">
        <v>202</v>
      </c>
      <c r="C12">
        <v>1</v>
      </c>
      <c r="D12">
        <f>SUM(C$2:C12)/D$1</f>
        <v>1.833827056002257E-3</v>
      </c>
      <c r="E12">
        <f t="shared" si="0"/>
        <v>5.3082676974012051</v>
      </c>
      <c r="F12">
        <f t="shared" si="1"/>
        <v>-6.3013502083934805</v>
      </c>
    </row>
    <row r="13" spans="1:6" x14ac:dyDescent="0.25">
      <c r="A13" s="1">
        <v>48</v>
      </c>
      <c r="B13">
        <v>163</v>
      </c>
      <c r="C13">
        <v>2</v>
      </c>
      <c r="D13">
        <f>SUM(C$2:C13)/D$1</f>
        <v>2.1159542953872196E-3</v>
      </c>
      <c r="E13">
        <f t="shared" si="0"/>
        <v>5.0937502008067623</v>
      </c>
      <c r="F13">
        <f t="shared" si="1"/>
        <v>-6.1582493647528072</v>
      </c>
    </row>
    <row r="14" spans="1:6" x14ac:dyDescent="0.25">
      <c r="A14" s="1">
        <v>67</v>
      </c>
      <c r="B14">
        <v>152</v>
      </c>
      <c r="C14">
        <v>1</v>
      </c>
      <c r="D14">
        <f>SUM(C$2:C14)/D$1</f>
        <v>2.2570179150797009E-3</v>
      </c>
      <c r="E14">
        <f t="shared" si="0"/>
        <v>5.0238805208462765</v>
      </c>
      <c r="F14">
        <f t="shared" si="1"/>
        <v>-6.0937108436152361</v>
      </c>
    </row>
    <row r="15" spans="1:6" x14ac:dyDescent="0.25">
      <c r="A15" s="1">
        <v>62</v>
      </c>
      <c r="B15">
        <v>150</v>
      </c>
      <c r="C15">
        <v>1</v>
      </c>
      <c r="D15">
        <f>SUM(C$2:C15)/D$1</f>
        <v>2.3980815347721821E-3</v>
      </c>
      <c r="E15">
        <f t="shared" si="0"/>
        <v>5.0106352940962555</v>
      </c>
      <c r="F15">
        <f t="shared" si="1"/>
        <v>-6.0330862217988015</v>
      </c>
    </row>
    <row r="16" spans="1:6" x14ac:dyDescent="0.25">
      <c r="A16" s="1">
        <v>32</v>
      </c>
      <c r="B16">
        <v>147</v>
      </c>
      <c r="C16">
        <v>1</v>
      </c>
      <c r="D16">
        <f>SUM(C$2:C16)/D$1</f>
        <v>2.5391451544646637E-3</v>
      </c>
      <c r="E16">
        <f t="shared" si="0"/>
        <v>4.990432586778736</v>
      </c>
      <c r="F16">
        <f t="shared" si="1"/>
        <v>-5.9759278079588531</v>
      </c>
    </row>
    <row r="17" spans="1:6" x14ac:dyDescent="0.25">
      <c r="A17" s="1">
        <v>64</v>
      </c>
      <c r="B17">
        <v>127</v>
      </c>
      <c r="C17">
        <v>1</v>
      </c>
      <c r="D17">
        <f>SUM(C$2:C17)/D$1</f>
        <v>2.680208774157145E-3</v>
      </c>
      <c r="E17">
        <f t="shared" si="0"/>
        <v>4.8441870864585912</v>
      </c>
      <c r="F17">
        <f t="shared" si="1"/>
        <v>-5.9218605866885774</v>
      </c>
    </row>
    <row r="18" spans="1:6" x14ac:dyDescent="0.25">
      <c r="A18" s="1">
        <v>51</v>
      </c>
      <c r="B18">
        <v>93</v>
      </c>
      <c r="C18">
        <v>1</v>
      </c>
      <c r="D18">
        <f>SUM(C$2:C18)/D$1</f>
        <v>2.8212723938496262E-3</v>
      </c>
      <c r="E18">
        <f t="shared" si="0"/>
        <v>4.5325994931532563</v>
      </c>
      <c r="F18">
        <f t="shared" si="1"/>
        <v>-5.8705672923010264</v>
      </c>
    </row>
    <row r="19" spans="1:6" x14ac:dyDescent="0.25">
      <c r="A19" s="1">
        <v>49</v>
      </c>
      <c r="B19">
        <v>89</v>
      </c>
      <c r="C19">
        <v>1</v>
      </c>
      <c r="D19">
        <f>SUM(C$2:C19)/D$1</f>
        <v>2.9623360135421074E-3</v>
      </c>
      <c r="E19">
        <f t="shared" si="0"/>
        <v>4.4886363697321396</v>
      </c>
      <c r="F19">
        <f t="shared" si="1"/>
        <v>-5.8217771281315942</v>
      </c>
    </row>
    <row r="20" spans="1:6" x14ac:dyDescent="0.25">
      <c r="A20" s="1">
        <v>23</v>
      </c>
      <c r="B20">
        <v>86</v>
      </c>
      <c r="C20">
        <v>1</v>
      </c>
      <c r="D20">
        <f>SUM(C$2:C20)/D$1</f>
        <v>3.1033996332345886E-3</v>
      </c>
      <c r="E20">
        <f t="shared" si="0"/>
        <v>4.4543472962535073</v>
      </c>
      <c r="F20">
        <f t="shared" si="1"/>
        <v>-5.7752571124967016</v>
      </c>
    </row>
    <row r="21" spans="1:6" x14ac:dyDescent="0.25">
      <c r="A21" s="1">
        <v>14</v>
      </c>
      <c r="B21">
        <v>72</v>
      </c>
      <c r="C21">
        <v>1</v>
      </c>
      <c r="D21">
        <f>SUM(C$2:C21)/D$1</f>
        <v>3.2444632529270703E-3</v>
      </c>
      <c r="E21">
        <f t="shared" si="0"/>
        <v>4.2766661190160553</v>
      </c>
      <c r="F21">
        <f t="shared" si="1"/>
        <v>-5.730805349925868</v>
      </c>
    </row>
    <row r="22" spans="1:6" x14ac:dyDescent="0.25">
      <c r="A22" s="1">
        <v>63</v>
      </c>
      <c r="B22">
        <v>67</v>
      </c>
      <c r="C22">
        <v>1</v>
      </c>
      <c r="D22">
        <f>SUM(C$2:C22)/D$1</f>
        <v>3.3855268726195515E-3</v>
      </c>
      <c r="E22">
        <f t="shared" si="0"/>
        <v>4.2046926193909657</v>
      </c>
      <c r="F22">
        <f t="shared" si="1"/>
        <v>-5.6882457355070715</v>
      </c>
    </row>
    <row r="23" spans="1:6" x14ac:dyDescent="0.25">
      <c r="A23" s="1">
        <v>27</v>
      </c>
      <c r="B23">
        <v>66</v>
      </c>
      <c r="C23">
        <v>2</v>
      </c>
      <c r="D23">
        <f>SUM(C$2:C23)/D$1</f>
        <v>3.667654112004514E-3</v>
      </c>
      <c r="E23">
        <f t="shared" si="0"/>
        <v>4.1896547420264252</v>
      </c>
      <c r="F23">
        <f t="shared" si="1"/>
        <v>-5.6082030278335351</v>
      </c>
    </row>
    <row r="24" spans="1:6" x14ac:dyDescent="0.25">
      <c r="A24" s="1">
        <v>28</v>
      </c>
      <c r="B24">
        <v>61</v>
      </c>
      <c r="C24">
        <v>1</v>
      </c>
      <c r="D24">
        <f>SUM(C$2:C24)/D$1</f>
        <v>3.8087177316969952E-3</v>
      </c>
      <c r="E24">
        <f t="shared" si="0"/>
        <v>4.1108738641733114</v>
      </c>
      <c r="F24">
        <f t="shared" si="1"/>
        <v>-5.5704626998506885</v>
      </c>
    </row>
    <row r="25" spans="1:6" x14ac:dyDescent="0.25">
      <c r="A25" s="1">
        <v>39</v>
      </c>
      <c r="B25">
        <v>59</v>
      </c>
      <c r="C25">
        <v>2</v>
      </c>
      <c r="D25">
        <f>SUM(C$2:C25)/D$1</f>
        <v>4.0908449710819576E-3</v>
      </c>
      <c r="E25">
        <f t="shared" si="0"/>
        <v>4.0775374439057197</v>
      </c>
      <c r="F25">
        <f t="shared" si="1"/>
        <v>-5.499003735868544</v>
      </c>
    </row>
    <row r="26" spans="1:6" x14ac:dyDescent="0.25">
      <c r="A26" s="1">
        <v>66</v>
      </c>
      <c r="B26">
        <v>55</v>
      </c>
      <c r="C26">
        <v>1</v>
      </c>
      <c r="D26">
        <f>SUM(C$2:C26)/D$1</f>
        <v>4.2319085907744393E-3</v>
      </c>
      <c r="E26">
        <f t="shared" si="0"/>
        <v>4.0073331852324712</v>
      </c>
      <c r="F26">
        <f t="shared" si="1"/>
        <v>-5.4651021841928618</v>
      </c>
    </row>
    <row r="27" spans="1:6" x14ac:dyDescent="0.25">
      <c r="A27" s="1">
        <v>31</v>
      </c>
      <c r="B27">
        <v>54</v>
      </c>
      <c r="C27">
        <v>2</v>
      </c>
      <c r="D27">
        <f>SUM(C$2:C27)/D$1</f>
        <v>4.5140358301594017E-3</v>
      </c>
      <c r="E27">
        <f t="shared" si="0"/>
        <v>3.9889840465642745</v>
      </c>
      <c r="F27">
        <f t="shared" si="1"/>
        <v>-5.4005636630552907</v>
      </c>
    </row>
    <row r="28" spans="1:6" x14ac:dyDescent="0.25">
      <c r="A28" s="1">
        <v>53</v>
      </c>
      <c r="B28">
        <v>52</v>
      </c>
      <c r="C28">
        <v>2</v>
      </c>
      <c r="D28">
        <f>SUM(C$2:C28)/D$1</f>
        <v>4.7961630695443642E-3</v>
      </c>
      <c r="E28">
        <f t="shared" si="0"/>
        <v>3.9512437185814275</v>
      </c>
      <c r="F28">
        <f t="shared" si="1"/>
        <v>-5.3399390412388561</v>
      </c>
    </row>
    <row r="29" spans="1:6" x14ac:dyDescent="0.25">
      <c r="A29" s="1">
        <v>59</v>
      </c>
      <c r="B29">
        <v>51</v>
      </c>
      <c r="C29">
        <v>1</v>
      </c>
      <c r="D29">
        <f>SUM(C$2:C29)/D$1</f>
        <v>4.9372266892368458E-3</v>
      </c>
      <c r="E29">
        <f t="shared" si="0"/>
        <v>3.9318256327243257</v>
      </c>
      <c r="F29">
        <f t="shared" si="1"/>
        <v>-5.3109515043656037</v>
      </c>
    </row>
    <row r="30" spans="1:6" x14ac:dyDescent="0.25">
      <c r="A30" s="1">
        <v>61</v>
      </c>
      <c r="B30">
        <v>49</v>
      </c>
      <c r="C30">
        <v>1</v>
      </c>
      <c r="D30">
        <f>SUM(C$2:C30)/D$1</f>
        <v>5.0782903089293275E-3</v>
      </c>
      <c r="E30">
        <f t="shared" si="0"/>
        <v>3.8918202981106265</v>
      </c>
      <c r="F30">
        <f t="shared" si="1"/>
        <v>-5.2827806273989077</v>
      </c>
    </row>
    <row r="31" spans="1:6" x14ac:dyDescent="0.25">
      <c r="A31" s="1">
        <v>40</v>
      </c>
      <c r="B31">
        <v>46</v>
      </c>
      <c r="C31">
        <v>4</v>
      </c>
      <c r="D31">
        <f>SUM(C$2:C31)/D$1</f>
        <v>5.6425447876992524E-3</v>
      </c>
      <c r="E31">
        <f t="shared" si="0"/>
        <v>3.8286413964890951</v>
      </c>
      <c r="F31">
        <f t="shared" si="1"/>
        <v>-5.177420111741081</v>
      </c>
    </row>
    <row r="32" spans="1:6" x14ac:dyDescent="0.25">
      <c r="A32" s="1">
        <v>17</v>
      </c>
      <c r="B32">
        <v>44</v>
      </c>
      <c r="C32">
        <v>3</v>
      </c>
      <c r="D32">
        <f>SUM(C$2:C32)/D$1</f>
        <v>6.0657356467766965E-3</v>
      </c>
      <c r="E32">
        <f t="shared" si="0"/>
        <v>3.784189633918261</v>
      </c>
      <c r="F32">
        <f t="shared" si="1"/>
        <v>-5.1050994501614548</v>
      </c>
    </row>
    <row r="33" spans="1:6" x14ac:dyDescent="0.25">
      <c r="A33" s="1">
        <v>65</v>
      </c>
      <c r="B33">
        <v>43</v>
      </c>
      <c r="C33">
        <v>1</v>
      </c>
      <c r="D33">
        <f>SUM(C$2:C33)/D$1</f>
        <v>6.2067992664691773E-3</v>
      </c>
      <c r="E33">
        <f t="shared" si="0"/>
        <v>3.7612001156935624</v>
      </c>
      <c r="F33">
        <f t="shared" si="1"/>
        <v>-5.0821099319367562</v>
      </c>
    </row>
    <row r="34" spans="1:6" x14ac:dyDescent="0.25">
      <c r="A34" s="1">
        <v>29</v>
      </c>
      <c r="B34">
        <v>42</v>
      </c>
      <c r="C34">
        <v>2</v>
      </c>
      <c r="D34">
        <f>SUM(C$2:C34)/D$1</f>
        <v>6.4889265058541406E-3</v>
      </c>
      <c r="E34">
        <f t="shared" si="0"/>
        <v>3.7376696182833684</v>
      </c>
      <c r="F34">
        <f t="shared" si="1"/>
        <v>-5.0376581693659226</v>
      </c>
    </row>
    <row r="35" spans="1:6" x14ac:dyDescent="0.25">
      <c r="A35" s="1">
        <v>68</v>
      </c>
      <c r="B35">
        <v>41</v>
      </c>
      <c r="C35">
        <v>1</v>
      </c>
      <c r="D35">
        <f>SUM(C$2:C35)/D$1</f>
        <v>6.6299901255466214E-3</v>
      </c>
      <c r="E35">
        <f t="shared" si="0"/>
        <v>3.713572066704308</v>
      </c>
      <c r="F35">
        <f t="shared" si="1"/>
        <v>-5.0161519641449592</v>
      </c>
    </row>
    <row r="36" spans="1:6" x14ac:dyDescent="0.25">
      <c r="A36" s="1">
        <v>8</v>
      </c>
      <c r="B36">
        <v>40</v>
      </c>
      <c r="C36">
        <v>2</v>
      </c>
      <c r="D36">
        <f>SUM(C$2:C36)/D$1</f>
        <v>6.9121173649315838E-3</v>
      </c>
      <c r="E36">
        <f t="shared" si="0"/>
        <v>3.6888794541139363</v>
      </c>
      <c r="F36">
        <f t="shared" si="1"/>
        <v>-4.9744792677443908</v>
      </c>
    </row>
    <row r="37" spans="1:6" x14ac:dyDescent="0.25">
      <c r="A37" s="1">
        <v>33</v>
      </c>
      <c r="B37">
        <v>39</v>
      </c>
      <c r="C37">
        <v>3</v>
      </c>
      <c r="D37">
        <f>SUM(C$2:C37)/D$1</f>
        <v>7.3353082240090279E-3</v>
      </c>
      <c r="E37">
        <f t="shared" si="0"/>
        <v>3.6635616461296463</v>
      </c>
      <c r="F37">
        <f t="shared" si="1"/>
        <v>-4.9150558472735906</v>
      </c>
    </row>
    <row r="38" spans="1:6" x14ac:dyDescent="0.25">
      <c r="A38" s="1">
        <v>55</v>
      </c>
      <c r="B38">
        <v>37</v>
      </c>
      <c r="C38">
        <v>4</v>
      </c>
      <c r="D38">
        <f>SUM(C$2:C38)/D$1</f>
        <v>7.8995627027789537E-3</v>
      </c>
      <c r="E38">
        <f t="shared" si="0"/>
        <v>3.6109179126442243</v>
      </c>
      <c r="F38">
        <f t="shared" si="1"/>
        <v>-4.840947875119868</v>
      </c>
    </row>
    <row r="39" spans="1:6" x14ac:dyDescent="0.25">
      <c r="A39" s="1">
        <v>47</v>
      </c>
      <c r="B39">
        <v>36</v>
      </c>
      <c r="C39">
        <v>2</v>
      </c>
      <c r="D39">
        <f>SUM(C$2:C39)/D$1</f>
        <v>8.1816899421639153E-3</v>
      </c>
      <c r="E39">
        <f t="shared" si="0"/>
        <v>3.5835189384561099</v>
      </c>
      <c r="F39">
        <f t="shared" si="1"/>
        <v>-4.8058565553085986</v>
      </c>
    </row>
    <row r="40" spans="1:6" x14ac:dyDescent="0.25">
      <c r="A40" s="1">
        <v>41</v>
      </c>
      <c r="B40">
        <v>35</v>
      </c>
      <c r="C40">
        <v>1</v>
      </c>
      <c r="D40">
        <f>SUM(C$2:C40)/D$1</f>
        <v>8.3227535618563969E-3</v>
      </c>
      <c r="E40">
        <f t="shared" si="0"/>
        <v>3.5553480614894135</v>
      </c>
      <c r="F40">
        <f t="shared" si="1"/>
        <v>-4.788762121949298</v>
      </c>
    </row>
    <row r="41" spans="1:6" x14ac:dyDescent="0.25">
      <c r="A41" s="1">
        <v>56</v>
      </c>
      <c r="B41">
        <v>34</v>
      </c>
      <c r="C41">
        <v>4</v>
      </c>
      <c r="D41">
        <f>SUM(C$2:C41)/D$1</f>
        <v>8.8870080406263218E-3</v>
      </c>
      <c r="E41">
        <f t="shared" si="0"/>
        <v>3.5263605246161616</v>
      </c>
      <c r="F41">
        <f t="shared" si="1"/>
        <v>-4.7231648394634851</v>
      </c>
    </row>
    <row r="42" spans="1:6" x14ac:dyDescent="0.25">
      <c r="A42" s="1">
        <v>54</v>
      </c>
      <c r="B42">
        <v>33</v>
      </c>
      <c r="C42">
        <v>3</v>
      </c>
      <c r="D42">
        <f>SUM(C$2:C42)/D$1</f>
        <v>9.3101988997037668E-3</v>
      </c>
      <c r="E42">
        <f t="shared" si="0"/>
        <v>3.4965075614664802</v>
      </c>
      <c r="F42">
        <f t="shared" si="1"/>
        <v>-4.6766448238285916</v>
      </c>
    </row>
    <row r="43" spans="1:6" x14ac:dyDescent="0.25">
      <c r="A43" s="1">
        <v>42</v>
      </c>
      <c r="B43">
        <v>32</v>
      </c>
      <c r="C43">
        <v>2</v>
      </c>
      <c r="D43">
        <f>SUM(C$2:C43)/D$1</f>
        <v>9.5923261390887284E-3</v>
      </c>
      <c r="E43">
        <f t="shared" si="0"/>
        <v>3.4657359027997265</v>
      </c>
      <c r="F43">
        <f t="shared" si="1"/>
        <v>-4.6467918606789107</v>
      </c>
    </row>
    <row r="44" spans="1:6" x14ac:dyDescent="0.25">
      <c r="A44" s="1">
        <v>50</v>
      </c>
      <c r="B44">
        <v>31</v>
      </c>
      <c r="C44">
        <v>1</v>
      </c>
      <c r="D44">
        <f>SUM(C$2:C44)/D$1</f>
        <v>9.73338975878121E-3</v>
      </c>
      <c r="E44">
        <f t="shared" si="0"/>
        <v>3.4339872044851463</v>
      </c>
      <c r="F44">
        <f t="shared" si="1"/>
        <v>-4.632193061257758</v>
      </c>
    </row>
    <row r="45" spans="1:6" x14ac:dyDescent="0.25">
      <c r="A45" s="1">
        <v>46</v>
      </c>
      <c r="B45">
        <v>30</v>
      </c>
      <c r="C45">
        <v>3</v>
      </c>
      <c r="D45">
        <f>SUM(C$2:C45)/D$1</f>
        <v>1.0156580617858655E-2</v>
      </c>
      <c r="E45">
        <f t="shared" si="0"/>
        <v>3.4011973816621555</v>
      </c>
      <c r="F45">
        <f t="shared" si="1"/>
        <v>-4.5896334468389623</v>
      </c>
    </row>
    <row r="46" spans="1:6" x14ac:dyDescent="0.25">
      <c r="A46" s="1">
        <v>34</v>
      </c>
      <c r="B46">
        <v>29</v>
      </c>
      <c r="C46">
        <v>1</v>
      </c>
      <c r="D46">
        <f>SUM(C$2:C46)/D$1</f>
        <v>1.0297644237551135E-2</v>
      </c>
      <c r="E46">
        <f t="shared" si="0"/>
        <v>3.3672958299864741</v>
      </c>
      <c r="F46">
        <f t="shared" si="1"/>
        <v>-4.5758401247066267</v>
      </c>
    </row>
    <row r="47" spans="1:6" x14ac:dyDescent="0.25">
      <c r="A47" s="1">
        <v>24</v>
      </c>
      <c r="B47">
        <v>28</v>
      </c>
      <c r="C47">
        <v>6</v>
      </c>
      <c r="D47">
        <f>SUM(C$2:C47)/D$1</f>
        <v>1.1144025955706023E-2</v>
      </c>
      <c r="E47">
        <f t="shared" si="0"/>
        <v>3.3322045101752038</v>
      </c>
      <c r="F47">
        <f t="shared" si="1"/>
        <v>-4.4968517133879962</v>
      </c>
    </row>
    <row r="48" spans="1:6" x14ac:dyDescent="0.25">
      <c r="A48" s="1">
        <v>44</v>
      </c>
      <c r="B48">
        <v>27</v>
      </c>
      <c r="C48">
        <v>6</v>
      </c>
      <c r="D48">
        <f>SUM(C$2:C48)/D$1</f>
        <v>1.1990407673860911E-2</v>
      </c>
      <c r="E48">
        <f t="shared" si="0"/>
        <v>3.2958368660043291</v>
      </c>
      <c r="F48">
        <f t="shared" si="1"/>
        <v>-4.423648309364701</v>
      </c>
    </row>
    <row r="49" spans="1:6" x14ac:dyDescent="0.25">
      <c r="A49" s="1">
        <v>45</v>
      </c>
      <c r="B49">
        <v>26</v>
      </c>
      <c r="C49">
        <v>4</v>
      </c>
      <c r="D49">
        <f>SUM(C$2:C49)/D$1</f>
        <v>1.2554662152630836E-2</v>
      </c>
      <c r="E49">
        <f t="shared" si="0"/>
        <v>3.2580965380214821</v>
      </c>
      <c r="F49">
        <f t="shared" si="1"/>
        <v>-4.377663196122878</v>
      </c>
    </row>
    <row r="50" spans="1:6" x14ac:dyDescent="0.25">
      <c r="A50" s="1">
        <v>11</v>
      </c>
      <c r="B50">
        <v>25</v>
      </c>
      <c r="C50">
        <v>6</v>
      </c>
      <c r="D50">
        <f>SUM(C$2:C50)/D$1</f>
        <v>1.3401043870785724E-2</v>
      </c>
      <c r="E50">
        <f t="shared" si="0"/>
        <v>3.2188758248682006</v>
      </c>
      <c r="F50">
        <f t="shared" si="1"/>
        <v>-4.3124226742544769</v>
      </c>
    </row>
    <row r="51" spans="1:6" x14ac:dyDescent="0.25">
      <c r="A51" s="1">
        <v>25</v>
      </c>
      <c r="B51">
        <v>24</v>
      </c>
      <c r="C51">
        <v>6</v>
      </c>
      <c r="D51">
        <f>SUM(C$2:C51)/D$1</f>
        <v>1.4247425588940613E-2</v>
      </c>
      <c r="E51">
        <f t="shared" si="0"/>
        <v>3.1780538303479458</v>
      </c>
      <c r="F51">
        <f t="shared" si="1"/>
        <v>-4.251179049013758</v>
      </c>
    </row>
    <row r="52" spans="1:6" x14ac:dyDescent="0.25">
      <c r="A52" s="1">
        <v>5</v>
      </c>
      <c r="B52">
        <v>23</v>
      </c>
      <c r="C52">
        <v>7</v>
      </c>
      <c r="D52">
        <f>SUM(C$2:C52)/D$1</f>
        <v>1.5234870926787981E-2</v>
      </c>
      <c r="E52">
        <f t="shared" si="0"/>
        <v>3.1354942159291497</v>
      </c>
      <c r="F52">
        <f t="shared" si="1"/>
        <v>-4.1841683387307977</v>
      </c>
    </row>
    <row r="53" spans="1:6" x14ac:dyDescent="0.25">
      <c r="A53" s="1">
        <v>21</v>
      </c>
      <c r="B53">
        <v>22</v>
      </c>
      <c r="C53">
        <v>5</v>
      </c>
      <c r="D53">
        <f>SUM(C$2:C53)/D$1</f>
        <v>1.5940189025250389E-2</v>
      </c>
      <c r="E53">
        <f t="shared" si="0"/>
        <v>3.0910424533583161</v>
      </c>
      <c r="F53">
        <f t="shared" si="1"/>
        <v>-4.1389117471426768</v>
      </c>
    </row>
    <row r="54" spans="1:6" x14ac:dyDescent="0.25">
      <c r="A54" s="1">
        <v>36</v>
      </c>
      <c r="B54">
        <v>21</v>
      </c>
      <c r="C54">
        <v>4</v>
      </c>
      <c r="D54">
        <f>SUM(C$2:C54)/D$1</f>
        <v>1.6504443504020312E-2</v>
      </c>
      <c r="E54">
        <f t="shared" si="0"/>
        <v>3.044522437723423</v>
      </c>
      <c r="F54">
        <f t="shared" si="1"/>
        <v>-4.1041256310572614</v>
      </c>
    </row>
    <row r="55" spans="1:6" x14ac:dyDescent="0.25">
      <c r="A55" s="1">
        <v>37</v>
      </c>
      <c r="B55">
        <v>20</v>
      </c>
      <c r="C55">
        <v>7</v>
      </c>
      <c r="D55">
        <f>SUM(C$2:C55)/D$1</f>
        <v>1.7491888841867684E-2</v>
      </c>
      <c r="E55">
        <f t="shared" si="0"/>
        <v>2.9957322735539909</v>
      </c>
      <c r="F55">
        <f t="shared" si="1"/>
        <v>-4.0460180002499806</v>
      </c>
    </row>
    <row r="56" spans="1:6" x14ac:dyDescent="0.25">
      <c r="A56" s="1">
        <v>20</v>
      </c>
      <c r="B56">
        <v>19</v>
      </c>
      <c r="C56">
        <v>5</v>
      </c>
      <c r="D56">
        <f>SUM(C$2:C56)/D$1</f>
        <v>1.8197206940330089E-2</v>
      </c>
      <c r="E56">
        <f t="shared" si="0"/>
        <v>2.9444389791664403</v>
      </c>
      <c r="F56">
        <f t="shared" si="1"/>
        <v>-4.0064871614933457</v>
      </c>
    </row>
    <row r="57" spans="1:6" x14ac:dyDescent="0.25">
      <c r="A57" s="1">
        <v>19</v>
      </c>
      <c r="B57">
        <v>18</v>
      </c>
      <c r="C57">
        <v>10</v>
      </c>
      <c r="D57">
        <f>SUM(C$2:C57)/D$1</f>
        <v>1.9607843137254902E-2</v>
      </c>
      <c r="E57">
        <f t="shared" si="0"/>
        <v>2.8903717578961645</v>
      </c>
      <c r="F57">
        <f t="shared" si="1"/>
        <v>-3.9318256327243257</v>
      </c>
    </row>
    <row r="58" spans="1:6" x14ac:dyDescent="0.25">
      <c r="A58" s="1">
        <v>38</v>
      </c>
      <c r="B58">
        <v>17</v>
      </c>
      <c r="C58">
        <v>15</v>
      </c>
      <c r="D58">
        <f>SUM(C$2:C58)/D$1</f>
        <v>2.1723797432642123E-2</v>
      </c>
      <c r="E58">
        <f t="shared" si="0"/>
        <v>2.8332133440562162</v>
      </c>
      <c r="F58">
        <f t="shared" si="1"/>
        <v>-3.8293469634413881</v>
      </c>
    </row>
    <row r="59" spans="1:6" x14ac:dyDescent="0.25">
      <c r="A59" s="1">
        <v>35</v>
      </c>
      <c r="B59">
        <v>16</v>
      </c>
      <c r="C59">
        <v>11</v>
      </c>
      <c r="D59">
        <f>SUM(C$2:C59)/D$1</f>
        <v>2.3275497249259414E-2</v>
      </c>
      <c r="E59">
        <f t="shared" si="0"/>
        <v>2.7725887222397811</v>
      </c>
      <c r="F59">
        <f t="shared" si="1"/>
        <v>-3.7603540919544369</v>
      </c>
    </row>
    <row r="60" spans="1:6" x14ac:dyDescent="0.25">
      <c r="A60" s="1">
        <v>13</v>
      </c>
      <c r="B60">
        <v>15</v>
      </c>
      <c r="C60">
        <v>20</v>
      </c>
      <c r="D60">
        <f>SUM(C$2:C60)/D$1</f>
        <v>2.6096769643109041E-2</v>
      </c>
      <c r="E60">
        <f t="shared" si="0"/>
        <v>2.7080502011022101</v>
      </c>
      <c r="F60">
        <f t="shared" si="1"/>
        <v>-3.6459437407766928</v>
      </c>
    </row>
    <row r="61" spans="1:6" x14ac:dyDescent="0.25">
      <c r="A61" s="1">
        <v>30</v>
      </c>
      <c r="B61">
        <v>14</v>
      </c>
      <c r="C61">
        <v>10</v>
      </c>
      <c r="D61">
        <f>SUM(C$2:C61)/D$1</f>
        <v>2.7507405840033854E-2</v>
      </c>
      <c r="E61">
        <f t="shared" si="0"/>
        <v>2.6390573296152584</v>
      </c>
      <c r="F61">
        <f t="shared" si="1"/>
        <v>-3.5933000072912709</v>
      </c>
    </row>
    <row r="62" spans="1:6" x14ac:dyDescent="0.25">
      <c r="A62" s="1">
        <v>10</v>
      </c>
      <c r="B62">
        <v>13</v>
      </c>
      <c r="C62">
        <v>17</v>
      </c>
      <c r="D62">
        <f>SUM(C$2:C62)/D$1</f>
        <v>2.9905487374806038E-2</v>
      </c>
      <c r="E62">
        <f t="shared" si="0"/>
        <v>2.5649493574615367</v>
      </c>
      <c r="F62">
        <f t="shared" si="1"/>
        <v>-3.5097132911830049</v>
      </c>
    </row>
    <row r="63" spans="1:6" x14ac:dyDescent="0.25">
      <c r="A63" s="1">
        <v>18</v>
      </c>
      <c r="B63">
        <v>12</v>
      </c>
      <c r="C63">
        <v>21</v>
      </c>
      <c r="D63">
        <f>SUM(C$2:C63)/D$1</f>
        <v>3.2867823388348143E-2</v>
      </c>
      <c r="E63">
        <f t="shared" si="0"/>
        <v>2.4849066497880004</v>
      </c>
      <c r="F63">
        <f t="shared" si="1"/>
        <v>-3.4152611122893171</v>
      </c>
    </row>
    <row r="64" spans="1:6" x14ac:dyDescent="0.25">
      <c r="A64" s="1">
        <v>16</v>
      </c>
      <c r="B64">
        <v>11</v>
      </c>
      <c r="C64">
        <v>25</v>
      </c>
      <c r="D64">
        <f>SUM(C$2:C64)/D$1</f>
        <v>3.6394413880660177E-2</v>
      </c>
      <c r="E64">
        <f t="shared" si="0"/>
        <v>2.3978952727983707</v>
      </c>
      <c r="F64">
        <f t="shared" si="1"/>
        <v>-3.3133399809334003</v>
      </c>
    </row>
    <row r="65" spans="1:6" x14ac:dyDescent="0.25">
      <c r="A65" s="1">
        <v>12</v>
      </c>
      <c r="B65">
        <v>10</v>
      </c>
      <c r="C65">
        <v>38</v>
      </c>
      <c r="D65">
        <f>SUM(C$2:C65)/D$1</f>
        <v>4.1754831428974466E-2</v>
      </c>
      <c r="E65">
        <f t="shared" si="0"/>
        <v>2.3025850929940459</v>
      </c>
      <c r="F65">
        <f t="shared" si="1"/>
        <v>-3.1759401115309571</v>
      </c>
    </row>
    <row r="66" spans="1:6" x14ac:dyDescent="0.25">
      <c r="A66" s="1">
        <v>15</v>
      </c>
      <c r="B66">
        <v>9</v>
      </c>
      <c r="C66">
        <v>49</v>
      </c>
      <c r="D66">
        <f>SUM(C$2:C66)/D$1</f>
        <v>4.8666948793906054E-2</v>
      </c>
      <c r="E66">
        <f t="shared" si="0"/>
        <v>2.1972245773362196</v>
      </c>
      <c r="F66">
        <f t="shared" si="1"/>
        <v>-3.0227551488236579</v>
      </c>
    </row>
    <row r="67" spans="1:6" x14ac:dyDescent="0.25">
      <c r="A67" s="1">
        <v>7</v>
      </c>
      <c r="B67">
        <v>8</v>
      </c>
      <c r="C67">
        <v>75</v>
      </c>
      <c r="D67">
        <f>SUM(C$2:C67)/D$1</f>
        <v>5.924672027084215E-2</v>
      </c>
      <c r="E67">
        <f t="shared" ref="E67:E74" si="2">LN(B67)</f>
        <v>2.0794415416798357</v>
      </c>
      <c r="F67">
        <f t="shared" ref="F67:F74" si="3">LN(D67)</f>
        <v>-2.8260448545776033</v>
      </c>
    </row>
    <row r="68" spans="1:6" x14ac:dyDescent="0.25">
      <c r="A68" s="1">
        <v>9</v>
      </c>
      <c r="B68">
        <v>7</v>
      </c>
      <c r="C68">
        <v>66</v>
      </c>
      <c r="D68">
        <f>SUM(C$2:C68)/D$1</f>
        <v>6.8556919170545919E-2</v>
      </c>
      <c r="E68">
        <f t="shared" si="2"/>
        <v>1.9459101490553132</v>
      </c>
      <c r="F68">
        <f t="shared" si="3"/>
        <v>-2.6800909419545236</v>
      </c>
    </row>
    <row r="69" spans="1:6" x14ac:dyDescent="0.25">
      <c r="A69" s="1">
        <v>2</v>
      </c>
      <c r="B69">
        <v>6</v>
      </c>
      <c r="C69">
        <v>110</v>
      </c>
      <c r="D69">
        <f>SUM(C$2:C69)/D$1</f>
        <v>8.4073917336718859E-2</v>
      </c>
      <c r="E69">
        <f t="shared" si="2"/>
        <v>1.791759469228055</v>
      </c>
      <c r="F69">
        <f t="shared" si="3"/>
        <v>-2.4760588987896677</v>
      </c>
    </row>
    <row r="70" spans="1:6" x14ac:dyDescent="0.25">
      <c r="A70" s="1">
        <v>4</v>
      </c>
      <c r="B70">
        <v>5</v>
      </c>
      <c r="C70">
        <v>173</v>
      </c>
      <c r="D70">
        <f>SUM(C$2:C70)/D$1</f>
        <v>0.10847792354351812</v>
      </c>
      <c r="E70">
        <f t="shared" si="2"/>
        <v>1.6094379124341003</v>
      </c>
      <c r="F70">
        <f t="shared" si="3"/>
        <v>-2.2212085963493737</v>
      </c>
    </row>
    <row r="71" spans="1:6" x14ac:dyDescent="0.25">
      <c r="A71" s="1">
        <v>6</v>
      </c>
      <c r="B71">
        <v>4</v>
      </c>
      <c r="C71">
        <v>277</v>
      </c>
      <c r="D71">
        <f>SUM(C$2:C71)/D$1</f>
        <v>0.14755254619833544</v>
      </c>
      <c r="E71">
        <f t="shared" si="2"/>
        <v>1.3862943611198906</v>
      </c>
      <c r="F71">
        <f t="shared" si="3"/>
        <v>-1.9135709212301495</v>
      </c>
    </row>
    <row r="72" spans="1:6" x14ac:dyDescent="0.25">
      <c r="A72" s="1">
        <v>3</v>
      </c>
      <c r="B72">
        <v>3</v>
      </c>
      <c r="C72">
        <v>481</v>
      </c>
      <c r="D72">
        <f>SUM(C$2:C72)/D$1</f>
        <v>0.21540414727041896</v>
      </c>
      <c r="E72">
        <f t="shared" si="2"/>
        <v>1.0986122886681098</v>
      </c>
      <c r="F72">
        <f t="shared" si="3"/>
        <v>-1.5352392606363852</v>
      </c>
    </row>
    <row r="73" spans="1:6" x14ac:dyDescent="0.25">
      <c r="A73" s="1">
        <v>1</v>
      </c>
      <c r="B73">
        <v>2</v>
      </c>
      <c r="C73">
        <v>1224</v>
      </c>
      <c r="D73">
        <f>SUM(C$2:C73)/D$1</f>
        <v>0.38806601777401606</v>
      </c>
      <c r="E73">
        <f t="shared" si="2"/>
        <v>0.69314718055994529</v>
      </c>
      <c r="F73">
        <f t="shared" si="3"/>
        <v>-0.94657980493044303</v>
      </c>
    </row>
    <row r="74" spans="1:6" x14ac:dyDescent="0.25">
      <c r="A74" s="1">
        <v>0</v>
      </c>
      <c r="B74">
        <v>1</v>
      </c>
      <c r="C74">
        <v>4338</v>
      </c>
      <c r="D74">
        <f>SUM(C$2:C74)/D$1</f>
        <v>1</v>
      </c>
      <c r="E74">
        <f t="shared" si="2"/>
        <v>0</v>
      </c>
      <c r="F74">
        <f t="shared" si="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</cp:lastModifiedBy>
  <dcterms:created xsi:type="dcterms:W3CDTF">2022-11-12T07:57:41Z</dcterms:created>
  <dcterms:modified xsi:type="dcterms:W3CDTF">2022-11-12T13:29:50Z</dcterms:modified>
</cp:coreProperties>
</file>