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ransportNetworkAnalysis\"/>
    </mc:Choice>
  </mc:AlternateContent>
  <xr:revisionPtr revIDLastSave="0" documentId="13_ncr:1_{2DB82A49-D55A-4B54-8827-22AAEC578F2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1" i="1" l="1"/>
  <c r="E90" i="1"/>
  <c r="E89" i="1"/>
  <c r="E88" i="1"/>
  <c r="D88" i="1"/>
  <c r="F88" i="1" s="1"/>
  <c r="E87" i="1"/>
  <c r="E86" i="1"/>
  <c r="E85" i="1"/>
  <c r="E84" i="1"/>
  <c r="D84" i="1"/>
  <c r="F84" i="1" s="1"/>
  <c r="E83" i="1"/>
  <c r="E82" i="1"/>
  <c r="E81" i="1"/>
  <c r="E80" i="1"/>
  <c r="D80" i="1"/>
  <c r="F80" i="1" s="1"/>
  <c r="E79" i="1"/>
  <c r="E78" i="1"/>
  <c r="E77" i="1"/>
  <c r="E76" i="1"/>
  <c r="D76" i="1"/>
  <c r="F76" i="1" s="1"/>
  <c r="E75" i="1"/>
  <c r="E74" i="1"/>
  <c r="E73" i="1"/>
  <c r="E72" i="1"/>
  <c r="D72" i="1"/>
  <c r="F72" i="1" s="1"/>
  <c r="E71" i="1"/>
  <c r="E70" i="1"/>
  <c r="E69" i="1"/>
  <c r="E68" i="1"/>
  <c r="D68" i="1"/>
  <c r="F68" i="1" s="1"/>
  <c r="E67" i="1"/>
  <c r="E66" i="1"/>
  <c r="E65" i="1"/>
  <c r="E64" i="1"/>
  <c r="D64" i="1"/>
  <c r="F64" i="1" s="1"/>
  <c r="E63" i="1"/>
  <c r="E62" i="1"/>
  <c r="E61" i="1"/>
  <c r="E60" i="1"/>
  <c r="D60" i="1"/>
  <c r="F60" i="1" s="1"/>
  <c r="E59" i="1"/>
  <c r="E58" i="1"/>
  <c r="E57" i="1"/>
  <c r="E56" i="1"/>
  <c r="D56" i="1"/>
  <c r="F56" i="1" s="1"/>
  <c r="E55" i="1"/>
  <c r="E54" i="1"/>
  <c r="E53" i="1"/>
  <c r="E52" i="1"/>
  <c r="D52" i="1"/>
  <c r="F52" i="1" s="1"/>
  <c r="E51" i="1"/>
  <c r="E50" i="1"/>
  <c r="E49" i="1"/>
  <c r="E48" i="1"/>
  <c r="D48" i="1"/>
  <c r="F48" i="1" s="1"/>
  <c r="E47" i="1"/>
  <c r="E46" i="1"/>
  <c r="E45" i="1"/>
  <c r="E44" i="1"/>
  <c r="D44" i="1"/>
  <c r="F44" i="1" s="1"/>
  <c r="E43" i="1"/>
  <c r="E42" i="1"/>
  <c r="E41" i="1"/>
  <c r="E40" i="1"/>
  <c r="D40" i="1"/>
  <c r="F40" i="1" s="1"/>
  <c r="E39" i="1"/>
  <c r="E38" i="1"/>
  <c r="E37" i="1"/>
  <c r="E36" i="1"/>
  <c r="D36" i="1"/>
  <c r="F36" i="1" s="1"/>
  <c r="E35" i="1"/>
  <c r="E34" i="1"/>
  <c r="E33" i="1"/>
  <c r="E32" i="1"/>
  <c r="D32" i="1"/>
  <c r="F32" i="1" s="1"/>
  <c r="E31" i="1"/>
  <c r="E30" i="1"/>
  <c r="E29" i="1"/>
  <c r="E28" i="1"/>
  <c r="D28" i="1"/>
  <c r="F28" i="1" s="1"/>
  <c r="E27" i="1"/>
  <c r="E26" i="1"/>
  <c r="E25" i="1"/>
  <c r="E24" i="1"/>
  <c r="D24" i="1"/>
  <c r="F24" i="1" s="1"/>
  <c r="E23" i="1"/>
  <c r="E22" i="1"/>
  <c r="E21" i="1"/>
  <c r="E20" i="1"/>
  <c r="D20" i="1"/>
  <c r="F20" i="1" s="1"/>
  <c r="E19" i="1"/>
  <c r="E18" i="1"/>
  <c r="E17" i="1"/>
  <c r="E16" i="1"/>
  <c r="D16" i="1"/>
  <c r="F16" i="1" s="1"/>
  <c r="E15" i="1"/>
  <c r="E14" i="1"/>
  <c r="E13" i="1"/>
  <c r="D13" i="1"/>
  <c r="F13" i="1" s="1"/>
  <c r="E12" i="1"/>
  <c r="D12" i="1"/>
  <c r="F12" i="1" s="1"/>
  <c r="E11" i="1"/>
  <c r="E10" i="1"/>
  <c r="E9" i="1"/>
  <c r="D9" i="1"/>
  <c r="F9" i="1" s="1"/>
  <c r="E8" i="1"/>
  <c r="D8" i="1"/>
  <c r="F8" i="1" s="1"/>
  <c r="E7" i="1"/>
  <c r="E6" i="1"/>
  <c r="E5" i="1"/>
  <c r="D5" i="1"/>
  <c r="F5" i="1" s="1"/>
  <c r="E4" i="1"/>
  <c r="D4" i="1"/>
  <c r="F4" i="1" s="1"/>
  <c r="E3" i="1"/>
  <c r="E2" i="1"/>
  <c r="D1" i="1"/>
  <c r="D91" i="1" s="1"/>
  <c r="F91" i="1" s="1"/>
  <c r="D17" i="1" l="1"/>
  <c r="F17" i="1" s="1"/>
  <c r="D21" i="1"/>
  <c r="F21" i="1" s="1"/>
  <c r="D25" i="1"/>
  <c r="F25" i="1" s="1"/>
  <c r="D29" i="1"/>
  <c r="F29" i="1" s="1"/>
  <c r="D33" i="1"/>
  <c r="F33" i="1" s="1"/>
  <c r="D37" i="1"/>
  <c r="F37" i="1" s="1"/>
  <c r="D41" i="1"/>
  <c r="F41" i="1" s="1"/>
  <c r="D45" i="1"/>
  <c r="F45" i="1" s="1"/>
  <c r="D49" i="1"/>
  <c r="F49" i="1" s="1"/>
  <c r="D53" i="1"/>
  <c r="F53" i="1" s="1"/>
  <c r="D57" i="1"/>
  <c r="F57" i="1" s="1"/>
  <c r="D61" i="1"/>
  <c r="F61" i="1" s="1"/>
  <c r="D65" i="1"/>
  <c r="F65" i="1" s="1"/>
  <c r="D69" i="1"/>
  <c r="F69" i="1" s="1"/>
  <c r="D73" i="1"/>
  <c r="F73" i="1" s="1"/>
  <c r="D77" i="1"/>
  <c r="F77" i="1" s="1"/>
  <c r="D81" i="1"/>
  <c r="F81" i="1" s="1"/>
  <c r="D85" i="1"/>
  <c r="F85" i="1" s="1"/>
  <c r="D89" i="1"/>
  <c r="F89" i="1" s="1"/>
  <c r="D2" i="1"/>
  <c r="F2" i="1" s="1"/>
  <c r="D6" i="1"/>
  <c r="F6" i="1" s="1"/>
  <c r="D10" i="1"/>
  <c r="F10" i="1" s="1"/>
  <c r="D14" i="1"/>
  <c r="F14" i="1" s="1"/>
  <c r="D18" i="1"/>
  <c r="F18" i="1" s="1"/>
  <c r="D22" i="1"/>
  <c r="F22" i="1" s="1"/>
  <c r="D26" i="1"/>
  <c r="F26" i="1" s="1"/>
  <c r="D30" i="1"/>
  <c r="F30" i="1" s="1"/>
  <c r="D34" i="1"/>
  <c r="F34" i="1" s="1"/>
  <c r="D38" i="1"/>
  <c r="F38" i="1" s="1"/>
  <c r="D42" i="1"/>
  <c r="F42" i="1" s="1"/>
  <c r="D46" i="1"/>
  <c r="F46" i="1" s="1"/>
  <c r="D50" i="1"/>
  <c r="F50" i="1" s="1"/>
  <c r="D54" i="1"/>
  <c r="F54" i="1" s="1"/>
  <c r="D58" i="1"/>
  <c r="F58" i="1" s="1"/>
  <c r="D62" i="1"/>
  <c r="F62" i="1" s="1"/>
  <c r="D66" i="1"/>
  <c r="F66" i="1" s="1"/>
  <c r="D70" i="1"/>
  <c r="F70" i="1" s="1"/>
  <c r="D74" i="1"/>
  <c r="F74" i="1" s="1"/>
  <c r="D78" i="1"/>
  <c r="F78" i="1" s="1"/>
  <c r="D82" i="1"/>
  <c r="F82" i="1" s="1"/>
  <c r="D86" i="1"/>
  <c r="F86" i="1" s="1"/>
  <c r="D90" i="1"/>
  <c r="F90" i="1" s="1"/>
  <c r="D3" i="1"/>
  <c r="F3" i="1" s="1"/>
  <c r="D7" i="1"/>
  <c r="F7" i="1" s="1"/>
  <c r="D11" i="1"/>
  <c r="F11" i="1" s="1"/>
  <c r="D15" i="1"/>
  <c r="F15" i="1" s="1"/>
  <c r="D19" i="1"/>
  <c r="F19" i="1" s="1"/>
  <c r="D23" i="1"/>
  <c r="F23" i="1" s="1"/>
  <c r="D27" i="1"/>
  <c r="F27" i="1" s="1"/>
  <c r="D31" i="1"/>
  <c r="F31" i="1" s="1"/>
  <c r="D35" i="1"/>
  <c r="F35" i="1" s="1"/>
  <c r="D39" i="1"/>
  <c r="F39" i="1" s="1"/>
  <c r="D43" i="1"/>
  <c r="F43" i="1" s="1"/>
  <c r="D47" i="1"/>
  <c r="F47" i="1" s="1"/>
  <c r="D51" i="1"/>
  <c r="F51" i="1" s="1"/>
  <c r="D55" i="1"/>
  <c r="F55" i="1" s="1"/>
  <c r="D59" i="1"/>
  <c r="F59" i="1" s="1"/>
  <c r="D63" i="1"/>
  <c r="F63" i="1" s="1"/>
  <c r="D67" i="1"/>
  <c r="F67" i="1" s="1"/>
  <c r="D71" i="1"/>
  <c r="F71" i="1" s="1"/>
  <c r="D75" i="1"/>
  <c r="F75" i="1" s="1"/>
  <c r="D79" i="1"/>
  <c r="F79" i="1" s="1"/>
  <c r="D83" i="1"/>
  <c r="F83" i="1" s="1"/>
  <c r="D87" i="1"/>
  <c r="F87" i="1" s="1"/>
</calcChain>
</file>

<file path=xl/sharedStrings.xml><?xml version="1.0" encoding="utf-8"?>
<sst xmlns="http://schemas.openxmlformats.org/spreadsheetml/2006/main" count="2" uniqueCount="2">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</sst>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Sheet1!$E$2:$E$81</c:f>
              <c:numCache>
                <c:formatCode>General</c:formatCode>
                <c:ptCount val="80"/>
                <c:pt idx="0">
                  <c:v>6.1800166536525722</c:v>
                </c:pt>
                <c:pt idx="1">
                  <c:v>5.6131281063880705</c:v>
                </c:pt>
                <c:pt idx="2">
                  <c:v>5.5373342670185366</c:v>
                </c:pt>
                <c:pt idx="3">
                  <c:v>5.3844950627890888</c:v>
                </c:pt>
                <c:pt idx="4">
                  <c:v>5.3752784076841653</c:v>
                </c:pt>
                <c:pt idx="5">
                  <c:v>5.3471075307174685</c:v>
                </c:pt>
                <c:pt idx="6">
                  <c:v>5.2522734280466299</c:v>
                </c:pt>
                <c:pt idx="7">
                  <c:v>5.2094861528414214</c:v>
                </c:pt>
                <c:pt idx="8">
                  <c:v>4.990432586778736</c:v>
                </c:pt>
                <c:pt idx="9">
                  <c:v>4.9698132995760007</c:v>
                </c:pt>
                <c:pt idx="10">
                  <c:v>4.8040210447332568</c:v>
                </c:pt>
                <c:pt idx="11">
                  <c:v>4.7706846244656651</c:v>
                </c:pt>
                <c:pt idx="12">
                  <c:v>4.7273878187123408</c:v>
                </c:pt>
                <c:pt idx="13">
                  <c:v>4.7184988712950942</c:v>
                </c:pt>
                <c:pt idx="14">
                  <c:v>4.7004803657924166</c:v>
                </c:pt>
                <c:pt idx="15">
                  <c:v>4.5951198501345898</c:v>
                </c:pt>
                <c:pt idx="16">
                  <c:v>4.5432947822700038</c:v>
                </c:pt>
                <c:pt idx="17">
                  <c:v>4.4886363697321396</c:v>
                </c:pt>
                <c:pt idx="18">
                  <c:v>4.4067192472642533</c:v>
                </c:pt>
                <c:pt idx="19">
                  <c:v>4.3820266346738812</c:v>
                </c:pt>
                <c:pt idx="20">
                  <c:v>4.3694478524670215</c:v>
                </c:pt>
                <c:pt idx="21">
                  <c:v>4.3174881135363101</c:v>
                </c:pt>
                <c:pt idx="22">
                  <c:v>4.2766661190160553</c:v>
                </c:pt>
                <c:pt idx="23">
                  <c:v>4.2626798770413155</c:v>
                </c:pt>
                <c:pt idx="24">
                  <c:v>4.2341065045972597</c:v>
                </c:pt>
                <c:pt idx="25">
                  <c:v>4.219507705176107</c:v>
                </c:pt>
                <c:pt idx="26">
                  <c:v>4.1743872698956368</c:v>
                </c:pt>
                <c:pt idx="27">
                  <c:v>4.1431347263915326</c:v>
                </c:pt>
                <c:pt idx="28">
                  <c:v>4.1108738641733114</c:v>
                </c:pt>
                <c:pt idx="29">
                  <c:v>4.0604430105464191</c:v>
                </c:pt>
                <c:pt idx="30">
                  <c:v>4.0073331852324712</c:v>
                </c:pt>
                <c:pt idx="31">
                  <c:v>3.970291913552122</c:v>
                </c:pt>
                <c:pt idx="32">
                  <c:v>3.9512437185814275</c:v>
                </c:pt>
                <c:pt idx="33">
                  <c:v>3.9318256327243257</c:v>
                </c:pt>
                <c:pt idx="34">
                  <c:v>3.912023005428146</c:v>
                </c:pt>
                <c:pt idx="35">
                  <c:v>3.8712010109078911</c:v>
                </c:pt>
                <c:pt idx="36">
                  <c:v>3.8501476017100584</c:v>
                </c:pt>
                <c:pt idx="37">
                  <c:v>3.8066624897703196</c:v>
                </c:pt>
                <c:pt idx="38">
                  <c:v>3.7376696182833684</c:v>
                </c:pt>
                <c:pt idx="39">
                  <c:v>3.713572066704308</c:v>
                </c:pt>
                <c:pt idx="40">
                  <c:v>3.6888794541139363</c:v>
                </c:pt>
                <c:pt idx="41">
                  <c:v>3.6635616461296463</c:v>
                </c:pt>
                <c:pt idx="42">
                  <c:v>3.6375861597263857</c:v>
                </c:pt>
                <c:pt idx="43">
                  <c:v>3.6109179126442243</c:v>
                </c:pt>
                <c:pt idx="44">
                  <c:v>3.5835189384561099</c:v>
                </c:pt>
                <c:pt idx="45">
                  <c:v>3.5553480614894135</c:v>
                </c:pt>
                <c:pt idx="46">
                  <c:v>3.5263605246161616</c:v>
                </c:pt>
                <c:pt idx="47">
                  <c:v>3.4965075614664802</c:v>
                </c:pt>
                <c:pt idx="48">
                  <c:v>3.4657359027997265</c:v>
                </c:pt>
                <c:pt idx="49">
                  <c:v>3.4339872044851463</c:v>
                </c:pt>
                <c:pt idx="50">
                  <c:v>3.4011973816621555</c:v>
                </c:pt>
                <c:pt idx="51">
                  <c:v>3.3672958299864741</c:v>
                </c:pt>
                <c:pt idx="52">
                  <c:v>3.3322045101752038</c:v>
                </c:pt>
                <c:pt idx="53">
                  <c:v>3.2958368660043291</c:v>
                </c:pt>
                <c:pt idx="54">
                  <c:v>3.2580965380214821</c:v>
                </c:pt>
                <c:pt idx="55">
                  <c:v>3.2188758248682006</c:v>
                </c:pt>
                <c:pt idx="56">
                  <c:v>3.1780538303479458</c:v>
                </c:pt>
                <c:pt idx="57">
                  <c:v>3.1354942159291497</c:v>
                </c:pt>
                <c:pt idx="58">
                  <c:v>3.0910424533583161</c:v>
                </c:pt>
                <c:pt idx="59">
                  <c:v>3.044522437723423</c:v>
                </c:pt>
                <c:pt idx="60">
                  <c:v>2.9957322735539909</c:v>
                </c:pt>
                <c:pt idx="61">
                  <c:v>2.9444389791664403</c:v>
                </c:pt>
                <c:pt idx="62">
                  <c:v>2.8903717578961645</c:v>
                </c:pt>
                <c:pt idx="63">
                  <c:v>2.8332133440562162</c:v>
                </c:pt>
                <c:pt idx="64">
                  <c:v>2.7725887222397811</c:v>
                </c:pt>
                <c:pt idx="65">
                  <c:v>2.7080502011022101</c:v>
                </c:pt>
                <c:pt idx="66">
                  <c:v>2.6390573296152584</c:v>
                </c:pt>
                <c:pt idx="67">
                  <c:v>2.5649493574615367</c:v>
                </c:pt>
                <c:pt idx="68">
                  <c:v>2.4849066497880004</c:v>
                </c:pt>
                <c:pt idx="69">
                  <c:v>2.3978952727983707</c:v>
                </c:pt>
                <c:pt idx="70">
                  <c:v>2.3025850929940459</c:v>
                </c:pt>
                <c:pt idx="71">
                  <c:v>2.1972245773362196</c:v>
                </c:pt>
                <c:pt idx="72">
                  <c:v>2.0794415416798357</c:v>
                </c:pt>
                <c:pt idx="73">
                  <c:v>1.9459101490553132</c:v>
                </c:pt>
                <c:pt idx="74">
                  <c:v>1.791759469228055</c:v>
                </c:pt>
                <c:pt idx="75">
                  <c:v>1.6094379124341003</c:v>
                </c:pt>
                <c:pt idx="76">
                  <c:v>1.3862943611198906</c:v>
                </c:pt>
                <c:pt idx="77">
                  <c:v>1.0986122886681098</c:v>
                </c:pt>
                <c:pt idx="78">
                  <c:v>0.69314718055994529</c:v>
                </c:pt>
                <c:pt idx="79">
                  <c:v>0</c:v>
                </c:pt>
              </c:numCache>
            </c:numRef>
          </c:xVal>
          <c:yVal>
            <c:numRef>
              <c:f>Sheet1!$F$2:$F$81</c:f>
              <c:numCache>
                <c:formatCode>General</c:formatCode>
                <c:ptCount val="80"/>
                <c:pt idx="0">
                  <c:v>-9.1669108140488476</c:v>
                </c:pt>
                <c:pt idx="1">
                  <c:v>-8.4737636334889022</c:v>
                </c:pt>
                <c:pt idx="2">
                  <c:v>-8.0682985253807367</c:v>
                </c:pt>
                <c:pt idx="3">
                  <c:v>-7.7806164529289559</c:v>
                </c:pt>
                <c:pt idx="4">
                  <c:v>-7.5574729016147462</c:v>
                </c:pt>
                <c:pt idx="5">
                  <c:v>-7.3751513448207913</c:v>
                </c:pt>
                <c:pt idx="6">
                  <c:v>-7.2210006649935332</c:v>
                </c:pt>
                <c:pt idx="7">
                  <c:v>-7.0874692723690105</c:v>
                </c:pt>
                <c:pt idx="8">
                  <c:v>-6.9696862367126275</c:v>
                </c:pt>
                <c:pt idx="9">
                  <c:v>-6.8643257210548008</c:v>
                </c:pt>
                <c:pt idx="10">
                  <c:v>-6.769015541250476</c:v>
                </c:pt>
                <c:pt idx="11">
                  <c:v>-6.6820041642608468</c:v>
                </c:pt>
                <c:pt idx="12">
                  <c:v>-6.6019614565873104</c:v>
                </c:pt>
                <c:pt idx="13">
                  <c:v>-6.5278534844335878</c:v>
                </c:pt>
                <c:pt idx="14">
                  <c:v>-6.458860612946637</c:v>
                </c:pt>
                <c:pt idx="15">
                  <c:v>-6.3943220918090651</c:v>
                </c:pt>
                <c:pt idx="16">
                  <c:v>-6.3336974699926305</c:v>
                </c:pt>
                <c:pt idx="17">
                  <c:v>-6.1711785404948554</c:v>
                </c:pt>
                <c:pt idx="18">
                  <c:v>-6.1223883763254241</c:v>
                </c:pt>
                <c:pt idx="19">
                  <c:v>-6.0758683606905306</c:v>
                </c:pt>
                <c:pt idx="20">
                  <c:v>-6.031416598119697</c:v>
                </c:pt>
                <c:pt idx="21">
                  <c:v>-5.9888569837009014</c:v>
                </c:pt>
                <c:pt idx="22">
                  <c:v>-5.9480349891806457</c:v>
                </c:pt>
                <c:pt idx="23">
                  <c:v>-5.8710739480445175</c:v>
                </c:pt>
                <c:pt idx="24">
                  <c:v>-5.7657134323866917</c:v>
                </c:pt>
                <c:pt idx="25">
                  <c:v>-5.6405502894326851</c:v>
                </c:pt>
                <c:pt idx="26">
                  <c:v>-5.5559929014046219</c:v>
                </c:pt>
                <c:pt idx="27">
                  <c:v>-5.529324654322461</c:v>
                </c:pt>
                <c:pt idx="28">
                  <c:v>-5.5033491679192004</c:v>
                </c:pt>
                <c:pt idx="29">
                  <c:v>-5.4780313599349109</c:v>
                </c:pt>
                <c:pt idx="30">
                  <c:v>-5.4533387473445387</c:v>
                </c:pt>
                <c:pt idx="31">
                  <c:v>-5.4292411957654787</c:v>
                </c:pt>
                <c:pt idx="32">
                  <c:v>-5.4057106983552847</c:v>
                </c:pt>
                <c:pt idx="33">
                  <c:v>-5.3827211801305861</c:v>
                </c:pt>
                <c:pt idx="34">
                  <c:v>-5.360248324278527</c:v>
                </c:pt>
                <c:pt idx="35">
                  <c:v>-5.295709803140956</c:v>
                </c:pt>
                <c:pt idx="36">
                  <c:v>-5.2750905159382198</c:v>
                </c:pt>
                <c:pt idx="37">
                  <c:v>-5.1966189004967251</c:v>
                </c:pt>
                <c:pt idx="38">
                  <c:v>-5.1415591233136979</c:v>
                </c:pt>
                <c:pt idx="39">
                  <c:v>-5.089373370143127</c:v>
                </c:pt>
                <c:pt idx="40">
                  <c:v>-5.0560369498755353</c:v>
                </c:pt>
                <c:pt idx="41">
                  <c:v>-5.039776429003755</c:v>
                </c:pt>
                <c:pt idx="42">
                  <c:v>-5.0237760876573141</c:v>
                </c:pt>
                <c:pt idx="43">
                  <c:v>-4.9474031088727397</c:v>
                </c:pt>
                <c:pt idx="44">
                  <c:v>-4.8764513729004557</c:v>
                </c:pt>
                <c:pt idx="45">
                  <c:v>-4.8361774737625156</c:v>
                </c:pt>
                <c:pt idx="46">
                  <c:v>-4.7974629615818252</c:v>
                </c:pt>
                <c:pt idx="47">
                  <c:v>-4.7360940152055333</c:v>
                </c:pt>
                <c:pt idx="48">
                  <c:v>-4.6560513075319969</c:v>
                </c:pt>
                <c:pt idx="49">
                  <c:v>-4.5921998355454638</c:v>
                </c:pt>
                <c:pt idx="50">
                  <c:v>-4.5321818258192108</c:v>
                </c:pt>
                <c:pt idx="51">
                  <c:v>-4.4573806127365128</c:v>
                </c:pt>
                <c:pt idx="52">
                  <c:v>-4.4047368792510904</c:v>
                </c:pt>
                <c:pt idx="53">
                  <c:v>-4.3794190712668009</c:v>
                </c:pt>
                <c:pt idx="54">
                  <c:v>-4.3547264586764296</c:v>
                </c:pt>
                <c:pt idx="55">
                  <c:v>-4.338597076746546</c:v>
                </c:pt>
                <c:pt idx="56">
                  <c:v>-4.2917134908476955</c:v>
                </c:pt>
                <c:pt idx="57">
                  <c:v>-4.2324368809181552</c:v>
                </c:pt>
                <c:pt idx="58">
                  <c:v>-4.2040661837889397</c:v>
                </c:pt>
                <c:pt idx="59">
                  <c:v>-4.1430302932025702</c:v>
                </c:pt>
                <c:pt idx="60">
                  <c:v>-4.0731606132420843</c:v>
                </c:pt>
                <c:pt idx="61">
                  <c:v>-3.9851272637567616</c:v>
                </c:pt>
                <c:pt idx="62">
                  <c:v>-3.9042206251439611</c:v>
                </c:pt>
                <c:pt idx="63">
                  <c:v>-3.8293727343475288</c:v>
                </c:pt>
                <c:pt idx="64">
                  <c:v>-3.6946401403773721</c:v>
                </c:pt>
                <c:pt idx="65">
                  <c:v>-3.6139512291272293</c:v>
                </c:pt>
                <c:pt idx="66">
                  <c:v>-3.4970298910683271</c:v>
                </c:pt>
                <c:pt idx="67">
                  <c:v>-3.3830856317191094</c:v>
                </c:pt>
                <c:pt idx="68">
                  <c:v>-3.2835884255605676</c:v>
                </c:pt>
                <c:pt idx="69">
                  <c:v>-3.1829745333616564</c:v>
                </c:pt>
                <c:pt idx="70">
                  <c:v>-3.0665918620287824</c:v>
                </c:pt>
                <c:pt idx="71">
                  <c:v>-2.9403741447613814</c:v>
                </c:pt>
                <c:pt idx="72">
                  <c:v>-2.7749937006562448</c:v>
                </c:pt>
                <c:pt idx="73">
                  <c:v>-2.6418811562053848</c:v>
                </c:pt>
                <c:pt idx="74">
                  <c:v>-2.4810498669804875</c:v>
                </c:pt>
                <c:pt idx="75">
                  <c:v>-2.2511873654175329</c:v>
                </c:pt>
                <c:pt idx="76">
                  <c:v>-1.9747287553356014</c:v>
                </c:pt>
                <c:pt idx="77">
                  <c:v>-1.6225787059951586</c:v>
                </c:pt>
                <c:pt idx="78">
                  <c:v>-1.0522869276287481</c:v>
                </c:pt>
                <c:pt idx="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5-4BA8-9690-4C09DCA4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286800"/>
        <c:axId val="339287216"/>
      </c:scatterChart>
      <c:valAx>
        <c:axId val="33928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287216"/>
        <c:crosses val="autoZero"/>
        <c:crossBetween val="midCat"/>
      </c:valAx>
      <c:valAx>
        <c:axId val="3392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28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</xdr:colOff>
      <xdr:row>7</xdr:row>
      <xdr:rowOff>152400</xdr:rowOff>
    </xdr:from>
    <xdr:to>
      <xdr:col>14</xdr:col>
      <xdr:colOff>384175</xdr:colOff>
      <xdr:row>23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64E16B-D7A5-CA8B-10A0-82E87C115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E2" sqref="E2:F81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>
        <f>SUM(C:C)</f>
        <v>9575</v>
      </c>
    </row>
    <row r="2" spans="1:6" x14ac:dyDescent="0.25">
      <c r="A2" s="1">
        <v>33</v>
      </c>
      <c r="B2">
        <v>483</v>
      </c>
      <c r="C2">
        <v>1</v>
      </c>
      <c r="D2">
        <f>SUM(C2:C$2)/D$1</f>
        <v>1.0443864229765013E-4</v>
      </c>
      <c r="E2">
        <f>LN(B2)</f>
        <v>6.1800166536525722</v>
      </c>
      <c r="F2">
        <f>LN(D2)</f>
        <v>-9.1669108140488476</v>
      </c>
    </row>
    <row r="3" spans="1:6" x14ac:dyDescent="0.25">
      <c r="A3" s="1">
        <v>66</v>
      </c>
      <c r="B3">
        <v>274</v>
      </c>
      <c r="C3">
        <v>1</v>
      </c>
      <c r="D3">
        <f>SUM(C$2:C3)/D$1</f>
        <v>2.0887728459530026E-4</v>
      </c>
      <c r="E3">
        <f t="shared" ref="E3:E66" si="0">LN(B3)</f>
        <v>5.6131281063880705</v>
      </c>
      <c r="F3">
        <f t="shared" ref="F3:F66" si="1">LN(D3)</f>
        <v>-8.4737636334889022</v>
      </c>
    </row>
    <row r="4" spans="1:6" x14ac:dyDescent="0.25">
      <c r="A4" s="1">
        <v>67</v>
      </c>
      <c r="B4">
        <v>254</v>
      </c>
      <c r="C4">
        <v>1</v>
      </c>
      <c r="D4">
        <f>SUM(C$2:C4)/D$1</f>
        <v>3.133159268929504E-4</v>
      </c>
      <c r="E4">
        <f t="shared" si="0"/>
        <v>5.5373342670185366</v>
      </c>
      <c r="F4">
        <f t="shared" si="1"/>
        <v>-8.0682985253807367</v>
      </c>
    </row>
    <row r="5" spans="1:6" x14ac:dyDescent="0.25">
      <c r="A5" s="1">
        <v>77</v>
      </c>
      <c r="B5">
        <v>218</v>
      </c>
      <c r="C5">
        <v>1</v>
      </c>
      <c r="D5">
        <f>SUM(C$2:C5)/D$1</f>
        <v>4.1775456919060052E-4</v>
      </c>
      <c r="E5">
        <f t="shared" si="0"/>
        <v>5.3844950627890888</v>
      </c>
      <c r="F5">
        <f t="shared" si="1"/>
        <v>-7.7806164529289559</v>
      </c>
    </row>
    <row r="6" spans="1:6" x14ac:dyDescent="0.25">
      <c r="A6" s="1">
        <v>78</v>
      </c>
      <c r="B6">
        <v>216</v>
      </c>
      <c r="C6">
        <v>1</v>
      </c>
      <c r="D6">
        <f>SUM(C$2:C6)/D$1</f>
        <v>5.2219321148825064E-4</v>
      </c>
      <c r="E6">
        <f t="shared" si="0"/>
        <v>5.3752784076841653</v>
      </c>
      <c r="F6">
        <f t="shared" si="1"/>
        <v>-7.5574729016147462</v>
      </c>
    </row>
    <row r="7" spans="1:6" x14ac:dyDescent="0.25">
      <c r="A7" s="1">
        <v>71</v>
      </c>
      <c r="B7">
        <v>210</v>
      </c>
      <c r="C7">
        <v>1</v>
      </c>
      <c r="D7">
        <f>SUM(C$2:C7)/D$1</f>
        <v>6.2663185378590081E-4</v>
      </c>
      <c r="E7">
        <f t="shared" si="0"/>
        <v>5.3471075307174685</v>
      </c>
      <c r="F7">
        <f t="shared" si="1"/>
        <v>-7.3751513448207913</v>
      </c>
    </row>
    <row r="8" spans="1:6" x14ac:dyDescent="0.25">
      <c r="A8" s="1">
        <v>75</v>
      </c>
      <c r="B8">
        <v>191</v>
      </c>
      <c r="C8">
        <v>1</v>
      </c>
      <c r="D8">
        <f>SUM(C$2:C8)/D$1</f>
        <v>7.3107049608355087E-4</v>
      </c>
      <c r="E8">
        <f t="shared" si="0"/>
        <v>5.2522734280466299</v>
      </c>
      <c r="F8">
        <f t="shared" si="1"/>
        <v>-7.2210006649935332</v>
      </c>
    </row>
    <row r="9" spans="1:6" x14ac:dyDescent="0.25">
      <c r="A9" s="1">
        <v>60</v>
      </c>
      <c r="B9">
        <v>183</v>
      </c>
      <c r="C9">
        <v>1</v>
      </c>
      <c r="D9">
        <f>SUM(C$2:C9)/D$1</f>
        <v>8.3550913838120104E-4</v>
      </c>
      <c r="E9">
        <f t="shared" si="0"/>
        <v>5.2094861528414214</v>
      </c>
      <c r="F9">
        <f t="shared" si="1"/>
        <v>-7.0874692723690105</v>
      </c>
    </row>
    <row r="10" spans="1:6" x14ac:dyDescent="0.25">
      <c r="A10" s="1">
        <v>26</v>
      </c>
      <c r="B10">
        <v>147</v>
      </c>
      <c r="C10">
        <v>1</v>
      </c>
      <c r="D10">
        <f>SUM(C$2:C10)/D$1</f>
        <v>9.3994778067885121E-4</v>
      </c>
      <c r="E10">
        <f t="shared" si="0"/>
        <v>4.990432586778736</v>
      </c>
      <c r="F10">
        <f t="shared" si="1"/>
        <v>-6.9696862367126275</v>
      </c>
    </row>
    <row r="11" spans="1:6" x14ac:dyDescent="0.25">
      <c r="A11" s="1">
        <v>73</v>
      </c>
      <c r="B11">
        <v>144</v>
      </c>
      <c r="C11">
        <v>1</v>
      </c>
      <c r="D11">
        <f>SUM(C$2:C11)/D$1</f>
        <v>1.0443864229765013E-3</v>
      </c>
      <c r="E11">
        <f t="shared" si="0"/>
        <v>4.9698132995760007</v>
      </c>
      <c r="F11">
        <f t="shared" si="1"/>
        <v>-6.8643257210548008</v>
      </c>
    </row>
    <row r="12" spans="1:6" x14ac:dyDescent="0.25">
      <c r="A12" s="1">
        <v>34</v>
      </c>
      <c r="B12">
        <v>122</v>
      </c>
      <c r="C12">
        <v>1</v>
      </c>
      <c r="D12">
        <f>SUM(C$2:C12)/D$1</f>
        <v>1.1488250652741513E-3</v>
      </c>
      <c r="E12">
        <f t="shared" si="0"/>
        <v>4.8040210447332568</v>
      </c>
      <c r="F12">
        <f t="shared" si="1"/>
        <v>-6.769015541250476</v>
      </c>
    </row>
    <row r="13" spans="1:6" x14ac:dyDescent="0.25">
      <c r="A13" s="1">
        <v>61</v>
      </c>
      <c r="B13">
        <v>118</v>
      </c>
      <c r="C13">
        <v>1</v>
      </c>
      <c r="D13">
        <f>SUM(C$2:C13)/D$1</f>
        <v>1.2532637075718016E-3</v>
      </c>
      <c r="E13">
        <f t="shared" si="0"/>
        <v>4.7706846244656651</v>
      </c>
      <c r="F13">
        <f t="shared" si="1"/>
        <v>-6.6820041642608468</v>
      </c>
    </row>
    <row r="14" spans="1:6" x14ac:dyDescent="0.25">
      <c r="A14" s="1">
        <v>69</v>
      </c>
      <c r="B14">
        <v>113</v>
      </c>
      <c r="C14">
        <v>1</v>
      </c>
      <c r="D14">
        <f>SUM(C$2:C14)/D$1</f>
        <v>1.3577023498694517E-3</v>
      </c>
      <c r="E14">
        <f t="shared" si="0"/>
        <v>4.7273878187123408</v>
      </c>
      <c r="F14">
        <f t="shared" si="1"/>
        <v>-6.6019614565873104</v>
      </c>
    </row>
    <row r="15" spans="1:6" x14ac:dyDescent="0.25">
      <c r="A15" s="1">
        <v>53</v>
      </c>
      <c r="B15">
        <v>112</v>
      </c>
      <c r="C15">
        <v>1</v>
      </c>
      <c r="D15">
        <f>SUM(C$2:C15)/D$1</f>
        <v>1.4621409921671017E-3</v>
      </c>
      <c r="E15">
        <f t="shared" si="0"/>
        <v>4.7184988712950942</v>
      </c>
      <c r="F15">
        <f t="shared" si="1"/>
        <v>-6.5278534844335878</v>
      </c>
    </row>
    <row r="16" spans="1:6" x14ac:dyDescent="0.25">
      <c r="A16" s="1">
        <v>79</v>
      </c>
      <c r="B16">
        <v>110</v>
      </c>
      <c r="C16">
        <v>1</v>
      </c>
      <c r="D16">
        <f>SUM(C$2:C16)/D$1</f>
        <v>1.566579634464752E-3</v>
      </c>
      <c r="E16">
        <f t="shared" si="0"/>
        <v>4.7004803657924166</v>
      </c>
      <c r="F16">
        <f t="shared" si="1"/>
        <v>-6.458860612946637</v>
      </c>
    </row>
    <row r="17" spans="1:6" x14ac:dyDescent="0.25">
      <c r="A17" s="1">
        <v>48</v>
      </c>
      <c r="B17">
        <v>99</v>
      </c>
      <c r="C17">
        <v>1</v>
      </c>
      <c r="D17">
        <f>SUM(C$2:C17)/D$1</f>
        <v>1.6710182767624021E-3</v>
      </c>
      <c r="E17">
        <f t="shared" si="0"/>
        <v>4.5951198501345898</v>
      </c>
      <c r="F17">
        <f t="shared" si="1"/>
        <v>-6.3943220918090651</v>
      </c>
    </row>
    <row r="18" spans="1:6" x14ac:dyDescent="0.25">
      <c r="A18" s="1">
        <v>44</v>
      </c>
      <c r="B18">
        <v>94</v>
      </c>
      <c r="C18">
        <v>1</v>
      </c>
      <c r="D18">
        <f>SUM(C$2:C18)/D$1</f>
        <v>1.7754569190600521E-3</v>
      </c>
      <c r="E18">
        <f t="shared" si="0"/>
        <v>4.5432947822700038</v>
      </c>
      <c r="F18">
        <f t="shared" si="1"/>
        <v>-6.3336974699926305</v>
      </c>
    </row>
    <row r="19" spans="1:6" x14ac:dyDescent="0.25">
      <c r="A19" s="1">
        <v>58</v>
      </c>
      <c r="B19">
        <v>89</v>
      </c>
      <c r="C19">
        <v>3</v>
      </c>
      <c r="D19">
        <f>SUM(C$2:C19)/D$1</f>
        <v>2.0887728459530026E-3</v>
      </c>
      <c r="E19">
        <f t="shared" si="0"/>
        <v>4.4886363697321396</v>
      </c>
      <c r="F19">
        <f t="shared" si="1"/>
        <v>-6.1711785404948554</v>
      </c>
    </row>
    <row r="20" spans="1:6" x14ac:dyDescent="0.25">
      <c r="A20" s="1">
        <v>31</v>
      </c>
      <c r="B20">
        <v>82</v>
      </c>
      <c r="C20">
        <v>1</v>
      </c>
      <c r="D20">
        <f>SUM(C$2:C20)/D$1</f>
        <v>2.1932114882506526E-3</v>
      </c>
      <c r="E20">
        <f t="shared" si="0"/>
        <v>4.4067192472642533</v>
      </c>
      <c r="F20">
        <f t="shared" si="1"/>
        <v>-6.1223883763254241</v>
      </c>
    </row>
    <row r="21" spans="1:6" x14ac:dyDescent="0.25">
      <c r="A21" s="1">
        <v>76</v>
      </c>
      <c r="B21">
        <v>80</v>
      </c>
      <c r="C21">
        <v>1</v>
      </c>
      <c r="D21">
        <f>SUM(C$2:C21)/D$1</f>
        <v>2.2976501305483027E-3</v>
      </c>
      <c r="E21">
        <f t="shared" si="0"/>
        <v>4.3820266346738812</v>
      </c>
      <c r="F21">
        <f t="shared" si="1"/>
        <v>-6.0758683606905306</v>
      </c>
    </row>
    <row r="22" spans="1:6" x14ac:dyDescent="0.25">
      <c r="A22" s="1">
        <v>47</v>
      </c>
      <c r="B22">
        <v>79</v>
      </c>
      <c r="C22">
        <v>1</v>
      </c>
      <c r="D22">
        <f>SUM(C$2:C22)/D$1</f>
        <v>2.4020887728459532E-3</v>
      </c>
      <c r="E22">
        <f t="shared" si="0"/>
        <v>4.3694478524670215</v>
      </c>
      <c r="F22">
        <f t="shared" si="1"/>
        <v>-6.031416598119697</v>
      </c>
    </row>
    <row r="23" spans="1:6" x14ac:dyDescent="0.25">
      <c r="A23" s="1">
        <v>45</v>
      </c>
      <c r="B23">
        <v>75</v>
      </c>
      <c r="C23">
        <v>1</v>
      </c>
      <c r="D23">
        <f>SUM(C$2:C23)/D$1</f>
        <v>2.5065274151436032E-3</v>
      </c>
      <c r="E23">
        <f t="shared" si="0"/>
        <v>4.3174881135363101</v>
      </c>
      <c r="F23">
        <f t="shared" si="1"/>
        <v>-5.9888569837009014</v>
      </c>
    </row>
    <row r="24" spans="1:6" x14ac:dyDescent="0.25">
      <c r="A24" s="1">
        <v>28</v>
      </c>
      <c r="B24">
        <v>72</v>
      </c>
      <c r="C24">
        <v>1</v>
      </c>
      <c r="D24">
        <f>SUM(C$2:C24)/D$1</f>
        <v>2.6109660574412533E-3</v>
      </c>
      <c r="E24">
        <f t="shared" si="0"/>
        <v>4.2766661190160553</v>
      </c>
      <c r="F24">
        <f t="shared" si="1"/>
        <v>-5.9480349891806457</v>
      </c>
    </row>
    <row r="25" spans="1:6" x14ac:dyDescent="0.25">
      <c r="A25" s="1">
        <v>23</v>
      </c>
      <c r="B25">
        <v>71</v>
      </c>
      <c r="C25">
        <v>2</v>
      </c>
      <c r="D25">
        <f>SUM(C$2:C25)/D$1</f>
        <v>2.8198433420365534E-3</v>
      </c>
      <c r="E25">
        <f t="shared" si="0"/>
        <v>4.2626798770413155</v>
      </c>
      <c r="F25">
        <f t="shared" si="1"/>
        <v>-5.8710739480445175</v>
      </c>
    </row>
    <row r="26" spans="1:6" x14ac:dyDescent="0.25">
      <c r="A26" s="1">
        <v>32</v>
      </c>
      <c r="B26">
        <v>69</v>
      </c>
      <c r="C26">
        <v>3</v>
      </c>
      <c r="D26">
        <f>SUM(C$2:C26)/D$1</f>
        <v>3.133159268929504E-3</v>
      </c>
      <c r="E26">
        <f t="shared" si="0"/>
        <v>4.2341065045972597</v>
      </c>
      <c r="F26">
        <f t="shared" si="1"/>
        <v>-5.7657134323866917</v>
      </c>
    </row>
    <row r="27" spans="1:6" x14ac:dyDescent="0.25">
      <c r="A27" s="1">
        <v>35</v>
      </c>
      <c r="B27">
        <v>68</v>
      </c>
      <c r="C27">
        <v>4</v>
      </c>
      <c r="D27">
        <f>SUM(C$2:C27)/D$1</f>
        <v>3.5509138381201043E-3</v>
      </c>
      <c r="E27">
        <f t="shared" si="0"/>
        <v>4.219507705176107</v>
      </c>
      <c r="F27">
        <f t="shared" si="1"/>
        <v>-5.6405502894326851</v>
      </c>
    </row>
    <row r="28" spans="1:6" x14ac:dyDescent="0.25">
      <c r="A28" s="1">
        <v>72</v>
      </c>
      <c r="B28">
        <v>65</v>
      </c>
      <c r="C28">
        <v>3</v>
      </c>
      <c r="D28">
        <f>SUM(C$2:C28)/D$1</f>
        <v>3.8642297650130549E-3</v>
      </c>
      <c r="E28">
        <f t="shared" si="0"/>
        <v>4.1743872698956368</v>
      </c>
      <c r="F28">
        <f t="shared" si="1"/>
        <v>-5.5559929014046219</v>
      </c>
    </row>
    <row r="29" spans="1:6" x14ac:dyDescent="0.25">
      <c r="A29" s="1">
        <v>52</v>
      </c>
      <c r="B29">
        <v>63</v>
      </c>
      <c r="C29">
        <v>1</v>
      </c>
      <c r="D29">
        <f>SUM(C$2:C29)/D$1</f>
        <v>3.968668407310705E-3</v>
      </c>
      <c r="E29">
        <f t="shared" si="0"/>
        <v>4.1431347263915326</v>
      </c>
      <c r="F29">
        <f t="shared" si="1"/>
        <v>-5.529324654322461</v>
      </c>
    </row>
    <row r="30" spans="1:6" x14ac:dyDescent="0.25">
      <c r="A30" s="1">
        <v>63</v>
      </c>
      <c r="B30">
        <v>61</v>
      </c>
      <c r="C30">
        <v>1</v>
      </c>
      <c r="D30">
        <f>SUM(C$2:C30)/D$1</f>
        <v>4.073107049608355E-3</v>
      </c>
      <c r="E30">
        <f t="shared" si="0"/>
        <v>4.1108738641733114</v>
      </c>
      <c r="F30">
        <f t="shared" si="1"/>
        <v>-5.5033491679192004</v>
      </c>
    </row>
    <row r="31" spans="1:6" x14ac:dyDescent="0.25">
      <c r="A31" s="1">
        <v>27</v>
      </c>
      <c r="B31">
        <v>58</v>
      </c>
      <c r="C31">
        <v>1</v>
      </c>
      <c r="D31">
        <f>SUM(C$2:C31)/D$1</f>
        <v>4.1775456919060051E-3</v>
      </c>
      <c r="E31">
        <f t="shared" si="0"/>
        <v>4.0604430105464191</v>
      </c>
      <c r="F31">
        <f t="shared" si="1"/>
        <v>-5.4780313599349109</v>
      </c>
    </row>
    <row r="32" spans="1:6" x14ac:dyDescent="0.25">
      <c r="A32" s="1">
        <v>74</v>
      </c>
      <c r="B32">
        <v>55</v>
      </c>
      <c r="C32">
        <v>1</v>
      </c>
      <c r="D32">
        <f>SUM(C$2:C32)/D$1</f>
        <v>4.2819843342036552E-3</v>
      </c>
      <c r="E32">
        <f t="shared" si="0"/>
        <v>4.0073331852324712</v>
      </c>
      <c r="F32">
        <f t="shared" si="1"/>
        <v>-5.4533387473445387</v>
      </c>
    </row>
    <row r="33" spans="1:6" x14ac:dyDescent="0.25">
      <c r="A33" s="1">
        <v>51</v>
      </c>
      <c r="B33">
        <v>53</v>
      </c>
      <c r="C33">
        <v>1</v>
      </c>
      <c r="D33">
        <f>SUM(C$2:C33)/D$1</f>
        <v>4.3864229765013052E-3</v>
      </c>
      <c r="E33">
        <f t="shared" si="0"/>
        <v>3.970291913552122</v>
      </c>
      <c r="F33">
        <f t="shared" si="1"/>
        <v>-5.4292411957654787</v>
      </c>
    </row>
    <row r="34" spans="1:6" x14ac:dyDescent="0.25">
      <c r="A34" s="1">
        <v>56</v>
      </c>
      <c r="B34">
        <v>52</v>
      </c>
      <c r="C34">
        <v>1</v>
      </c>
      <c r="D34">
        <f>SUM(C$2:C34)/D$1</f>
        <v>4.4908616187989553E-3</v>
      </c>
      <c r="E34">
        <f t="shared" si="0"/>
        <v>3.9512437185814275</v>
      </c>
      <c r="F34">
        <f t="shared" si="1"/>
        <v>-5.4057106983552847</v>
      </c>
    </row>
    <row r="35" spans="1:6" x14ac:dyDescent="0.25">
      <c r="A35" s="1">
        <v>54</v>
      </c>
      <c r="B35">
        <v>51</v>
      </c>
      <c r="C35">
        <v>1</v>
      </c>
      <c r="D35">
        <f>SUM(C$2:C35)/D$1</f>
        <v>4.5953002610966054E-3</v>
      </c>
      <c r="E35">
        <f t="shared" si="0"/>
        <v>3.9318256327243257</v>
      </c>
      <c r="F35">
        <f t="shared" si="1"/>
        <v>-5.3827211801305861</v>
      </c>
    </row>
    <row r="36" spans="1:6" x14ac:dyDescent="0.25">
      <c r="A36" s="1">
        <v>40</v>
      </c>
      <c r="B36">
        <v>50</v>
      </c>
      <c r="C36">
        <v>1</v>
      </c>
      <c r="D36">
        <f>SUM(C$2:C36)/D$1</f>
        <v>4.6997389033942563E-3</v>
      </c>
      <c r="E36">
        <f t="shared" si="0"/>
        <v>3.912023005428146</v>
      </c>
      <c r="F36">
        <f t="shared" si="1"/>
        <v>-5.360248324278527</v>
      </c>
    </row>
    <row r="37" spans="1:6" x14ac:dyDescent="0.25">
      <c r="A37" s="1">
        <v>55</v>
      </c>
      <c r="B37">
        <v>48</v>
      </c>
      <c r="C37">
        <v>3</v>
      </c>
      <c r="D37">
        <f>SUM(C$2:C37)/D$1</f>
        <v>5.0130548302872065E-3</v>
      </c>
      <c r="E37">
        <f t="shared" si="0"/>
        <v>3.8712010109078911</v>
      </c>
      <c r="F37">
        <f t="shared" si="1"/>
        <v>-5.295709803140956</v>
      </c>
    </row>
    <row r="38" spans="1:6" x14ac:dyDescent="0.25">
      <c r="A38" s="1">
        <v>62</v>
      </c>
      <c r="B38">
        <v>47</v>
      </c>
      <c r="C38">
        <v>1</v>
      </c>
      <c r="D38">
        <f>SUM(C$2:C38)/D$1</f>
        <v>5.1174934725848565E-3</v>
      </c>
      <c r="E38">
        <f t="shared" si="0"/>
        <v>3.8501476017100584</v>
      </c>
      <c r="F38">
        <f t="shared" si="1"/>
        <v>-5.2750905159382198</v>
      </c>
    </row>
    <row r="39" spans="1:6" x14ac:dyDescent="0.25">
      <c r="A39" s="1">
        <v>36</v>
      </c>
      <c r="B39">
        <v>45</v>
      </c>
      <c r="C39">
        <v>4</v>
      </c>
      <c r="D39">
        <f>SUM(C$2:C39)/D$1</f>
        <v>5.5352480417754568E-3</v>
      </c>
      <c r="E39">
        <f t="shared" si="0"/>
        <v>3.8066624897703196</v>
      </c>
      <c r="F39">
        <f t="shared" si="1"/>
        <v>-5.1966189004967251</v>
      </c>
    </row>
    <row r="40" spans="1:6" x14ac:dyDescent="0.25">
      <c r="A40" s="1">
        <v>50</v>
      </c>
      <c r="B40">
        <v>42</v>
      </c>
      <c r="C40">
        <v>3</v>
      </c>
      <c r="D40">
        <f>SUM(C$2:C40)/D$1</f>
        <v>5.848563968668407E-3</v>
      </c>
      <c r="E40">
        <f t="shared" si="0"/>
        <v>3.7376696182833684</v>
      </c>
      <c r="F40">
        <f t="shared" si="1"/>
        <v>-5.1415591233136979</v>
      </c>
    </row>
    <row r="41" spans="1:6" x14ac:dyDescent="0.25">
      <c r="A41" s="1">
        <v>37</v>
      </c>
      <c r="B41">
        <v>41</v>
      </c>
      <c r="C41">
        <v>3</v>
      </c>
      <c r="D41">
        <f>SUM(C$2:C41)/D$1</f>
        <v>6.161879895561358E-3</v>
      </c>
      <c r="E41">
        <f t="shared" si="0"/>
        <v>3.713572066704308</v>
      </c>
      <c r="F41">
        <f t="shared" si="1"/>
        <v>-5.089373370143127</v>
      </c>
    </row>
    <row r="42" spans="1:6" x14ac:dyDescent="0.25">
      <c r="A42" s="1">
        <v>64</v>
      </c>
      <c r="B42">
        <v>40</v>
      </c>
      <c r="C42">
        <v>2</v>
      </c>
      <c r="D42">
        <f>SUM(C$2:C42)/D$1</f>
        <v>6.3707571801566582E-3</v>
      </c>
      <c r="E42">
        <f t="shared" si="0"/>
        <v>3.6888794541139363</v>
      </c>
      <c r="F42">
        <f t="shared" si="1"/>
        <v>-5.0560369498755353</v>
      </c>
    </row>
    <row r="43" spans="1:6" x14ac:dyDescent="0.25">
      <c r="A43" s="1">
        <v>68</v>
      </c>
      <c r="B43">
        <v>39</v>
      </c>
      <c r="C43">
        <v>1</v>
      </c>
      <c r="D43">
        <f>SUM(C$2:C43)/D$1</f>
        <v>6.4751958224543082E-3</v>
      </c>
      <c r="E43">
        <f t="shared" si="0"/>
        <v>3.6635616461296463</v>
      </c>
      <c r="F43">
        <f t="shared" si="1"/>
        <v>-5.039776429003755</v>
      </c>
    </row>
    <row r="44" spans="1:6" x14ac:dyDescent="0.25">
      <c r="A44" s="1">
        <v>70</v>
      </c>
      <c r="B44">
        <v>38</v>
      </c>
      <c r="C44">
        <v>1</v>
      </c>
      <c r="D44">
        <f>SUM(C$2:C44)/D$1</f>
        <v>6.5796344647519583E-3</v>
      </c>
      <c r="E44">
        <f t="shared" si="0"/>
        <v>3.6375861597263857</v>
      </c>
      <c r="F44">
        <f t="shared" si="1"/>
        <v>-5.0237760876573141</v>
      </c>
    </row>
    <row r="45" spans="1:6" x14ac:dyDescent="0.25">
      <c r="A45" s="1">
        <v>16</v>
      </c>
      <c r="B45">
        <v>37</v>
      </c>
      <c r="C45">
        <v>5</v>
      </c>
      <c r="D45">
        <f>SUM(C$2:C45)/D$1</f>
        <v>7.1018276762402086E-3</v>
      </c>
      <c r="E45">
        <f t="shared" si="0"/>
        <v>3.6109179126442243</v>
      </c>
      <c r="F45">
        <f t="shared" si="1"/>
        <v>-4.9474031088727397</v>
      </c>
    </row>
    <row r="46" spans="1:6" x14ac:dyDescent="0.25">
      <c r="A46" s="1">
        <v>24</v>
      </c>
      <c r="B46">
        <v>36</v>
      </c>
      <c r="C46">
        <v>5</v>
      </c>
      <c r="D46">
        <f>SUM(C$2:C46)/D$1</f>
        <v>7.6240208877284598E-3</v>
      </c>
      <c r="E46">
        <f t="shared" si="0"/>
        <v>3.5835189384561099</v>
      </c>
      <c r="F46">
        <f t="shared" si="1"/>
        <v>-4.8764513729004557</v>
      </c>
    </row>
    <row r="47" spans="1:6" x14ac:dyDescent="0.25">
      <c r="A47" s="1">
        <v>65</v>
      </c>
      <c r="B47">
        <v>35</v>
      </c>
      <c r="C47">
        <v>3</v>
      </c>
      <c r="D47">
        <f>SUM(C$2:C47)/D$1</f>
        <v>7.93733681462141E-3</v>
      </c>
      <c r="E47">
        <f t="shared" si="0"/>
        <v>3.5553480614894135</v>
      </c>
      <c r="F47">
        <f t="shared" si="1"/>
        <v>-4.8361774737625156</v>
      </c>
    </row>
    <row r="48" spans="1:6" x14ac:dyDescent="0.25">
      <c r="A48" s="1">
        <v>25</v>
      </c>
      <c r="B48">
        <v>34</v>
      </c>
      <c r="C48">
        <v>3</v>
      </c>
      <c r="D48">
        <f>SUM(C$2:C48)/D$1</f>
        <v>8.250652741514361E-3</v>
      </c>
      <c r="E48">
        <f t="shared" si="0"/>
        <v>3.5263605246161616</v>
      </c>
      <c r="F48">
        <f t="shared" si="1"/>
        <v>-4.7974629615818252</v>
      </c>
    </row>
    <row r="49" spans="1:6" x14ac:dyDescent="0.25">
      <c r="A49" s="1">
        <v>43</v>
      </c>
      <c r="B49">
        <v>33</v>
      </c>
      <c r="C49">
        <v>5</v>
      </c>
      <c r="D49">
        <f>SUM(C$2:C49)/D$1</f>
        <v>8.7728459530026105E-3</v>
      </c>
      <c r="E49">
        <f t="shared" si="0"/>
        <v>3.4965075614664802</v>
      </c>
      <c r="F49">
        <f t="shared" si="1"/>
        <v>-4.7360940152055333</v>
      </c>
    </row>
    <row r="50" spans="1:6" x14ac:dyDescent="0.25">
      <c r="A50" s="1">
        <v>39</v>
      </c>
      <c r="B50">
        <v>32</v>
      </c>
      <c r="C50">
        <v>7</v>
      </c>
      <c r="D50">
        <f>SUM(C$2:C50)/D$1</f>
        <v>9.5039164490861618E-3</v>
      </c>
      <c r="E50">
        <f t="shared" si="0"/>
        <v>3.4657359027997265</v>
      </c>
      <c r="F50">
        <f t="shared" si="1"/>
        <v>-4.6560513075319969</v>
      </c>
    </row>
    <row r="51" spans="1:6" x14ac:dyDescent="0.25">
      <c r="A51" s="1">
        <v>38</v>
      </c>
      <c r="B51">
        <v>31</v>
      </c>
      <c r="C51">
        <v>6</v>
      </c>
      <c r="D51">
        <f>SUM(C$2:C51)/D$1</f>
        <v>1.0130548302872062E-2</v>
      </c>
      <c r="E51">
        <f t="shared" si="0"/>
        <v>3.4339872044851463</v>
      </c>
      <c r="F51">
        <f t="shared" si="1"/>
        <v>-4.5921998355454638</v>
      </c>
    </row>
    <row r="52" spans="1:6" x14ac:dyDescent="0.25">
      <c r="A52" s="1">
        <v>14</v>
      </c>
      <c r="B52">
        <v>30</v>
      </c>
      <c r="C52">
        <v>6</v>
      </c>
      <c r="D52">
        <f>SUM(C$2:C52)/D$1</f>
        <v>1.0757180156657964E-2</v>
      </c>
      <c r="E52">
        <f t="shared" si="0"/>
        <v>3.4011973816621555</v>
      </c>
      <c r="F52">
        <f t="shared" si="1"/>
        <v>-4.5321818258192108</v>
      </c>
    </row>
    <row r="53" spans="1:6" x14ac:dyDescent="0.25">
      <c r="A53" s="1">
        <v>15</v>
      </c>
      <c r="B53">
        <v>29</v>
      </c>
      <c r="C53">
        <v>8</v>
      </c>
      <c r="D53">
        <f>SUM(C$2:C53)/D$1</f>
        <v>1.1592689295039165E-2</v>
      </c>
      <c r="E53">
        <f t="shared" si="0"/>
        <v>3.3672958299864741</v>
      </c>
      <c r="F53">
        <f t="shared" si="1"/>
        <v>-4.4573806127365128</v>
      </c>
    </row>
    <row r="54" spans="1:6" x14ac:dyDescent="0.25">
      <c r="A54" s="1">
        <v>13</v>
      </c>
      <c r="B54">
        <v>28</v>
      </c>
      <c r="C54">
        <v>6</v>
      </c>
      <c r="D54">
        <f>SUM(C$2:C54)/D$1</f>
        <v>1.2219321148825065E-2</v>
      </c>
      <c r="E54">
        <f t="shared" si="0"/>
        <v>3.3322045101752038</v>
      </c>
      <c r="F54">
        <f t="shared" si="1"/>
        <v>-4.4047368792510904</v>
      </c>
    </row>
    <row r="55" spans="1:6" x14ac:dyDescent="0.25">
      <c r="A55" s="1">
        <v>21</v>
      </c>
      <c r="B55">
        <v>27</v>
      </c>
      <c r="C55">
        <v>3</v>
      </c>
      <c r="D55">
        <f>SUM(C$2:C55)/D$1</f>
        <v>1.2532637075718016E-2</v>
      </c>
      <c r="E55">
        <f t="shared" si="0"/>
        <v>3.2958368660043291</v>
      </c>
      <c r="F55">
        <f t="shared" si="1"/>
        <v>-4.3794190712668009</v>
      </c>
    </row>
    <row r="56" spans="1:6" x14ac:dyDescent="0.25">
      <c r="A56" s="1">
        <v>59</v>
      </c>
      <c r="B56">
        <v>26</v>
      </c>
      <c r="C56">
        <v>3</v>
      </c>
      <c r="D56">
        <f>SUM(C$2:C56)/D$1</f>
        <v>1.2845953002610965E-2</v>
      </c>
      <c r="E56">
        <f t="shared" si="0"/>
        <v>3.2580965380214821</v>
      </c>
      <c r="F56">
        <f t="shared" si="1"/>
        <v>-4.3547264586764296</v>
      </c>
    </row>
    <row r="57" spans="1:6" x14ac:dyDescent="0.25">
      <c r="A57" s="1">
        <v>57</v>
      </c>
      <c r="B57">
        <v>25</v>
      </c>
      <c r="C57">
        <v>2</v>
      </c>
      <c r="D57">
        <f>SUM(C$2:C57)/D$1</f>
        <v>1.3054830287206266E-2</v>
      </c>
      <c r="E57">
        <f t="shared" si="0"/>
        <v>3.2188758248682006</v>
      </c>
      <c r="F57">
        <f t="shared" si="1"/>
        <v>-4.338597076746546</v>
      </c>
    </row>
    <row r="58" spans="1:6" x14ac:dyDescent="0.25">
      <c r="A58" s="1">
        <v>49</v>
      </c>
      <c r="B58">
        <v>24</v>
      </c>
      <c r="C58">
        <v>6</v>
      </c>
      <c r="D58">
        <f>SUM(C$2:C58)/D$1</f>
        <v>1.3681462140992168E-2</v>
      </c>
      <c r="E58">
        <f t="shared" si="0"/>
        <v>3.1780538303479458</v>
      </c>
      <c r="F58">
        <f t="shared" si="1"/>
        <v>-4.2917134908476955</v>
      </c>
    </row>
    <row r="59" spans="1:6" x14ac:dyDescent="0.25">
      <c r="A59" s="1">
        <v>12</v>
      </c>
      <c r="B59">
        <v>23</v>
      </c>
      <c r="C59">
        <v>8</v>
      </c>
      <c r="D59">
        <f>SUM(C$2:C59)/D$1</f>
        <v>1.4516971279373368E-2</v>
      </c>
      <c r="E59">
        <f t="shared" si="0"/>
        <v>3.1354942159291497</v>
      </c>
      <c r="F59">
        <f t="shared" si="1"/>
        <v>-4.2324368809181552</v>
      </c>
    </row>
    <row r="60" spans="1:6" x14ac:dyDescent="0.25">
      <c r="A60" s="1">
        <v>22</v>
      </c>
      <c r="B60">
        <v>22</v>
      </c>
      <c r="C60">
        <v>4</v>
      </c>
      <c r="D60">
        <f>SUM(C$2:C60)/D$1</f>
        <v>1.4934725848563968E-2</v>
      </c>
      <c r="E60">
        <f t="shared" si="0"/>
        <v>3.0910424533583161</v>
      </c>
      <c r="F60">
        <f t="shared" si="1"/>
        <v>-4.2040661837889397</v>
      </c>
    </row>
    <row r="61" spans="1:6" x14ac:dyDescent="0.25">
      <c r="A61" s="1">
        <v>41</v>
      </c>
      <c r="B61">
        <v>21</v>
      </c>
      <c r="C61">
        <v>9</v>
      </c>
      <c r="D61">
        <f>SUM(C$2:C61)/D$1</f>
        <v>1.587467362924282E-2</v>
      </c>
      <c r="E61">
        <f t="shared" si="0"/>
        <v>3.044522437723423</v>
      </c>
      <c r="F61">
        <f t="shared" si="1"/>
        <v>-4.1430302932025702</v>
      </c>
    </row>
    <row r="62" spans="1:6" x14ac:dyDescent="0.25">
      <c r="A62" s="1">
        <v>42</v>
      </c>
      <c r="B62">
        <v>20</v>
      </c>
      <c r="C62">
        <v>11</v>
      </c>
      <c r="D62">
        <f>SUM(C$2:C62)/D$1</f>
        <v>1.702349869451697E-2</v>
      </c>
      <c r="E62">
        <f t="shared" si="0"/>
        <v>2.9957322735539909</v>
      </c>
      <c r="F62">
        <f t="shared" si="1"/>
        <v>-4.0731606132420843</v>
      </c>
    </row>
    <row r="63" spans="1:6" x14ac:dyDescent="0.25">
      <c r="A63" s="1">
        <v>20</v>
      </c>
      <c r="B63">
        <v>19</v>
      </c>
      <c r="C63">
        <v>15</v>
      </c>
      <c r="D63">
        <f>SUM(C$2:C63)/D$1</f>
        <v>1.8590078328981723E-2</v>
      </c>
      <c r="E63">
        <f t="shared" si="0"/>
        <v>2.9444389791664403</v>
      </c>
      <c r="F63">
        <f t="shared" si="1"/>
        <v>-3.9851272637567616</v>
      </c>
    </row>
    <row r="64" spans="1:6" x14ac:dyDescent="0.25">
      <c r="A64" s="1">
        <v>46</v>
      </c>
      <c r="B64">
        <v>18</v>
      </c>
      <c r="C64">
        <v>15</v>
      </c>
      <c r="D64">
        <f>SUM(C$2:C64)/D$1</f>
        <v>2.0156657963446477E-2</v>
      </c>
      <c r="E64">
        <f t="shared" si="0"/>
        <v>2.8903717578961645</v>
      </c>
      <c r="F64">
        <f t="shared" si="1"/>
        <v>-3.9042206251439611</v>
      </c>
    </row>
    <row r="65" spans="1:6" x14ac:dyDescent="0.25">
      <c r="A65" s="1">
        <v>19</v>
      </c>
      <c r="B65">
        <v>17</v>
      </c>
      <c r="C65">
        <v>15</v>
      </c>
      <c r="D65">
        <f>SUM(C$2:C65)/D$1</f>
        <v>2.1723237597911227E-2</v>
      </c>
      <c r="E65">
        <f t="shared" si="0"/>
        <v>2.8332133440562162</v>
      </c>
      <c r="F65">
        <f t="shared" si="1"/>
        <v>-3.8293727343475288</v>
      </c>
    </row>
    <row r="66" spans="1:6" x14ac:dyDescent="0.25">
      <c r="A66" s="1">
        <v>4</v>
      </c>
      <c r="B66">
        <v>16</v>
      </c>
      <c r="C66">
        <v>30</v>
      </c>
      <c r="D66">
        <f>SUM(C$2:C66)/D$1</f>
        <v>2.485639686684073E-2</v>
      </c>
      <c r="E66">
        <f t="shared" si="0"/>
        <v>2.7725887222397811</v>
      </c>
      <c r="F66">
        <f t="shared" si="1"/>
        <v>-3.6946401403773721</v>
      </c>
    </row>
    <row r="67" spans="1:6" x14ac:dyDescent="0.25">
      <c r="A67" s="1">
        <v>18</v>
      </c>
      <c r="B67">
        <v>15</v>
      </c>
      <c r="C67">
        <v>20</v>
      </c>
      <c r="D67">
        <f>SUM(C$2:C67)/D$1</f>
        <v>2.6945169712793735E-2</v>
      </c>
      <c r="E67">
        <f t="shared" ref="E67:E91" si="2">LN(B67)</f>
        <v>2.7080502011022101</v>
      </c>
      <c r="F67">
        <f t="shared" ref="F67:F91" si="3">LN(D67)</f>
        <v>-3.6139512291272293</v>
      </c>
    </row>
    <row r="68" spans="1:6" x14ac:dyDescent="0.25">
      <c r="A68" s="1">
        <v>5</v>
      </c>
      <c r="B68">
        <v>14</v>
      </c>
      <c r="C68">
        <v>32</v>
      </c>
      <c r="D68">
        <f>SUM(C$2:C68)/D$1</f>
        <v>3.0287206266318537E-2</v>
      </c>
      <c r="E68">
        <f t="shared" si="2"/>
        <v>2.6390573296152584</v>
      </c>
      <c r="F68">
        <f t="shared" si="3"/>
        <v>-3.4970298910683271</v>
      </c>
    </row>
    <row r="69" spans="1:6" x14ac:dyDescent="0.25">
      <c r="A69" s="1">
        <v>29</v>
      </c>
      <c r="B69">
        <v>13</v>
      </c>
      <c r="C69">
        <v>35</v>
      </c>
      <c r="D69">
        <f>SUM(C$2:C69)/D$1</f>
        <v>3.3942558746736295E-2</v>
      </c>
      <c r="E69">
        <f t="shared" si="2"/>
        <v>2.5649493574615367</v>
      </c>
      <c r="F69">
        <f t="shared" si="3"/>
        <v>-3.3830856317191094</v>
      </c>
    </row>
    <row r="70" spans="1:6" x14ac:dyDescent="0.25">
      <c r="A70" s="1">
        <v>17</v>
      </c>
      <c r="B70">
        <v>12</v>
      </c>
      <c r="C70">
        <v>34</v>
      </c>
      <c r="D70">
        <f>SUM(C$2:C70)/D$1</f>
        <v>3.7493472584856399E-2</v>
      </c>
      <c r="E70">
        <f t="shared" si="2"/>
        <v>2.4849066497880004</v>
      </c>
      <c r="F70">
        <f t="shared" si="3"/>
        <v>-3.2835884255605676</v>
      </c>
    </row>
    <row r="71" spans="1:6" x14ac:dyDescent="0.25">
      <c r="A71" s="1">
        <v>30</v>
      </c>
      <c r="B71">
        <v>11</v>
      </c>
      <c r="C71">
        <v>38</v>
      </c>
      <c r="D71">
        <f>SUM(C$2:C71)/D$1</f>
        <v>4.14621409921671E-2</v>
      </c>
      <c r="E71">
        <f t="shared" si="2"/>
        <v>2.3978952727983707</v>
      </c>
      <c r="F71">
        <f t="shared" si="3"/>
        <v>-3.1829745333616564</v>
      </c>
    </row>
    <row r="72" spans="1:6" x14ac:dyDescent="0.25">
      <c r="A72" s="1">
        <v>10</v>
      </c>
      <c r="B72">
        <v>10</v>
      </c>
      <c r="C72">
        <v>49</v>
      </c>
      <c r="D72">
        <f>SUM(C$2:C72)/D$1</f>
        <v>4.6579634464751961E-2</v>
      </c>
      <c r="E72">
        <f t="shared" si="2"/>
        <v>2.3025850929940459</v>
      </c>
      <c r="F72">
        <f t="shared" si="3"/>
        <v>-3.0665918620287824</v>
      </c>
    </row>
    <row r="73" spans="1:6" x14ac:dyDescent="0.25">
      <c r="A73" s="1">
        <v>3</v>
      </c>
      <c r="B73">
        <v>9</v>
      </c>
      <c r="C73">
        <v>60</v>
      </c>
      <c r="D73">
        <f>SUM(C$2:C73)/D$1</f>
        <v>5.2845953002610968E-2</v>
      </c>
      <c r="E73">
        <f t="shared" si="2"/>
        <v>2.1972245773362196</v>
      </c>
      <c r="F73">
        <f t="shared" si="3"/>
        <v>-2.9403741447613814</v>
      </c>
    </row>
    <row r="74" spans="1:6" x14ac:dyDescent="0.25">
      <c r="A74" s="1">
        <v>8</v>
      </c>
      <c r="B74">
        <v>8</v>
      </c>
      <c r="C74">
        <v>91</v>
      </c>
      <c r="D74">
        <f>SUM(C$2:C74)/D$1</f>
        <v>6.2349869451697126E-2</v>
      </c>
      <c r="E74">
        <f t="shared" si="2"/>
        <v>2.0794415416798357</v>
      </c>
      <c r="F74">
        <f t="shared" si="3"/>
        <v>-2.7749937006562448</v>
      </c>
    </row>
    <row r="75" spans="1:6" x14ac:dyDescent="0.25">
      <c r="A75" s="1">
        <v>11</v>
      </c>
      <c r="B75">
        <v>7</v>
      </c>
      <c r="C75">
        <v>85</v>
      </c>
      <c r="D75">
        <f>SUM(C$2:C75)/D$1</f>
        <v>7.1227154046997393E-2</v>
      </c>
      <c r="E75">
        <f t="shared" si="2"/>
        <v>1.9459101490553132</v>
      </c>
      <c r="F75">
        <f t="shared" si="3"/>
        <v>-2.6418811562053848</v>
      </c>
    </row>
    <row r="76" spans="1:6" x14ac:dyDescent="0.25">
      <c r="A76" s="1">
        <v>7</v>
      </c>
      <c r="B76">
        <v>6</v>
      </c>
      <c r="C76">
        <v>119</v>
      </c>
      <c r="D76">
        <f>SUM(C$2:C76)/D$1</f>
        <v>8.365535248041775E-2</v>
      </c>
      <c r="E76">
        <f t="shared" si="2"/>
        <v>1.791759469228055</v>
      </c>
      <c r="F76">
        <f t="shared" si="3"/>
        <v>-2.4810498669804875</v>
      </c>
    </row>
    <row r="77" spans="1:6" x14ac:dyDescent="0.25">
      <c r="A77" s="1">
        <v>6</v>
      </c>
      <c r="B77">
        <v>5</v>
      </c>
      <c r="C77">
        <v>207</v>
      </c>
      <c r="D77">
        <f>SUM(C$2:C77)/D$1</f>
        <v>0.10527415143603133</v>
      </c>
      <c r="E77">
        <f t="shared" si="2"/>
        <v>1.6094379124341003</v>
      </c>
      <c r="F77">
        <f t="shared" si="3"/>
        <v>-2.2511873654175329</v>
      </c>
    </row>
    <row r="78" spans="1:6" x14ac:dyDescent="0.25">
      <c r="A78" s="1">
        <v>9</v>
      </c>
      <c r="B78">
        <v>4</v>
      </c>
      <c r="C78">
        <v>321</v>
      </c>
      <c r="D78">
        <f>SUM(C$2:C78)/D$1</f>
        <v>0.13879895561357702</v>
      </c>
      <c r="E78">
        <f t="shared" si="2"/>
        <v>1.3862943611198906</v>
      </c>
      <c r="F78">
        <f t="shared" si="3"/>
        <v>-1.9747287553356014</v>
      </c>
    </row>
    <row r="79" spans="1:6" x14ac:dyDescent="0.25">
      <c r="A79" s="1">
        <v>1</v>
      </c>
      <c r="B79">
        <v>3</v>
      </c>
      <c r="C79">
        <v>561</v>
      </c>
      <c r="D79">
        <f>SUM(C$2:C79)/D$1</f>
        <v>0.19738903394255874</v>
      </c>
      <c r="E79">
        <f t="shared" si="2"/>
        <v>1.0986122886681098</v>
      </c>
      <c r="F79">
        <f t="shared" si="3"/>
        <v>-1.6225787059951586</v>
      </c>
    </row>
    <row r="80" spans="1:6" x14ac:dyDescent="0.25">
      <c r="A80" s="1">
        <v>2</v>
      </c>
      <c r="B80">
        <v>2</v>
      </c>
      <c r="C80">
        <v>1453</v>
      </c>
      <c r="D80">
        <f>SUM(C$2:C80)/D$1</f>
        <v>0.3491383812010444</v>
      </c>
      <c r="E80">
        <f t="shared" si="2"/>
        <v>0.69314718055994529</v>
      </c>
      <c r="F80">
        <f t="shared" si="3"/>
        <v>-1.0522869276287481</v>
      </c>
    </row>
    <row r="81" spans="1:6" x14ac:dyDescent="0.25">
      <c r="A81" s="1">
        <v>0</v>
      </c>
      <c r="B81">
        <v>1</v>
      </c>
      <c r="C81">
        <v>6232</v>
      </c>
      <c r="D81">
        <f>SUM(C$2:C81)/D$1</f>
        <v>1</v>
      </c>
      <c r="E81">
        <f t="shared" si="2"/>
        <v>0</v>
      </c>
      <c r="F81">
        <f t="shared" si="3"/>
        <v>0</v>
      </c>
    </row>
    <row r="82" spans="1:6" x14ac:dyDescent="0.25">
      <c r="D82">
        <f>SUM(C$2:C82)/D$1</f>
        <v>1</v>
      </c>
      <c r="E82" t="e">
        <f t="shared" si="2"/>
        <v>#NUM!</v>
      </c>
      <c r="F82">
        <f t="shared" si="3"/>
        <v>0</v>
      </c>
    </row>
    <row r="83" spans="1:6" x14ac:dyDescent="0.25">
      <c r="D83">
        <f>SUM(C$2:C83)/D$1</f>
        <v>1</v>
      </c>
      <c r="E83" t="e">
        <f t="shared" si="2"/>
        <v>#NUM!</v>
      </c>
      <c r="F83">
        <f t="shared" si="3"/>
        <v>0</v>
      </c>
    </row>
    <row r="84" spans="1:6" x14ac:dyDescent="0.25">
      <c r="D84">
        <f>SUM(C$2:C84)/D$1</f>
        <v>1</v>
      </c>
      <c r="E84" t="e">
        <f t="shared" si="2"/>
        <v>#NUM!</v>
      </c>
      <c r="F84">
        <f t="shared" si="3"/>
        <v>0</v>
      </c>
    </row>
    <row r="85" spans="1:6" x14ac:dyDescent="0.25">
      <c r="D85">
        <f>SUM(C$2:C85)/D$1</f>
        <v>1</v>
      </c>
      <c r="E85" t="e">
        <f t="shared" si="2"/>
        <v>#NUM!</v>
      </c>
      <c r="F85">
        <f t="shared" si="3"/>
        <v>0</v>
      </c>
    </row>
    <row r="86" spans="1:6" x14ac:dyDescent="0.25">
      <c r="D86">
        <f>SUM(C$2:C86)/D$1</f>
        <v>1</v>
      </c>
      <c r="E86" t="e">
        <f t="shared" si="2"/>
        <v>#NUM!</v>
      </c>
      <c r="F86">
        <f t="shared" si="3"/>
        <v>0</v>
      </c>
    </row>
    <row r="87" spans="1:6" x14ac:dyDescent="0.25">
      <c r="D87">
        <f>SUM(C$2:C87)/D$1</f>
        <v>1</v>
      </c>
      <c r="E87" t="e">
        <f t="shared" si="2"/>
        <v>#NUM!</v>
      </c>
      <c r="F87">
        <f t="shared" si="3"/>
        <v>0</v>
      </c>
    </row>
    <row r="88" spans="1:6" x14ac:dyDescent="0.25">
      <c r="D88">
        <f>SUM(C$2:C88)/D$1</f>
        <v>1</v>
      </c>
      <c r="E88" t="e">
        <f t="shared" si="2"/>
        <v>#NUM!</v>
      </c>
      <c r="F88">
        <f t="shared" si="3"/>
        <v>0</v>
      </c>
    </row>
    <row r="89" spans="1:6" x14ac:dyDescent="0.25">
      <c r="D89">
        <f>SUM(C$2:C89)/D$1</f>
        <v>1</v>
      </c>
      <c r="E89" t="e">
        <f t="shared" si="2"/>
        <v>#NUM!</v>
      </c>
      <c r="F89">
        <f t="shared" si="3"/>
        <v>0</v>
      </c>
    </row>
    <row r="90" spans="1:6" x14ac:dyDescent="0.25">
      <c r="D90">
        <f>SUM(C$2:C90)/D$1</f>
        <v>1</v>
      </c>
      <c r="E90" t="e">
        <f t="shared" si="2"/>
        <v>#NUM!</v>
      </c>
      <c r="F90">
        <f t="shared" si="3"/>
        <v>0</v>
      </c>
    </row>
    <row r="91" spans="1:6" x14ac:dyDescent="0.25">
      <c r="D91">
        <f>SUM(C$2:C91)/D$1</f>
        <v>1</v>
      </c>
      <c r="E91" t="e">
        <f t="shared" si="2"/>
        <v>#NUM!</v>
      </c>
      <c r="F91">
        <f t="shared" si="3"/>
        <v>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rr</cp:lastModifiedBy>
  <dcterms:created xsi:type="dcterms:W3CDTF">2022-11-08T08:32:09Z</dcterms:created>
  <dcterms:modified xsi:type="dcterms:W3CDTF">2022-11-08T08:36:51Z</dcterms:modified>
</cp:coreProperties>
</file>