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TransportNetworkAnalysis\"/>
    </mc:Choice>
  </mc:AlternateContent>
  <xr:revisionPtr revIDLastSave="0" documentId="13_ncr:1_{79A662E0-8DC9-4C24-9B64-F105EAA233C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2" i="1" l="1"/>
  <c r="F92" i="1" s="1"/>
  <c r="E92" i="1"/>
  <c r="D93" i="1"/>
  <c r="F93" i="1" s="1"/>
  <c r="E93" i="1"/>
  <c r="D94" i="1"/>
  <c r="E94" i="1"/>
  <c r="F94" i="1"/>
  <c r="D95" i="1"/>
  <c r="E95" i="1"/>
  <c r="F95" i="1"/>
  <c r="D96" i="1"/>
  <c r="F96" i="1" s="1"/>
  <c r="E96" i="1"/>
  <c r="D97" i="1"/>
  <c r="F97" i="1" s="1"/>
  <c r="E97" i="1"/>
  <c r="D98" i="1"/>
  <c r="E98" i="1"/>
  <c r="F98" i="1"/>
  <c r="D99" i="1"/>
  <c r="E99" i="1"/>
  <c r="F99" i="1"/>
  <c r="D100" i="1"/>
  <c r="F100" i="1" s="1"/>
  <c r="E100" i="1"/>
  <c r="D101" i="1"/>
  <c r="F101" i="1" s="1"/>
  <c r="E101" i="1"/>
  <c r="D102" i="1"/>
  <c r="E102" i="1"/>
  <c r="F102" i="1"/>
  <c r="D103" i="1"/>
  <c r="E103" i="1"/>
  <c r="F103" i="1"/>
  <c r="D104" i="1"/>
  <c r="F104" i="1" s="1"/>
  <c r="E104" i="1"/>
  <c r="E91" i="1"/>
  <c r="D91" i="1"/>
  <c r="F91" i="1" s="1"/>
  <c r="E90" i="1"/>
  <c r="E89" i="1"/>
  <c r="D89" i="1"/>
  <c r="F89" i="1" s="1"/>
  <c r="E88" i="1"/>
  <c r="E87" i="1"/>
  <c r="D87" i="1"/>
  <c r="F87" i="1" s="1"/>
  <c r="E86" i="1"/>
  <c r="E85" i="1"/>
  <c r="D85" i="1"/>
  <c r="F85" i="1" s="1"/>
  <c r="E84" i="1"/>
  <c r="E83" i="1"/>
  <c r="D83" i="1"/>
  <c r="F83" i="1" s="1"/>
  <c r="E82" i="1"/>
  <c r="E81" i="1"/>
  <c r="D81" i="1"/>
  <c r="F81" i="1" s="1"/>
  <c r="E80" i="1"/>
  <c r="E79" i="1"/>
  <c r="D79" i="1"/>
  <c r="F79" i="1" s="1"/>
  <c r="E78" i="1"/>
  <c r="E77" i="1"/>
  <c r="D77" i="1"/>
  <c r="F77" i="1" s="1"/>
  <c r="E76" i="1"/>
  <c r="E75" i="1"/>
  <c r="D75" i="1"/>
  <c r="F75" i="1" s="1"/>
  <c r="E74" i="1"/>
  <c r="E73" i="1"/>
  <c r="D73" i="1"/>
  <c r="F73" i="1" s="1"/>
  <c r="E72" i="1"/>
  <c r="E71" i="1"/>
  <c r="D71" i="1"/>
  <c r="F71" i="1" s="1"/>
  <c r="E70" i="1"/>
  <c r="E69" i="1"/>
  <c r="D69" i="1"/>
  <c r="F69" i="1" s="1"/>
  <c r="E68" i="1"/>
  <c r="E67" i="1"/>
  <c r="D67" i="1"/>
  <c r="F67" i="1" s="1"/>
  <c r="E66" i="1"/>
  <c r="E65" i="1"/>
  <c r="D65" i="1"/>
  <c r="F65" i="1" s="1"/>
  <c r="E64" i="1"/>
  <c r="E63" i="1"/>
  <c r="D63" i="1"/>
  <c r="F63" i="1" s="1"/>
  <c r="E62" i="1"/>
  <c r="E61" i="1"/>
  <c r="D61" i="1"/>
  <c r="F61" i="1" s="1"/>
  <c r="E60" i="1"/>
  <c r="E59" i="1"/>
  <c r="D59" i="1"/>
  <c r="F59" i="1" s="1"/>
  <c r="E58" i="1"/>
  <c r="E57" i="1"/>
  <c r="D57" i="1"/>
  <c r="F57" i="1" s="1"/>
  <c r="E56" i="1"/>
  <c r="E55" i="1"/>
  <c r="D55" i="1"/>
  <c r="F55" i="1" s="1"/>
  <c r="E54" i="1"/>
  <c r="E53" i="1"/>
  <c r="D53" i="1"/>
  <c r="F53" i="1" s="1"/>
  <c r="E52" i="1"/>
  <c r="E51" i="1"/>
  <c r="D51" i="1"/>
  <c r="F51" i="1" s="1"/>
  <c r="E50" i="1"/>
  <c r="E49" i="1"/>
  <c r="D49" i="1"/>
  <c r="F49" i="1" s="1"/>
  <c r="F48" i="1"/>
  <c r="E48" i="1"/>
  <c r="D48" i="1"/>
  <c r="E47" i="1"/>
  <c r="D47" i="1"/>
  <c r="F47" i="1" s="1"/>
  <c r="E46" i="1"/>
  <c r="E45" i="1"/>
  <c r="D45" i="1"/>
  <c r="F45" i="1" s="1"/>
  <c r="F44" i="1"/>
  <c r="E44" i="1"/>
  <c r="D44" i="1"/>
  <c r="E43" i="1"/>
  <c r="D43" i="1"/>
  <c r="F43" i="1" s="1"/>
  <c r="E42" i="1"/>
  <c r="E41" i="1"/>
  <c r="D41" i="1"/>
  <c r="F41" i="1" s="1"/>
  <c r="F40" i="1"/>
  <c r="E40" i="1"/>
  <c r="D40" i="1"/>
  <c r="E39" i="1"/>
  <c r="D39" i="1"/>
  <c r="F39" i="1" s="1"/>
  <c r="E38" i="1"/>
  <c r="E37" i="1"/>
  <c r="D37" i="1"/>
  <c r="F37" i="1" s="1"/>
  <c r="F36" i="1"/>
  <c r="E36" i="1"/>
  <c r="D36" i="1"/>
  <c r="E35" i="1"/>
  <c r="D35" i="1"/>
  <c r="F35" i="1" s="1"/>
  <c r="E34" i="1"/>
  <c r="E33" i="1"/>
  <c r="D33" i="1"/>
  <c r="F33" i="1" s="1"/>
  <c r="F32" i="1"/>
  <c r="E32" i="1"/>
  <c r="D32" i="1"/>
  <c r="E31" i="1"/>
  <c r="D31" i="1"/>
  <c r="F31" i="1" s="1"/>
  <c r="E30" i="1"/>
  <c r="E29" i="1"/>
  <c r="D29" i="1"/>
  <c r="F29" i="1" s="1"/>
  <c r="F28" i="1"/>
  <c r="E28" i="1"/>
  <c r="D28" i="1"/>
  <c r="E27" i="1"/>
  <c r="D27" i="1"/>
  <c r="F27" i="1" s="1"/>
  <c r="E26" i="1"/>
  <c r="E25" i="1"/>
  <c r="D25" i="1"/>
  <c r="F25" i="1" s="1"/>
  <c r="F24" i="1"/>
  <c r="E24" i="1"/>
  <c r="D24" i="1"/>
  <c r="E23" i="1"/>
  <c r="D23" i="1"/>
  <c r="F23" i="1" s="1"/>
  <c r="E22" i="1"/>
  <c r="E21" i="1"/>
  <c r="D21" i="1"/>
  <c r="F21" i="1" s="1"/>
  <c r="F20" i="1"/>
  <c r="E20" i="1"/>
  <c r="D20" i="1"/>
  <c r="E19" i="1"/>
  <c r="D19" i="1"/>
  <c r="F19" i="1" s="1"/>
  <c r="E18" i="1"/>
  <c r="E17" i="1"/>
  <c r="D17" i="1"/>
  <c r="F17" i="1" s="1"/>
  <c r="F16" i="1"/>
  <c r="E16" i="1"/>
  <c r="D16" i="1"/>
  <c r="E15" i="1"/>
  <c r="D15" i="1"/>
  <c r="F15" i="1" s="1"/>
  <c r="E14" i="1"/>
  <c r="E13" i="1"/>
  <c r="D13" i="1"/>
  <c r="F13" i="1" s="1"/>
  <c r="F12" i="1"/>
  <c r="E12" i="1"/>
  <c r="D12" i="1"/>
  <c r="E11" i="1"/>
  <c r="D11" i="1"/>
  <c r="F11" i="1" s="1"/>
  <c r="E10" i="1"/>
  <c r="E9" i="1"/>
  <c r="D9" i="1"/>
  <c r="F9" i="1" s="1"/>
  <c r="F8" i="1"/>
  <c r="E8" i="1"/>
  <c r="D8" i="1"/>
  <c r="E7" i="1"/>
  <c r="D7" i="1"/>
  <c r="F7" i="1" s="1"/>
  <c r="E6" i="1"/>
  <c r="E5" i="1"/>
  <c r="D5" i="1"/>
  <c r="F5" i="1" s="1"/>
  <c r="F4" i="1"/>
  <c r="E4" i="1"/>
  <c r="D4" i="1"/>
  <c r="E3" i="1"/>
  <c r="D3" i="1"/>
  <c r="F3" i="1" s="1"/>
  <c r="E2" i="1"/>
  <c r="D1" i="1"/>
  <c r="D90" i="1" s="1"/>
  <c r="F90" i="1" s="1"/>
  <c r="D52" i="1" l="1"/>
  <c r="F52" i="1" s="1"/>
  <c r="D56" i="1"/>
  <c r="F56" i="1" s="1"/>
  <c r="D60" i="1"/>
  <c r="F60" i="1" s="1"/>
  <c r="D64" i="1"/>
  <c r="F64" i="1" s="1"/>
  <c r="D68" i="1"/>
  <c r="F68" i="1" s="1"/>
  <c r="D72" i="1"/>
  <c r="F72" i="1" s="1"/>
  <c r="D76" i="1"/>
  <c r="F76" i="1" s="1"/>
  <c r="D80" i="1"/>
  <c r="F80" i="1" s="1"/>
  <c r="D84" i="1"/>
  <c r="F84" i="1" s="1"/>
  <c r="D88" i="1"/>
  <c r="F88" i="1" s="1"/>
  <c r="D2" i="1"/>
  <c r="F2" i="1" s="1"/>
  <c r="D6" i="1"/>
  <c r="F6" i="1" s="1"/>
  <c r="D10" i="1"/>
  <c r="F10" i="1" s="1"/>
  <c r="D14" i="1"/>
  <c r="F14" i="1" s="1"/>
  <c r="D18" i="1"/>
  <c r="F18" i="1" s="1"/>
  <c r="D22" i="1"/>
  <c r="F22" i="1" s="1"/>
  <c r="D26" i="1"/>
  <c r="F26" i="1" s="1"/>
  <c r="D30" i="1"/>
  <c r="F30" i="1" s="1"/>
  <c r="D34" i="1"/>
  <c r="F34" i="1" s="1"/>
  <c r="D38" i="1"/>
  <c r="F38" i="1" s="1"/>
  <c r="D42" i="1"/>
  <c r="F42" i="1" s="1"/>
  <c r="D46" i="1"/>
  <c r="F46" i="1" s="1"/>
  <c r="D50" i="1"/>
  <c r="F50" i="1" s="1"/>
  <c r="D54" i="1"/>
  <c r="F54" i="1" s="1"/>
  <c r="D58" i="1"/>
  <c r="F58" i="1" s="1"/>
  <c r="D62" i="1"/>
  <c r="F62" i="1" s="1"/>
  <c r="D66" i="1"/>
  <c r="F66" i="1" s="1"/>
  <c r="D70" i="1"/>
  <c r="F70" i="1" s="1"/>
  <c r="D74" i="1"/>
  <c r="F74" i="1" s="1"/>
  <c r="D78" i="1"/>
  <c r="F78" i="1" s="1"/>
  <c r="D82" i="1"/>
  <c r="F82" i="1" s="1"/>
  <c r="D86" i="1"/>
  <c r="F86" i="1" s="1"/>
</calcChain>
</file>

<file path=xl/sharedStrings.xml><?xml version="1.0" encoding="utf-8"?>
<sst xmlns="http://schemas.openxmlformats.org/spreadsheetml/2006/main" count="2" uniqueCount="2">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</sst>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Sheet1!$E$2:$E$104</c:f>
              <c:numCache>
                <c:formatCode>General</c:formatCode>
                <c:ptCount val="103"/>
                <c:pt idx="0">
                  <c:v>6.3647507568519108</c:v>
                </c:pt>
                <c:pt idx="1">
                  <c:v>6.2653012127377101</c:v>
                </c:pt>
                <c:pt idx="2">
                  <c:v>6.1025585946135692</c:v>
                </c:pt>
                <c:pt idx="3">
                  <c:v>5.9454206086065753</c:v>
                </c:pt>
                <c:pt idx="4">
                  <c:v>5.7004435733906869</c:v>
                </c:pt>
                <c:pt idx="5">
                  <c:v>5.5872486584002496</c:v>
                </c:pt>
                <c:pt idx="6">
                  <c:v>5.5645204073226937</c:v>
                </c:pt>
                <c:pt idx="7">
                  <c:v>5.5093883366279774</c:v>
                </c:pt>
                <c:pt idx="8">
                  <c:v>5.3082676974012051</c:v>
                </c:pt>
                <c:pt idx="9">
                  <c:v>5.1929568508902104</c:v>
                </c:pt>
                <c:pt idx="10">
                  <c:v>5.1647859739235145</c:v>
                </c:pt>
                <c:pt idx="11">
                  <c:v>5.1298987149230735</c:v>
                </c:pt>
                <c:pt idx="12">
                  <c:v>5.1059454739005803</c:v>
                </c:pt>
                <c:pt idx="13">
                  <c:v>5.0562458053483077</c:v>
                </c:pt>
                <c:pt idx="14">
                  <c:v>5.0498560072495371</c:v>
                </c:pt>
                <c:pt idx="15">
                  <c:v>5.0369526024136295</c:v>
                </c:pt>
                <c:pt idx="16">
                  <c:v>5.0304379213924353</c:v>
                </c:pt>
                <c:pt idx="17">
                  <c:v>5.0106352940962555</c:v>
                </c:pt>
                <c:pt idx="18">
                  <c:v>4.9698132995760007</c:v>
                </c:pt>
                <c:pt idx="19">
                  <c:v>4.9558270576012609</c:v>
                </c:pt>
                <c:pt idx="20">
                  <c:v>4.9344739331306915</c:v>
                </c:pt>
                <c:pt idx="21">
                  <c:v>4.8675344504555822</c:v>
                </c:pt>
                <c:pt idx="22">
                  <c:v>4.8598124043616719</c:v>
                </c:pt>
                <c:pt idx="23">
                  <c:v>4.8283137373023015</c:v>
                </c:pt>
                <c:pt idx="24">
                  <c:v>4.8121843553724171</c:v>
                </c:pt>
                <c:pt idx="25">
                  <c:v>4.7706846244656651</c:v>
                </c:pt>
                <c:pt idx="26">
                  <c:v>4.7621739347977563</c:v>
                </c:pt>
                <c:pt idx="27">
                  <c:v>4.6728288344619058</c:v>
                </c:pt>
                <c:pt idx="28">
                  <c:v>4.6539603501575231</c:v>
                </c:pt>
                <c:pt idx="29">
                  <c:v>4.5643481914678361</c:v>
                </c:pt>
                <c:pt idx="30">
                  <c:v>4.5325994931532563</c:v>
                </c:pt>
                <c:pt idx="31">
                  <c:v>4.4886363697321396</c:v>
                </c:pt>
                <c:pt idx="32">
                  <c:v>4.4773368144782069</c:v>
                </c:pt>
                <c:pt idx="33">
                  <c:v>4.4659081186545837</c:v>
                </c:pt>
                <c:pt idx="34">
                  <c:v>4.4426512564903167</c:v>
                </c:pt>
                <c:pt idx="35">
                  <c:v>4.4308167988433134</c:v>
                </c:pt>
                <c:pt idx="36">
                  <c:v>4.3820266346738812</c:v>
                </c:pt>
                <c:pt idx="37">
                  <c:v>4.3694478524670215</c:v>
                </c:pt>
                <c:pt idx="38">
                  <c:v>4.3438054218536841</c:v>
                </c:pt>
                <c:pt idx="39">
                  <c:v>4.3174881135363101</c:v>
                </c:pt>
                <c:pt idx="40">
                  <c:v>4.290459441148391</c:v>
                </c:pt>
                <c:pt idx="41">
                  <c:v>4.2766661190160553</c:v>
                </c:pt>
                <c:pt idx="42">
                  <c:v>4.2341065045972597</c:v>
                </c:pt>
                <c:pt idx="43">
                  <c:v>4.219507705176107</c:v>
                </c:pt>
                <c:pt idx="44">
                  <c:v>4.2046926193909657</c:v>
                </c:pt>
                <c:pt idx="45">
                  <c:v>4.1271343850450917</c:v>
                </c:pt>
                <c:pt idx="46">
                  <c:v>4.1108738641733114</c:v>
                </c:pt>
                <c:pt idx="47">
                  <c:v>4.0943445622221004</c:v>
                </c:pt>
                <c:pt idx="48">
                  <c:v>4.0775374439057197</c:v>
                </c:pt>
                <c:pt idx="49">
                  <c:v>4.0430512678345503</c:v>
                </c:pt>
                <c:pt idx="50">
                  <c:v>4.0073331852324712</c:v>
                </c:pt>
                <c:pt idx="51">
                  <c:v>3.9889840465642745</c:v>
                </c:pt>
                <c:pt idx="52">
                  <c:v>3.9318256327243257</c:v>
                </c:pt>
                <c:pt idx="53">
                  <c:v>3.912023005428146</c:v>
                </c:pt>
                <c:pt idx="54">
                  <c:v>3.8918202981106265</c:v>
                </c:pt>
                <c:pt idx="55">
                  <c:v>3.8712010109078911</c:v>
                </c:pt>
                <c:pt idx="56">
                  <c:v>3.8501476017100584</c:v>
                </c:pt>
                <c:pt idx="57">
                  <c:v>3.8286413964890951</c:v>
                </c:pt>
                <c:pt idx="58">
                  <c:v>3.8066624897703196</c:v>
                </c:pt>
                <c:pt idx="59">
                  <c:v>3.784189633918261</c:v>
                </c:pt>
                <c:pt idx="60">
                  <c:v>3.7612001156935624</c:v>
                </c:pt>
                <c:pt idx="61">
                  <c:v>3.7376696182833684</c:v>
                </c:pt>
                <c:pt idx="62">
                  <c:v>3.713572066704308</c:v>
                </c:pt>
                <c:pt idx="63">
                  <c:v>3.6888794541139363</c:v>
                </c:pt>
                <c:pt idx="64">
                  <c:v>3.6635616461296463</c:v>
                </c:pt>
                <c:pt idx="65">
                  <c:v>3.6375861597263857</c:v>
                </c:pt>
                <c:pt idx="66">
                  <c:v>3.6109179126442243</c:v>
                </c:pt>
                <c:pt idx="67">
                  <c:v>3.5835189384561099</c:v>
                </c:pt>
                <c:pt idx="68">
                  <c:v>3.5553480614894135</c:v>
                </c:pt>
                <c:pt idx="69">
                  <c:v>3.5263605246161616</c:v>
                </c:pt>
                <c:pt idx="70">
                  <c:v>3.4965075614664802</c:v>
                </c:pt>
                <c:pt idx="71">
                  <c:v>3.4657359027997265</c:v>
                </c:pt>
                <c:pt idx="72">
                  <c:v>3.4339872044851463</c:v>
                </c:pt>
                <c:pt idx="73">
                  <c:v>3.4011973816621555</c:v>
                </c:pt>
                <c:pt idx="74">
                  <c:v>3.3672958299864741</c:v>
                </c:pt>
                <c:pt idx="75">
                  <c:v>3.3322045101752038</c:v>
                </c:pt>
                <c:pt idx="76">
                  <c:v>3.2958368660043291</c:v>
                </c:pt>
                <c:pt idx="77">
                  <c:v>3.2580965380214821</c:v>
                </c:pt>
                <c:pt idx="78">
                  <c:v>3.2188758248682006</c:v>
                </c:pt>
                <c:pt idx="79">
                  <c:v>3.1780538303479458</c:v>
                </c:pt>
                <c:pt idx="80">
                  <c:v>3.1354942159291497</c:v>
                </c:pt>
                <c:pt idx="81">
                  <c:v>3.0910424533583161</c:v>
                </c:pt>
                <c:pt idx="82">
                  <c:v>3.044522437723423</c:v>
                </c:pt>
                <c:pt idx="83">
                  <c:v>2.9957322735539909</c:v>
                </c:pt>
                <c:pt idx="84">
                  <c:v>2.9444389791664403</c:v>
                </c:pt>
                <c:pt idx="85">
                  <c:v>2.8903717578961645</c:v>
                </c:pt>
                <c:pt idx="86">
                  <c:v>2.8332133440562162</c:v>
                </c:pt>
                <c:pt idx="87">
                  <c:v>2.7725887222397811</c:v>
                </c:pt>
                <c:pt idx="88">
                  <c:v>2.7080502011022101</c:v>
                </c:pt>
                <c:pt idx="89">
                  <c:v>2.6390573296152584</c:v>
                </c:pt>
                <c:pt idx="90">
                  <c:v>2.5649493574615367</c:v>
                </c:pt>
                <c:pt idx="91">
                  <c:v>2.4849066497880004</c:v>
                </c:pt>
                <c:pt idx="92">
                  <c:v>2.3978952727983707</c:v>
                </c:pt>
                <c:pt idx="93">
                  <c:v>2.3025850929940459</c:v>
                </c:pt>
                <c:pt idx="94">
                  <c:v>2.1972245773362196</c:v>
                </c:pt>
                <c:pt idx="95">
                  <c:v>2.0794415416798357</c:v>
                </c:pt>
                <c:pt idx="96">
                  <c:v>1.9459101490553132</c:v>
                </c:pt>
                <c:pt idx="97">
                  <c:v>1.791759469228055</c:v>
                </c:pt>
                <c:pt idx="98">
                  <c:v>1.6094379124341003</c:v>
                </c:pt>
                <c:pt idx="99">
                  <c:v>1.3862943611198906</c:v>
                </c:pt>
                <c:pt idx="100">
                  <c:v>1.0986122886681098</c:v>
                </c:pt>
                <c:pt idx="101">
                  <c:v>0.69314718055994529</c:v>
                </c:pt>
                <c:pt idx="102">
                  <c:v>0</c:v>
                </c:pt>
              </c:numCache>
            </c:numRef>
          </c:xVal>
          <c:yVal>
            <c:numRef>
              <c:f>Sheet1!$F$2:$F$104</c:f>
              <c:numCache>
                <c:formatCode>General</c:formatCode>
                <c:ptCount val="103"/>
                <c:pt idx="0">
                  <c:v>-9.2182093303548776</c:v>
                </c:pt>
                <c:pt idx="1">
                  <c:v>-8.5250621497949322</c:v>
                </c:pt>
                <c:pt idx="2">
                  <c:v>-8.1195970416867684</c:v>
                </c:pt>
                <c:pt idx="3">
                  <c:v>-7.8319149692349876</c:v>
                </c:pt>
                <c:pt idx="4">
                  <c:v>-7.6087714179207779</c:v>
                </c:pt>
                <c:pt idx="5">
                  <c:v>-7.426449861126823</c:v>
                </c:pt>
                <c:pt idx="6">
                  <c:v>-7.272299181299565</c:v>
                </c:pt>
                <c:pt idx="7">
                  <c:v>-7.1387677886750422</c:v>
                </c:pt>
                <c:pt idx="8">
                  <c:v>-7.0209847530186584</c:v>
                </c:pt>
                <c:pt idx="9">
                  <c:v>-6.9156242373608325</c:v>
                </c:pt>
                <c:pt idx="10">
                  <c:v>-6.8203140575565078</c:v>
                </c:pt>
                <c:pt idx="11">
                  <c:v>-6.7333026805668776</c:v>
                </c:pt>
                <c:pt idx="12">
                  <c:v>-6.6532599728933413</c:v>
                </c:pt>
                <c:pt idx="13">
                  <c:v>-6.5791520007396196</c:v>
                </c:pt>
                <c:pt idx="14">
                  <c:v>-6.5101591292526679</c:v>
                </c:pt>
                <c:pt idx="15">
                  <c:v>-6.4456206081150969</c:v>
                </c:pt>
                <c:pt idx="16">
                  <c:v>-6.3849959862986623</c:v>
                </c:pt>
                <c:pt idx="17">
                  <c:v>-6.327837572458713</c:v>
                </c:pt>
                <c:pt idx="18">
                  <c:v>-6.2737703511884373</c:v>
                </c:pt>
                <c:pt idx="19">
                  <c:v>-6.2224770568008871</c:v>
                </c:pt>
                <c:pt idx="20">
                  <c:v>-6.173686892631455</c:v>
                </c:pt>
                <c:pt idx="21">
                  <c:v>-6.1271668769965624</c:v>
                </c:pt>
                <c:pt idx="22">
                  <c:v>-6.0401555000069322</c:v>
                </c:pt>
                <c:pt idx="23">
                  <c:v>-5.9601127923333959</c:v>
                </c:pt>
                <c:pt idx="24">
                  <c:v>-5.9223724643505484</c:v>
                </c:pt>
                <c:pt idx="25">
                  <c:v>-5.8860048201796742</c:v>
                </c:pt>
                <c:pt idx="26">
                  <c:v>-5.8509135003684039</c:v>
                </c:pt>
                <c:pt idx="27">
                  <c:v>-5.8170119486927225</c:v>
                </c:pt>
                <c:pt idx="28">
                  <c:v>-5.7842221258697313</c:v>
                </c:pt>
                <c:pt idx="29">
                  <c:v>-5.7524734275551515</c:v>
                </c:pt>
                <c:pt idx="30">
                  <c:v>-5.7217017688883978</c:v>
                </c:pt>
                <c:pt idx="31">
                  <c:v>-5.6346903918987676</c:v>
                </c:pt>
                <c:pt idx="32">
                  <c:v>-5.5806231706284919</c:v>
                </c:pt>
                <c:pt idx="33">
                  <c:v>-5.5546476842252313</c:v>
                </c:pt>
                <c:pt idx="34">
                  <c:v>-5.5293298762409417</c:v>
                </c:pt>
                <c:pt idx="35">
                  <c:v>-5.5046372636505705</c:v>
                </c:pt>
                <c:pt idx="36">
                  <c:v>-5.4805397120715096</c:v>
                </c:pt>
                <c:pt idx="37">
                  <c:v>-5.4570092146613156</c:v>
                </c:pt>
                <c:pt idx="38">
                  <c:v>-5.4115468405845579</c:v>
                </c:pt>
                <c:pt idx="39">
                  <c:v>-5.3895679338657834</c:v>
                </c:pt>
                <c:pt idx="40">
                  <c:v>-5.3470083194469868</c:v>
                </c:pt>
                <c:pt idx="41">
                  <c:v>-5.2863836976305523</c:v>
                </c:pt>
                <c:pt idx="42">
                  <c:v>-5.2292252837906039</c:v>
                </c:pt>
                <c:pt idx="43">
                  <c:v>-5.2108761451224073</c:v>
                </c:pt>
                <c:pt idx="44">
                  <c:v>-5.1751580625203273</c:v>
                </c:pt>
                <c:pt idx="45">
                  <c:v>-5.1577663198084585</c:v>
                </c:pt>
                <c:pt idx="46">
                  <c:v>-5.1073354661815671</c:v>
                </c:pt>
                <c:pt idx="47">
                  <c:v>-5.0910749453097868</c:v>
                </c:pt>
                <c:pt idx="48">
                  <c:v>-5.0438220604592408</c:v>
                </c:pt>
                <c:pt idx="49">
                  <c:v>-5.0285545883284524</c:v>
                </c:pt>
                <c:pt idx="50">
                  <c:v>-4.9987016251787715</c:v>
                </c:pt>
                <c:pt idx="51">
                  <c:v>-4.8874759900685465</c:v>
                </c:pt>
                <c:pt idx="52">
                  <c:v>-4.8744039085011943</c:v>
                </c:pt>
                <c:pt idx="53">
                  <c:v>-4.8615005036652859</c:v>
                </c:pt>
                <c:pt idx="54">
                  <c:v>-4.8487614778878561</c:v>
                </c:pt>
                <c:pt idx="55">
                  <c:v>-4.8237601756824393</c:v>
                </c:pt>
                <c:pt idx="56">
                  <c:v>-4.7993687225582802</c:v>
                </c:pt>
                <c:pt idx="57">
                  <c:v>-4.7638620341013702</c:v>
                </c:pt>
                <c:pt idx="58">
                  <c:v>-4.7295729606227379</c:v>
                </c:pt>
                <c:pt idx="59">
                  <c:v>-4.7073498238380278</c:v>
                </c:pt>
                <c:pt idx="60">
                  <c:v>-4.696420753305838</c:v>
                </c:pt>
                <c:pt idx="61">
                  <c:v>-4.6749145480848737</c:v>
                </c:pt>
                <c:pt idx="62">
                  <c:v>-4.6538611388870414</c:v>
                </c:pt>
                <c:pt idx="63">
                  <c:v>-4.5932365170706069</c:v>
                </c:pt>
                <c:pt idx="64">
                  <c:v>-4.5642489801973545</c:v>
                </c:pt>
                <c:pt idx="65">
                  <c:v>-4.5360781032306585</c:v>
                </c:pt>
                <c:pt idx="66">
                  <c:v>-4.5268614481257341</c:v>
                </c:pt>
                <c:pt idx="67">
                  <c:v>-4.4820108819603828</c:v>
                </c:pt>
                <c:pt idx="68">
                  <c:v>-4.4646191392485131</c:v>
                </c:pt>
                <c:pt idx="69">
                  <c:v>-4.4307175875728317</c:v>
                </c:pt>
                <c:pt idx="70">
                  <c:v>-4.3979277647498414</c:v>
                </c:pt>
                <c:pt idx="71">
                  <c:v>-4.3506748798992954</c:v>
                </c:pt>
                <c:pt idx="72">
                  <c:v>-4.3203695304039664</c:v>
                </c:pt>
                <c:pt idx="73">
                  <c:v>-4.2837353972241861</c:v>
                </c:pt>
                <c:pt idx="74">
                  <c:v>-4.2414755879343033</c:v>
                </c:pt>
                <c:pt idx="75">
                  <c:v>-4.2009294935399533</c:v>
                </c:pt>
                <c:pt idx="76">
                  <c:v>-4.1812567279412489</c:v>
                </c:pt>
                <c:pt idx="77">
                  <c:v>-4.149305128134646</c:v>
                </c:pt>
                <c:pt idx="78">
                  <c:v>-4.1430355151210509</c:v>
                </c:pt>
                <c:pt idx="79">
                  <c:v>-4.0765457738522182</c:v>
                </c:pt>
                <c:pt idx="80">
                  <c:v>-4.025252479464668</c:v>
                </c:pt>
                <c:pt idx="81">
                  <c:v>-4.0032735727458926</c:v>
                </c:pt>
                <c:pt idx="82">
                  <c:v>-3.9452097717911312</c:v>
                </c:pt>
                <c:pt idx="83">
                  <c:v>-3.8383119768144183</c:v>
                </c:pt>
                <c:pt idx="84">
                  <c:v>-3.7586238162107191</c:v>
                </c:pt>
                <c:pt idx="85">
                  <c:v>-3.6887802428434546</c:v>
                </c:pt>
                <c:pt idx="86">
                  <c:v>-3.6050812239668075</c:v>
                </c:pt>
                <c:pt idx="87">
                  <c:v>-3.5278498760308175</c:v>
                </c:pt>
                <c:pt idx="88">
                  <c:v>-3.4530182275700332</c:v>
                </c:pt>
                <c:pt idx="89">
                  <c:v>-3.351741273421581</c:v>
                </c:pt>
                <c:pt idx="90">
                  <c:v>-3.2469474905644153</c:v>
                </c:pt>
                <c:pt idx="91">
                  <c:v>-3.1684758751229203</c:v>
                </c:pt>
                <c:pt idx="92">
                  <c:v>-3.0869828408717375</c:v>
                </c:pt>
                <c:pt idx="93">
                  <c:v>-2.975986064899713</c:v>
                </c:pt>
                <c:pt idx="94">
                  <c:v>-2.8603670638467782</c:v>
                </c:pt>
                <c:pt idx="95">
                  <c:v>-2.6961165321847256</c:v>
                </c:pt>
                <c:pt idx="96">
                  <c:v>-2.5525256125724693</c:v>
                </c:pt>
                <c:pt idx="97">
                  <c:v>-2.3585944267006758</c:v>
                </c:pt>
                <c:pt idx="98">
                  <c:v>-2.1534503025630762</c:v>
                </c:pt>
                <c:pt idx="99">
                  <c:v>-1.8542958289490583</c:v>
                </c:pt>
                <c:pt idx="100">
                  <c:v>-1.50710807851472</c:v>
                </c:pt>
                <c:pt idx="101">
                  <c:v>-0.98099462700538886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3-4096-8C28-578E310F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1792"/>
        <c:axId val="339285552"/>
      </c:scatterChart>
      <c:valAx>
        <c:axId val="3392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85552"/>
        <c:crosses val="autoZero"/>
        <c:crossBetween val="midCat"/>
      </c:valAx>
      <c:valAx>
        <c:axId val="3392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</xdr:row>
      <xdr:rowOff>152400</xdr:rowOff>
    </xdr:from>
    <xdr:to>
      <xdr:col>14</xdr:col>
      <xdr:colOff>384175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492819-A674-E83A-F80F-E7D1998EB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D1" sqref="D1:F1048576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>
        <f>SUM(C:C)</f>
        <v>10079</v>
      </c>
    </row>
    <row r="2" spans="1:6" x14ac:dyDescent="0.25">
      <c r="A2" s="1">
        <v>58</v>
      </c>
      <c r="B2">
        <v>581</v>
      </c>
      <c r="C2">
        <v>1</v>
      </c>
      <c r="D2">
        <f>SUM(C2:C$2)/D$1</f>
        <v>9.9216192082547872E-5</v>
      </c>
      <c r="E2">
        <f>LN(B2)</f>
        <v>6.3647507568519108</v>
      </c>
      <c r="F2">
        <f>LN(D2)</f>
        <v>-9.2182093303548776</v>
      </c>
    </row>
    <row r="3" spans="1:6" x14ac:dyDescent="0.25">
      <c r="A3" s="1">
        <v>44</v>
      </c>
      <c r="B3">
        <v>526</v>
      </c>
      <c r="C3">
        <v>1</v>
      </c>
      <c r="D3">
        <f>SUM(C$2:C3)/D$1</f>
        <v>1.9843238416509574E-4</v>
      </c>
      <c r="E3">
        <f t="shared" ref="E3:E66" si="0">LN(B3)</f>
        <v>6.2653012127377101</v>
      </c>
      <c r="F3">
        <f t="shared" ref="F3:F66" si="1">LN(D3)</f>
        <v>-8.5250621497949322</v>
      </c>
    </row>
    <row r="4" spans="1:6" x14ac:dyDescent="0.25">
      <c r="A4" s="1">
        <v>45</v>
      </c>
      <c r="B4">
        <v>447</v>
      </c>
      <c r="C4">
        <v>1</v>
      </c>
      <c r="D4">
        <f>SUM(C$2:C4)/D$1</f>
        <v>2.9764857624764359E-4</v>
      </c>
      <c r="E4">
        <f t="shared" si="0"/>
        <v>6.1025585946135692</v>
      </c>
      <c r="F4">
        <f t="shared" si="1"/>
        <v>-8.1195970416867684</v>
      </c>
    </row>
    <row r="5" spans="1:6" x14ac:dyDescent="0.25">
      <c r="A5" s="1">
        <v>62</v>
      </c>
      <c r="B5">
        <v>382</v>
      </c>
      <c r="C5">
        <v>1</v>
      </c>
      <c r="D5">
        <f>SUM(C$2:C5)/D$1</f>
        <v>3.9686476833019149E-4</v>
      </c>
      <c r="E5">
        <f t="shared" si="0"/>
        <v>5.9454206086065753</v>
      </c>
      <c r="F5">
        <f t="shared" si="1"/>
        <v>-7.8319149692349876</v>
      </c>
    </row>
    <row r="6" spans="1:6" x14ac:dyDescent="0.25">
      <c r="A6" s="1">
        <v>63</v>
      </c>
      <c r="B6">
        <v>299</v>
      </c>
      <c r="C6">
        <v>1</v>
      </c>
      <c r="D6">
        <f>SUM(C$2:C6)/D$1</f>
        <v>4.9608096041273933E-4</v>
      </c>
      <c r="E6">
        <f t="shared" si="0"/>
        <v>5.7004435733906869</v>
      </c>
      <c r="F6">
        <f t="shared" si="1"/>
        <v>-7.6087714179207779</v>
      </c>
    </row>
    <row r="7" spans="1:6" x14ac:dyDescent="0.25">
      <c r="A7" s="1">
        <v>85</v>
      </c>
      <c r="B7">
        <v>267</v>
      </c>
      <c r="C7">
        <v>1</v>
      </c>
      <c r="D7">
        <f>SUM(C$2:C7)/D$1</f>
        <v>5.9529715249528718E-4</v>
      </c>
      <c r="E7">
        <f t="shared" si="0"/>
        <v>5.5872486584002496</v>
      </c>
      <c r="F7">
        <f t="shared" si="1"/>
        <v>-7.426449861126823</v>
      </c>
    </row>
    <row r="8" spans="1:6" x14ac:dyDescent="0.25">
      <c r="A8" s="1">
        <v>100</v>
      </c>
      <c r="B8">
        <v>261</v>
      </c>
      <c r="C8">
        <v>1</v>
      </c>
      <c r="D8">
        <f>SUM(C$2:C8)/D$1</f>
        <v>6.9451334457783513E-4</v>
      </c>
      <c r="E8">
        <f t="shared" si="0"/>
        <v>5.5645204073226937</v>
      </c>
      <c r="F8">
        <f t="shared" si="1"/>
        <v>-7.272299181299565</v>
      </c>
    </row>
    <row r="9" spans="1:6" x14ac:dyDescent="0.25">
      <c r="A9" s="1">
        <v>93</v>
      </c>
      <c r="B9">
        <v>247</v>
      </c>
      <c r="C9">
        <v>1</v>
      </c>
      <c r="D9">
        <f>SUM(C$2:C9)/D$1</f>
        <v>7.9372953666038298E-4</v>
      </c>
      <c r="E9">
        <f t="shared" si="0"/>
        <v>5.5093883366279774</v>
      </c>
      <c r="F9">
        <f t="shared" si="1"/>
        <v>-7.1387677886750422</v>
      </c>
    </row>
    <row r="10" spans="1:6" x14ac:dyDescent="0.25">
      <c r="A10" s="1">
        <v>101</v>
      </c>
      <c r="B10">
        <v>202</v>
      </c>
      <c r="C10">
        <v>1</v>
      </c>
      <c r="D10">
        <f>SUM(C$2:C10)/D$1</f>
        <v>8.9294572874293082E-4</v>
      </c>
      <c r="E10">
        <f t="shared" si="0"/>
        <v>5.3082676974012051</v>
      </c>
      <c r="F10">
        <f t="shared" si="1"/>
        <v>-7.0209847530186584</v>
      </c>
    </row>
    <row r="11" spans="1:6" x14ac:dyDescent="0.25">
      <c r="A11" s="1">
        <v>38</v>
      </c>
      <c r="B11">
        <v>180</v>
      </c>
      <c r="C11">
        <v>1</v>
      </c>
      <c r="D11">
        <f>SUM(C$2:C11)/D$1</f>
        <v>9.9216192082547867E-4</v>
      </c>
      <c r="E11">
        <f t="shared" si="0"/>
        <v>5.1929568508902104</v>
      </c>
      <c r="F11">
        <f t="shared" si="1"/>
        <v>-6.9156242373608325</v>
      </c>
    </row>
    <row r="12" spans="1:6" x14ac:dyDescent="0.25">
      <c r="A12" s="1">
        <v>91</v>
      </c>
      <c r="B12">
        <v>175</v>
      </c>
      <c r="C12">
        <v>1</v>
      </c>
      <c r="D12">
        <f>SUM(C$2:C12)/D$1</f>
        <v>1.0913781129080265E-3</v>
      </c>
      <c r="E12">
        <f t="shared" si="0"/>
        <v>5.1647859739235145</v>
      </c>
      <c r="F12">
        <f t="shared" si="1"/>
        <v>-6.8203140575565078</v>
      </c>
    </row>
    <row r="13" spans="1:6" x14ac:dyDescent="0.25">
      <c r="A13" s="1">
        <v>90</v>
      </c>
      <c r="B13">
        <v>169</v>
      </c>
      <c r="C13">
        <v>1</v>
      </c>
      <c r="D13">
        <f>SUM(C$2:C13)/D$1</f>
        <v>1.1905943049905744E-3</v>
      </c>
      <c r="E13">
        <f t="shared" si="0"/>
        <v>5.1298987149230735</v>
      </c>
      <c r="F13">
        <f t="shared" si="1"/>
        <v>-6.7333026805668776</v>
      </c>
    </row>
    <row r="14" spans="1:6" x14ac:dyDescent="0.25">
      <c r="A14" s="1">
        <v>36</v>
      </c>
      <c r="B14">
        <v>165</v>
      </c>
      <c r="C14">
        <v>1</v>
      </c>
      <c r="D14">
        <f>SUM(C$2:C14)/D$1</f>
        <v>1.2898104970731224E-3</v>
      </c>
      <c r="E14">
        <f t="shared" si="0"/>
        <v>5.1059454739005803</v>
      </c>
      <c r="F14">
        <f t="shared" si="1"/>
        <v>-6.6532599728933413</v>
      </c>
    </row>
    <row r="15" spans="1:6" x14ac:dyDescent="0.25">
      <c r="A15" s="1">
        <v>73</v>
      </c>
      <c r="B15">
        <v>157</v>
      </c>
      <c r="C15">
        <v>1</v>
      </c>
      <c r="D15">
        <f>SUM(C$2:C15)/D$1</f>
        <v>1.3890266891556703E-3</v>
      </c>
      <c r="E15">
        <f t="shared" si="0"/>
        <v>5.0562458053483077</v>
      </c>
      <c r="F15">
        <f t="shared" si="1"/>
        <v>-6.5791520007396196</v>
      </c>
    </row>
    <row r="16" spans="1:6" x14ac:dyDescent="0.25">
      <c r="A16" s="1">
        <v>97</v>
      </c>
      <c r="B16">
        <v>156</v>
      </c>
      <c r="C16">
        <v>1</v>
      </c>
      <c r="D16">
        <f>SUM(C$2:C16)/D$1</f>
        <v>1.4882428812382181E-3</v>
      </c>
      <c r="E16">
        <f t="shared" si="0"/>
        <v>5.0498560072495371</v>
      </c>
      <c r="F16">
        <f t="shared" si="1"/>
        <v>-6.5101591292526679</v>
      </c>
    </row>
    <row r="17" spans="1:6" x14ac:dyDescent="0.25">
      <c r="A17" s="1">
        <v>34</v>
      </c>
      <c r="B17">
        <v>154</v>
      </c>
      <c r="C17">
        <v>1</v>
      </c>
      <c r="D17">
        <f>SUM(C$2:C17)/D$1</f>
        <v>1.587459073320766E-3</v>
      </c>
      <c r="E17">
        <f t="shared" si="0"/>
        <v>5.0369526024136295</v>
      </c>
      <c r="F17">
        <f t="shared" si="1"/>
        <v>-6.4456206081150969</v>
      </c>
    </row>
    <row r="18" spans="1:6" x14ac:dyDescent="0.25">
      <c r="A18" s="1">
        <v>96</v>
      </c>
      <c r="B18">
        <v>153</v>
      </c>
      <c r="C18">
        <v>1</v>
      </c>
      <c r="D18">
        <f>SUM(C$2:C18)/D$1</f>
        <v>1.6866752654033138E-3</v>
      </c>
      <c r="E18">
        <f t="shared" si="0"/>
        <v>5.0304379213924353</v>
      </c>
      <c r="F18">
        <f t="shared" si="1"/>
        <v>-6.3849959862986623</v>
      </c>
    </row>
    <row r="19" spans="1:6" x14ac:dyDescent="0.25">
      <c r="A19" s="1">
        <v>87</v>
      </c>
      <c r="B19">
        <v>150</v>
      </c>
      <c r="C19">
        <v>1</v>
      </c>
      <c r="D19">
        <f>SUM(C$2:C19)/D$1</f>
        <v>1.7858914574858616E-3</v>
      </c>
      <c r="E19">
        <f t="shared" si="0"/>
        <v>5.0106352940962555</v>
      </c>
      <c r="F19">
        <f t="shared" si="1"/>
        <v>-6.327837572458713</v>
      </c>
    </row>
    <row r="20" spans="1:6" x14ac:dyDescent="0.25">
      <c r="A20" s="1">
        <v>71</v>
      </c>
      <c r="B20">
        <v>144</v>
      </c>
      <c r="C20">
        <v>1</v>
      </c>
      <c r="D20">
        <f>SUM(C$2:C20)/D$1</f>
        <v>1.8851076495684095E-3</v>
      </c>
      <c r="E20">
        <f t="shared" si="0"/>
        <v>4.9698132995760007</v>
      </c>
      <c r="F20">
        <f t="shared" si="1"/>
        <v>-6.2737703511884373</v>
      </c>
    </row>
    <row r="21" spans="1:6" x14ac:dyDescent="0.25">
      <c r="A21" s="1">
        <v>89</v>
      </c>
      <c r="B21">
        <v>142</v>
      </c>
      <c r="C21">
        <v>1</v>
      </c>
      <c r="D21">
        <f>SUM(C$2:C21)/D$1</f>
        <v>1.9843238416509573E-3</v>
      </c>
      <c r="E21">
        <f t="shared" si="0"/>
        <v>4.9558270576012609</v>
      </c>
      <c r="F21">
        <f t="shared" si="1"/>
        <v>-6.2224770568008871</v>
      </c>
    </row>
    <row r="22" spans="1:6" x14ac:dyDescent="0.25">
      <c r="A22" s="1">
        <v>83</v>
      </c>
      <c r="B22">
        <v>139</v>
      </c>
      <c r="C22">
        <v>1</v>
      </c>
      <c r="D22">
        <f>SUM(C$2:C22)/D$1</f>
        <v>2.0835400337335052E-3</v>
      </c>
      <c r="E22">
        <f t="shared" si="0"/>
        <v>4.9344739331306915</v>
      </c>
      <c r="F22">
        <f t="shared" si="1"/>
        <v>-6.173686892631455</v>
      </c>
    </row>
    <row r="23" spans="1:6" x14ac:dyDescent="0.25">
      <c r="A23" s="1">
        <v>81</v>
      </c>
      <c r="B23">
        <v>130</v>
      </c>
      <c r="C23">
        <v>1</v>
      </c>
      <c r="D23">
        <f>SUM(C$2:C23)/D$1</f>
        <v>2.182756225816053E-3</v>
      </c>
      <c r="E23">
        <f t="shared" si="0"/>
        <v>4.8675344504555822</v>
      </c>
      <c r="F23">
        <f t="shared" si="1"/>
        <v>-6.1271668769965624</v>
      </c>
    </row>
    <row r="24" spans="1:6" x14ac:dyDescent="0.25">
      <c r="A24" s="1">
        <v>66</v>
      </c>
      <c r="B24">
        <v>129</v>
      </c>
      <c r="C24">
        <v>2</v>
      </c>
      <c r="D24">
        <f>SUM(C$2:C24)/D$1</f>
        <v>2.3811886099811487E-3</v>
      </c>
      <c r="E24">
        <f t="shared" si="0"/>
        <v>4.8598124043616719</v>
      </c>
      <c r="F24">
        <f t="shared" si="1"/>
        <v>-6.0401555000069322</v>
      </c>
    </row>
    <row r="25" spans="1:6" x14ac:dyDescent="0.25">
      <c r="A25" s="1">
        <v>31</v>
      </c>
      <c r="B25">
        <v>125</v>
      </c>
      <c r="C25">
        <v>2</v>
      </c>
      <c r="D25">
        <f>SUM(C$2:C25)/D$1</f>
        <v>2.5796209941462448E-3</v>
      </c>
      <c r="E25">
        <f t="shared" si="0"/>
        <v>4.8283137373023015</v>
      </c>
      <c r="F25">
        <f t="shared" si="1"/>
        <v>-5.9601127923333959</v>
      </c>
    </row>
    <row r="26" spans="1:6" x14ac:dyDescent="0.25">
      <c r="A26" s="1">
        <v>48</v>
      </c>
      <c r="B26">
        <v>123</v>
      </c>
      <c r="C26">
        <v>1</v>
      </c>
      <c r="D26">
        <f>SUM(C$2:C26)/D$1</f>
        <v>2.6788371862287927E-3</v>
      </c>
      <c r="E26">
        <f t="shared" si="0"/>
        <v>4.8121843553724171</v>
      </c>
      <c r="F26">
        <f t="shared" si="1"/>
        <v>-5.9223724643505484</v>
      </c>
    </row>
    <row r="27" spans="1:6" x14ac:dyDescent="0.25">
      <c r="A27" s="1">
        <v>56</v>
      </c>
      <c r="B27">
        <v>118</v>
      </c>
      <c r="C27">
        <v>1</v>
      </c>
      <c r="D27">
        <f>SUM(C$2:C27)/D$1</f>
        <v>2.7780533783113405E-3</v>
      </c>
      <c r="E27">
        <f t="shared" si="0"/>
        <v>4.7706846244656651</v>
      </c>
      <c r="F27">
        <f t="shared" si="1"/>
        <v>-5.8860048201796742</v>
      </c>
    </row>
    <row r="28" spans="1:6" x14ac:dyDescent="0.25">
      <c r="A28" s="1">
        <v>64</v>
      </c>
      <c r="B28">
        <v>117</v>
      </c>
      <c r="C28">
        <v>1</v>
      </c>
      <c r="D28">
        <f>SUM(C$2:C28)/D$1</f>
        <v>2.8772695703938884E-3</v>
      </c>
      <c r="E28">
        <f t="shared" si="0"/>
        <v>4.7621739347977563</v>
      </c>
      <c r="F28">
        <f t="shared" si="1"/>
        <v>-5.8509135003684039</v>
      </c>
    </row>
    <row r="29" spans="1:6" x14ac:dyDescent="0.25">
      <c r="A29" s="1">
        <v>82</v>
      </c>
      <c r="B29">
        <v>107</v>
      </c>
      <c r="C29">
        <v>1</v>
      </c>
      <c r="D29">
        <f>SUM(C$2:C29)/D$1</f>
        <v>2.9764857624764362E-3</v>
      </c>
      <c r="E29">
        <f t="shared" si="0"/>
        <v>4.6728288344619058</v>
      </c>
      <c r="F29">
        <f t="shared" si="1"/>
        <v>-5.8170119486927225</v>
      </c>
    </row>
    <row r="30" spans="1:6" x14ac:dyDescent="0.25">
      <c r="A30" s="1">
        <v>78</v>
      </c>
      <c r="B30">
        <v>105</v>
      </c>
      <c r="C30">
        <v>1</v>
      </c>
      <c r="D30">
        <f>SUM(C$2:C30)/D$1</f>
        <v>3.0757019545589841E-3</v>
      </c>
      <c r="E30">
        <f t="shared" si="0"/>
        <v>4.6539603501575231</v>
      </c>
      <c r="F30">
        <f t="shared" si="1"/>
        <v>-5.7842221258697313</v>
      </c>
    </row>
    <row r="31" spans="1:6" x14ac:dyDescent="0.25">
      <c r="A31" s="1">
        <v>99</v>
      </c>
      <c r="B31">
        <v>96</v>
      </c>
      <c r="C31">
        <v>1</v>
      </c>
      <c r="D31">
        <f>SUM(C$2:C31)/D$1</f>
        <v>3.1749181466415319E-3</v>
      </c>
      <c r="E31">
        <f t="shared" si="0"/>
        <v>4.5643481914678361</v>
      </c>
      <c r="F31">
        <f t="shared" si="1"/>
        <v>-5.7524734275551515</v>
      </c>
    </row>
    <row r="32" spans="1:6" x14ac:dyDescent="0.25">
      <c r="A32" s="1">
        <v>30</v>
      </c>
      <c r="B32">
        <v>93</v>
      </c>
      <c r="C32">
        <v>1</v>
      </c>
      <c r="D32">
        <f>SUM(C$2:C32)/D$1</f>
        <v>3.2741343387240798E-3</v>
      </c>
      <c r="E32">
        <f t="shared" si="0"/>
        <v>4.5325994931532563</v>
      </c>
      <c r="F32">
        <f t="shared" si="1"/>
        <v>-5.7217017688883978</v>
      </c>
    </row>
    <row r="33" spans="1:6" x14ac:dyDescent="0.25">
      <c r="A33" s="1">
        <v>74</v>
      </c>
      <c r="B33">
        <v>89</v>
      </c>
      <c r="C33">
        <v>3</v>
      </c>
      <c r="D33">
        <f>SUM(C$2:C33)/D$1</f>
        <v>3.5717829149717233E-3</v>
      </c>
      <c r="E33">
        <f t="shared" si="0"/>
        <v>4.4886363697321396</v>
      </c>
      <c r="F33">
        <f t="shared" si="1"/>
        <v>-5.6346903918987676</v>
      </c>
    </row>
    <row r="34" spans="1:6" x14ac:dyDescent="0.25">
      <c r="A34" s="1">
        <v>86</v>
      </c>
      <c r="B34">
        <v>88</v>
      </c>
      <c r="C34">
        <v>2</v>
      </c>
      <c r="D34">
        <f>SUM(C$2:C34)/D$1</f>
        <v>3.770215299136819E-3</v>
      </c>
      <c r="E34">
        <f t="shared" si="0"/>
        <v>4.4773368144782069</v>
      </c>
      <c r="F34">
        <f t="shared" si="1"/>
        <v>-5.5806231706284919</v>
      </c>
    </row>
    <row r="35" spans="1:6" x14ac:dyDescent="0.25">
      <c r="A35" s="1">
        <v>47</v>
      </c>
      <c r="B35">
        <v>87</v>
      </c>
      <c r="C35">
        <v>1</v>
      </c>
      <c r="D35">
        <f>SUM(C$2:C35)/D$1</f>
        <v>3.8694314912193668E-3</v>
      </c>
      <c r="E35">
        <f t="shared" si="0"/>
        <v>4.4659081186545837</v>
      </c>
      <c r="F35">
        <f t="shared" si="1"/>
        <v>-5.5546476842252313</v>
      </c>
    </row>
    <row r="36" spans="1:6" x14ac:dyDescent="0.25">
      <c r="A36" s="1">
        <v>57</v>
      </c>
      <c r="B36">
        <v>85</v>
      </c>
      <c r="C36">
        <v>1</v>
      </c>
      <c r="D36">
        <f>SUM(C$2:C36)/D$1</f>
        <v>3.9686476833019147E-3</v>
      </c>
      <c r="E36">
        <f t="shared" si="0"/>
        <v>4.4426512564903167</v>
      </c>
      <c r="F36">
        <f t="shared" si="1"/>
        <v>-5.5293298762409417</v>
      </c>
    </row>
    <row r="37" spans="1:6" x14ac:dyDescent="0.25">
      <c r="A37" s="1">
        <v>88</v>
      </c>
      <c r="B37">
        <v>84</v>
      </c>
      <c r="C37">
        <v>1</v>
      </c>
      <c r="D37">
        <f>SUM(C$2:C37)/D$1</f>
        <v>4.0678638753844625E-3</v>
      </c>
      <c r="E37">
        <f t="shared" si="0"/>
        <v>4.4308167988433134</v>
      </c>
      <c r="F37">
        <f t="shared" si="1"/>
        <v>-5.5046372636505705</v>
      </c>
    </row>
    <row r="38" spans="1:6" x14ac:dyDescent="0.25">
      <c r="A38" s="1">
        <v>37</v>
      </c>
      <c r="B38">
        <v>80</v>
      </c>
      <c r="C38">
        <v>1</v>
      </c>
      <c r="D38">
        <f>SUM(C$2:C38)/D$1</f>
        <v>4.1670800674670104E-3</v>
      </c>
      <c r="E38">
        <f t="shared" si="0"/>
        <v>4.3820266346738812</v>
      </c>
      <c r="F38">
        <f t="shared" si="1"/>
        <v>-5.4805397120715096</v>
      </c>
    </row>
    <row r="39" spans="1:6" x14ac:dyDescent="0.25">
      <c r="A39" s="1">
        <v>92</v>
      </c>
      <c r="B39">
        <v>79</v>
      </c>
      <c r="C39">
        <v>1</v>
      </c>
      <c r="D39">
        <f>SUM(C$2:C39)/D$1</f>
        <v>4.2662962595495582E-3</v>
      </c>
      <c r="E39">
        <f t="shared" si="0"/>
        <v>4.3694478524670215</v>
      </c>
      <c r="F39">
        <f t="shared" si="1"/>
        <v>-5.4570092146613156</v>
      </c>
    </row>
    <row r="40" spans="1:6" x14ac:dyDescent="0.25">
      <c r="A40" s="1">
        <v>20</v>
      </c>
      <c r="B40">
        <v>77</v>
      </c>
      <c r="C40">
        <v>2</v>
      </c>
      <c r="D40">
        <f>SUM(C$2:C40)/D$1</f>
        <v>4.4647286437146539E-3</v>
      </c>
      <c r="E40">
        <f t="shared" si="0"/>
        <v>4.3438054218536841</v>
      </c>
      <c r="F40">
        <f t="shared" si="1"/>
        <v>-5.4115468405845579</v>
      </c>
    </row>
    <row r="41" spans="1:6" x14ac:dyDescent="0.25">
      <c r="A41" s="1">
        <v>61</v>
      </c>
      <c r="B41">
        <v>75</v>
      </c>
      <c r="C41">
        <v>1</v>
      </c>
      <c r="D41">
        <f>SUM(C$2:C41)/D$1</f>
        <v>4.5639448357972017E-3</v>
      </c>
      <c r="E41">
        <f t="shared" si="0"/>
        <v>4.3174881135363101</v>
      </c>
      <c r="F41">
        <f t="shared" si="1"/>
        <v>-5.3895679338657834</v>
      </c>
    </row>
    <row r="42" spans="1:6" x14ac:dyDescent="0.25">
      <c r="A42" s="1">
        <v>95</v>
      </c>
      <c r="B42">
        <v>73</v>
      </c>
      <c r="C42">
        <v>2</v>
      </c>
      <c r="D42">
        <f>SUM(C$2:C42)/D$1</f>
        <v>4.7623772199622974E-3</v>
      </c>
      <c r="E42">
        <f t="shared" si="0"/>
        <v>4.290459441148391</v>
      </c>
      <c r="F42">
        <f t="shared" si="1"/>
        <v>-5.3470083194469868</v>
      </c>
    </row>
    <row r="43" spans="1:6" x14ac:dyDescent="0.25">
      <c r="A43" s="1">
        <v>4</v>
      </c>
      <c r="B43">
        <v>72</v>
      </c>
      <c r="C43">
        <v>3</v>
      </c>
      <c r="D43">
        <f>SUM(C$2:C43)/D$1</f>
        <v>5.0600257962099418E-3</v>
      </c>
      <c r="E43">
        <f t="shared" si="0"/>
        <v>4.2766661190160553</v>
      </c>
      <c r="F43">
        <f t="shared" si="1"/>
        <v>-5.2863836976305523</v>
      </c>
    </row>
    <row r="44" spans="1:6" x14ac:dyDescent="0.25">
      <c r="A44" s="1">
        <v>84</v>
      </c>
      <c r="B44">
        <v>69</v>
      </c>
      <c r="C44">
        <v>3</v>
      </c>
      <c r="D44">
        <f>SUM(C$2:C44)/D$1</f>
        <v>5.3576743724575854E-3</v>
      </c>
      <c r="E44">
        <f t="shared" si="0"/>
        <v>4.2341065045972597</v>
      </c>
      <c r="F44">
        <f t="shared" si="1"/>
        <v>-5.2292252837906039</v>
      </c>
    </row>
    <row r="45" spans="1:6" x14ac:dyDescent="0.25">
      <c r="A45" s="1">
        <v>80</v>
      </c>
      <c r="B45">
        <v>68</v>
      </c>
      <c r="C45">
        <v>1</v>
      </c>
      <c r="D45">
        <f>SUM(C$2:C45)/D$1</f>
        <v>5.4568905645401332E-3</v>
      </c>
      <c r="E45">
        <f t="shared" si="0"/>
        <v>4.219507705176107</v>
      </c>
      <c r="F45">
        <f t="shared" si="1"/>
        <v>-5.2108761451224073</v>
      </c>
    </row>
    <row r="46" spans="1:6" x14ac:dyDescent="0.25">
      <c r="A46" s="1">
        <v>27</v>
      </c>
      <c r="B46">
        <v>67</v>
      </c>
      <c r="C46">
        <v>2</v>
      </c>
      <c r="D46">
        <f>SUM(C$2:C46)/D$1</f>
        <v>5.6553229487052289E-3</v>
      </c>
      <c r="E46">
        <f t="shared" si="0"/>
        <v>4.2046926193909657</v>
      </c>
      <c r="F46">
        <f t="shared" si="1"/>
        <v>-5.1751580625203273</v>
      </c>
    </row>
    <row r="47" spans="1:6" x14ac:dyDescent="0.25">
      <c r="A47" s="1">
        <v>102</v>
      </c>
      <c r="B47">
        <v>62</v>
      </c>
      <c r="C47">
        <v>1</v>
      </c>
      <c r="D47">
        <f>SUM(C$2:C47)/D$1</f>
        <v>5.7545391407877768E-3</v>
      </c>
      <c r="E47">
        <f t="shared" si="0"/>
        <v>4.1271343850450917</v>
      </c>
      <c r="F47">
        <f t="shared" si="1"/>
        <v>-5.1577663198084585</v>
      </c>
    </row>
    <row r="48" spans="1:6" x14ac:dyDescent="0.25">
      <c r="A48" s="1">
        <v>35</v>
      </c>
      <c r="B48">
        <v>61</v>
      </c>
      <c r="C48">
        <v>3</v>
      </c>
      <c r="D48">
        <f>SUM(C$2:C48)/D$1</f>
        <v>6.0521877170354203E-3</v>
      </c>
      <c r="E48">
        <f t="shared" si="0"/>
        <v>4.1108738641733114</v>
      </c>
      <c r="F48">
        <f t="shared" si="1"/>
        <v>-5.1073354661815671</v>
      </c>
    </row>
    <row r="49" spans="1:6" x14ac:dyDescent="0.25">
      <c r="A49" s="1">
        <v>54</v>
      </c>
      <c r="B49">
        <v>60</v>
      </c>
      <c r="C49">
        <v>1</v>
      </c>
      <c r="D49">
        <f>SUM(C$2:C49)/D$1</f>
        <v>6.1514039091179681E-3</v>
      </c>
      <c r="E49">
        <f t="shared" si="0"/>
        <v>4.0943445622221004</v>
      </c>
      <c r="F49">
        <f t="shared" si="1"/>
        <v>-5.0910749453097868</v>
      </c>
    </row>
    <row r="50" spans="1:6" x14ac:dyDescent="0.25">
      <c r="A50" s="1">
        <v>79</v>
      </c>
      <c r="B50">
        <v>59</v>
      </c>
      <c r="C50">
        <v>3</v>
      </c>
      <c r="D50">
        <f>SUM(C$2:C50)/D$1</f>
        <v>6.4490524853656117E-3</v>
      </c>
      <c r="E50">
        <f t="shared" si="0"/>
        <v>4.0775374439057197</v>
      </c>
      <c r="F50">
        <f t="shared" si="1"/>
        <v>-5.0438220604592408</v>
      </c>
    </row>
    <row r="51" spans="1:6" x14ac:dyDescent="0.25">
      <c r="A51" s="1">
        <v>70</v>
      </c>
      <c r="B51">
        <v>57</v>
      </c>
      <c r="C51">
        <v>1</v>
      </c>
      <c r="D51">
        <f>SUM(C$2:C51)/D$1</f>
        <v>6.5482686774481595E-3</v>
      </c>
      <c r="E51">
        <f t="shared" si="0"/>
        <v>4.0430512678345503</v>
      </c>
      <c r="F51">
        <f t="shared" si="1"/>
        <v>-5.0285545883284524</v>
      </c>
    </row>
    <row r="52" spans="1:6" x14ac:dyDescent="0.25">
      <c r="A52" s="1">
        <v>76</v>
      </c>
      <c r="B52">
        <v>55</v>
      </c>
      <c r="C52">
        <v>2</v>
      </c>
      <c r="D52">
        <f>SUM(C$2:C52)/D$1</f>
        <v>6.7467010616132552E-3</v>
      </c>
      <c r="E52">
        <f t="shared" si="0"/>
        <v>4.0073331852324712</v>
      </c>
      <c r="F52">
        <f t="shared" si="1"/>
        <v>-4.9987016251787715</v>
      </c>
    </row>
    <row r="53" spans="1:6" x14ac:dyDescent="0.25">
      <c r="A53" s="1">
        <v>24</v>
      </c>
      <c r="B53">
        <v>54</v>
      </c>
      <c r="C53">
        <v>8</v>
      </c>
      <c r="D53">
        <f>SUM(C$2:C53)/D$1</f>
        <v>7.540430598273638E-3</v>
      </c>
      <c r="E53">
        <f t="shared" si="0"/>
        <v>3.9889840465642745</v>
      </c>
      <c r="F53">
        <f t="shared" si="1"/>
        <v>-4.8874759900685465</v>
      </c>
    </row>
    <row r="54" spans="1:6" x14ac:dyDescent="0.25">
      <c r="A54" s="1">
        <v>69</v>
      </c>
      <c r="B54">
        <v>51</v>
      </c>
      <c r="C54">
        <v>1</v>
      </c>
      <c r="D54">
        <f>SUM(C$2:C54)/D$1</f>
        <v>7.6396467903561858E-3</v>
      </c>
      <c r="E54">
        <f t="shared" si="0"/>
        <v>3.9318256327243257</v>
      </c>
      <c r="F54">
        <f t="shared" si="1"/>
        <v>-4.8744039085011943</v>
      </c>
    </row>
    <row r="55" spans="1:6" x14ac:dyDescent="0.25">
      <c r="A55" s="1">
        <v>94</v>
      </c>
      <c r="B55">
        <v>50</v>
      </c>
      <c r="C55">
        <v>1</v>
      </c>
      <c r="D55">
        <f>SUM(C$2:C55)/D$1</f>
        <v>7.7388629824387337E-3</v>
      </c>
      <c r="E55">
        <f t="shared" si="0"/>
        <v>3.912023005428146</v>
      </c>
      <c r="F55">
        <f t="shared" si="1"/>
        <v>-4.8615005036652859</v>
      </c>
    </row>
    <row r="56" spans="1:6" x14ac:dyDescent="0.25">
      <c r="A56" s="1">
        <v>98</v>
      </c>
      <c r="B56">
        <v>49</v>
      </c>
      <c r="C56">
        <v>1</v>
      </c>
      <c r="D56">
        <f>SUM(C$2:C56)/D$1</f>
        <v>7.8380791745212824E-3</v>
      </c>
      <c r="E56">
        <f t="shared" si="0"/>
        <v>3.8918202981106265</v>
      </c>
      <c r="F56">
        <f t="shared" si="1"/>
        <v>-4.8487614778878561</v>
      </c>
    </row>
    <row r="57" spans="1:6" x14ac:dyDescent="0.25">
      <c r="A57" s="1">
        <v>67</v>
      </c>
      <c r="B57">
        <v>48</v>
      </c>
      <c r="C57">
        <v>2</v>
      </c>
      <c r="D57">
        <f>SUM(C$2:C57)/D$1</f>
        <v>8.0365115586863781E-3</v>
      </c>
      <c r="E57">
        <f t="shared" si="0"/>
        <v>3.8712010109078911</v>
      </c>
      <c r="F57">
        <f t="shared" si="1"/>
        <v>-4.8237601756824393</v>
      </c>
    </row>
    <row r="58" spans="1:6" x14ac:dyDescent="0.25">
      <c r="A58" s="1">
        <v>60</v>
      </c>
      <c r="B58">
        <v>47</v>
      </c>
      <c r="C58">
        <v>2</v>
      </c>
      <c r="D58">
        <f>SUM(C$2:C58)/D$1</f>
        <v>8.2349439428514738E-3</v>
      </c>
      <c r="E58">
        <f t="shared" si="0"/>
        <v>3.8501476017100584</v>
      </c>
      <c r="F58">
        <f t="shared" si="1"/>
        <v>-4.7993687225582802</v>
      </c>
    </row>
    <row r="59" spans="1:6" x14ac:dyDescent="0.25">
      <c r="A59" s="1">
        <v>50</v>
      </c>
      <c r="B59">
        <v>46</v>
      </c>
      <c r="C59">
        <v>3</v>
      </c>
      <c r="D59">
        <f>SUM(C$2:C59)/D$1</f>
        <v>8.5325925190991164E-3</v>
      </c>
      <c r="E59">
        <f t="shared" si="0"/>
        <v>3.8286413964890951</v>
      </c>
      <c r="F59">
        <f t="shared" si="1"/>
        <v>-4.7638620341013702</v>
      </c>
    </row>
    <row r="60" spans="1:6" x14ac:dyDescent="0.25">
      <c r="A60" s="1">
        <v>22</v>
      </c>
      <c r="B60">
        <v>45</v>
      </c>
      <c r="C60">
        <v>3</v>
      </c>
      <c r="D60">
        <f>SUM(C$2:C60)/D$1</f>
        <v>8.8302410953467608E-3</v>
      </c>
      <c r="E60">
        <f t="shared" si="0"/>
        <v>3.8066624897703196</v>
      </c>
      <c r="F60">
        <f t="shared" si="1"/>
        <v>-4.7295729606227379</v>
      </c>
    </row>
    <row r="61" spans="1:6" x14ac:dyDescent="0.25">
      <c r="A61" s="1">
        <v>43</v>
      </c>
      <c r="B61">
        <v>44</v>
      </c>
      <c r="C61">
        <v>2</v>
      </c>
      <c r="D61">
        <f>SUM(C$2:C61)/D$1</f>
        <v>9.0286734795118565E-3</v>
      </c>
      <c r="E61">
        <f t="shared" si="0"/>
        <v>3.784189633918261</v>
      </c>
      <c r="F61">
        <f t="shared" si="1"/>
        <v>-4.7073498238380278</v>
      </c>
    </row>
    <row r="62" spans="1:6" x14ac:dyDescent="0.25">
      <c r="A62" s="1">
        <v>72</v>
      </c>
      <c r="B62">
        <v>43</v>
      </c>
      <c r="C62">
        <v>1</v>
      </c>
      <c r="D62">
        <f>SUM(C$2:C62)/D$1</f>
        <v>9.1278896715944035E-3</v>
      </c>
      <c r="E62">
        <f t="shared" si="0"/>
        <v>3.7612001156935624</v>
      </c>
      <c r="F62">
        <f t="shared" si="1"/>
        <v>-4.696420753305838</v>
      </c>
    </row>
    <row r="63" spans="1:6" x14ac:dyDescent="0.25">
      <c r="A63" s="1">
        <v>49</v>
      </c>
      <c r="B63">
        <v>42</v>
      </c>
      <c r="C63">
        <v>2</v>
      </c>
      <c r="D63">
        <f>SUM(C$2:C63)/D$1</f>
        <v>9.3263220557594992E-3</v>
      </c>
      <c r="E63">
        <f t="shared" si="0"/>
        <v>3.7376696182833684</v>
      </c>
      <c r="F63">
        <f t="shared" si="1"/>
        <v>-4.6749145480848737</v>
      </c>
    </row>
    <row r="64" spans="1:6" x14ac:dyDescent="0.25">
      <c r="A64" s="1">
        <v>41</v>
      </c>
      <c r="B64">
        <v>41</v>
      </c>
      <c r="C64">
        <v>2</v>
      </c>
      <c r="D64">
        <f>SUM(C$2:C64)/D$1</f>
        <v>9.5247544399245949E-3</v>
      </c>
      <c r="E64">
        <f t="shared" si="0"/>
        <v>3.713572066704308</v>
      </c>
      <c r="F64">
        <f t="shared" si="1"/>
        <v>-4.6538611388870414</v>
      </c>
    </row>
    <row r="65" spans="1:6" x14ac:dyDescent="0.25">
      <c r="A65" s="1">
        <v>55</v>
      </c>
      <c r="B65">
        <v>40</v>
      </c>
      <c r="C65">
        <v>6</v>
      </c>
      <c r="D65">
        <f>SUM(C$2:C65)/D$1</f>
        <v>1.0120051592419884E-2</v>
      </c>
      <c r="E65">
        <f t="shared" si="0"/>
        <v>3.6888794541139363</v>
      </c>
      <c r="F65">
        <f t="shared" si="1"/>
        <v>-4.5932365170706069</v>
      </c>
    </row>
    <row r="66" spans="1:6" x14ac:dyDescent="0.25">
      <c r="A66" s="1">
        <v>53</v>
      </c>
      <c r="B66">
        <v>39</v>
      </c>
      <c r="C66">
        <v>3</v>
      </c>
      <c r="D66">
        <f>SUM(C$2:C66)/D$1</f>
        <v>1.0417700168667526E-2</v>
      </c>
      <c r="E66">
        <f t="shared" si="0"/>
        <v>3.6635616461296463</v>
      </c>
      <c r="F66">
        <f t="shared" si="1"/>
        <v>-4.5642489801973545</v>
      </c>
    </row>
    <row r="67" spans="1:6" x14ac:dyDescent="0.25">
      <c r="A67" s="1">
        <v>77</v>
      </c>
      <c r="B67">
        <v>38</v>
      </c>
      <c r="C67">
        <v>3</v>
      </c>
      <c r="D67">
        <f>SUM(C$2:C67)/D$1</f>
        <v>1.0715348744915171E-2</v>
      </c>
      <c r="E67">
        <f t="shared" ref="E67:E91" si="2">LN(B67)</f>
        <v>3.6375861597263857</v>
      </c>
      <c r="F67">
        <f t="shared" ref="F67:F91" si="3">LN(D67)</f>
        <v>-4.5360781032306585</v>
      </c>
    </row>
    <row r="68" spans="1:6" x14ac:dyDescent="0.25">
      <c r="A68" s="1">
        <v>68</v>
      </c>
      <c r="B68">
        <v>37</v>
      </c>
      <c r="C68">
        <v>1</v>
      </c>
      <c r="D68">
        <f>SUM(C$2:C68)/D$1</f>
        <v>1.0814564936997718E-2</v>
      </c>
      <c r="E68">
        <f t="shared" si="2"/>
        <v>3.6109179126442243</v>
      </c>
      <c r="F68">
        <f t="shared" si="3"/>
        <v>-4.5268614481257341</v>
      </c>
    </row>
    <row r="69" spans="1:6" x14ac:dyDescent="0.25">
      <c r="A69" s="1">
        <v>46</v>
      </c>
      <c r="B69">
        <v>36</v>
      </c>
      <c r="C69">
        <v>5</v>
      </c>
      <c r="D69">
        <f>SUM(C$2:C69)/D$1</f>
        <v>1.1310645897410458E-2</v>
      </c>
      <c r="E69">
        <f t="shared" si="2"/>
        <v>3.5835189384561099</v>
      </c>
      <c r="F69">
        <f t="shared" si="3"/>
        <v>-4.4820108819603828</v>
      </c>
    </row>
    <row r="70" spans="1:6" x14ac:dyDescent="0.25">
      <c r="A70" s="1">
        <v>75</v>
      </c>
      <c r="B70">
        <v>35</v>
      </c>
      <c r="C70">
        <v>2</v>
      </c>
      <c r="D70">
        <f>SUM(C$2:C70)/D$1</f>
        <v>1.1509078281575554E-2</v>
      </c>
      <c r="E70">
        <f t="shared" si="2"/>
        <v>3.5553480614894135</v>
      </c>
      <c r="F70">
        <f t="shared" si="3"/>
        <v>-4.4646191392485131</v>
      </c>
    </row>
    <row r="71" spans="1:6" x14ac:dyDescent="0.25">
      <c r="A71" s="1">
        <v>11</v>
      </c>
      <c r="B71">
        <v>34</v>
      </c>
      <c r="C71">
        <v>4</v>
      </c>
      <c r="D71">
        <f>SUM(C$2:C71)/D$1</f>
        <v>1.1905943049905745E-2</v>
      </c>
      <c r="E71">
        <f t="shared" si="2"/>
        <v>3.5263605246161616</v>
      </c>
      <c r="F71">
        <f t="shared" si="3"/>
        <v>-4.4307175875728317</v>
      </c>
    </row>
    <row r="72" spans="1:6" x14ac:dyDescent="0.25">
      <c r="A72" s="1">
        <v>21</v>
      </c>
      <c r="B72">
        <v>33</v>
      </c>
      <c r="C72">
        <v>4</v>
      </c>
      <c r="D72">
        <f>SUM(C$2:C72)/D$1</f>
        <v>1.2302807818235936E-2</v>
      </c>
      <c r="E72">
        <f t="shared" si="2"/>
        <v>3.4965075614664802</v>
      </c>
      <c r="F72">
        <f t="shared" si="3"/>
        <v>-4.3979277647498414</v>
      </c>
    </row>
    <row r="73" spans="1:6" x14ac:dyDescent="0.25">
      <c r="A73" s="1">
        <v>18</v>
      </c>
      <c r="B73">
        <v>32</v>
      </c>
      <c r="C73">
        <v>6</v>
      </c>
      <c r="D73">
        <f>SUM(C$2:C73)/D$1</f>
        <v>1.2898104970731223E-2</v>
      </c>
      <c r="E73">
        <f t="shared" si="2"/>
        <v>3.4657359027997265</v>
      </c>
      <c r="F73">
        <f t="shared" si="3"/>
        <v>-4.3506748798992954</v>
      </c>
    </row>
    <row r="74" spans="1:6" x14ac:dyDescent="0.25">
      <c r="A74" s="1">
        <v>65</v>
      </c>
      <c r="B74">
        <v>31</v>
      </c>
      <c r="C74">
        <v>4</v>
      </c>
      <c r="D74">
        <f>SUM(C$2:C74)/D$1</f>
        <v>1.3294969739061415E-2</v>
      </c>
      <c r="E74">
        <f t="shared" si="2"/>
        <v>3.4339872044851463</v>
      </c>
      <c r="F74">
        <f t="shared" si="3"/>
        <v>-4.3203695304039664</v>
      </c>
    </row>
    <row r="75" spans="1:6" x14ac:dyDescent="0.25">
      <c r="A75" s="1">
        <v>59</v>
      </c>
      <c r="B75">
        <v>30</v>
      </c>
      <c r="C75">
        <v>5</v>
      </c>
      <c r="D75">
        <f>SUM(C$2:C75)/D$1</f>
        <v>1.3791050699474155E-2</v>
      </c>
      <c r="E75">
        <f t="shared" si="2"/>
        <v>3.4011973816621555</v>
      </c>
      <c r="F75">
        <f t="shared" si="3"/>
        <v>-4.2837353972241861</v>
      </c>
    </row>
    <row r="76" spans="1:6" x14ac:dyDescent="0.25">
      <c r="A76" s="1">
        <v>19</v>
      </c>
      <c r="B76">
        <v>29</v>
      </c>
      <c r="C76">
        <v>6</v>
      </c>
      <c r="D76">
        <f>SUM(C$2:C76)/D$1</f>
        <v>1.4386347851969442E-2</v>
      </c>
      <c r="E76">
        <f t="shared" si="2"/>
        <v>3.3672958299864741</v>
      </c>
      <c r="F76">
        <f t="shared" si="3"/>
        <v>-4.2414755879343033</v>
      </c>
    </row>
    <row r="77" spans="1:6" x14ac:dyDescent="0.25">
      <c r="A77" s="1">
        <v>26</v>
      </c>
      <c r="B77">
        <v>28</v>
      </c>
      <c r="C77">
        <v>6</v>
      </c>
      <c r="D77">
        <f>SUM(C$2:C77)/D$1</f>
        <v>1.4981645004464729E-2</v>
      </c>
      <c r="E77">
        <f t="shared" si="2"/>
        <v>3.3322045101752038</v>
      </c>
      <c r="F77">
        <f t="shared" si="3"/>
        <v>-4.2009294935399533</v>
      </c>
    </row>
    <row r="78" spans="1:6" x14ac:dyDescent="0.25">
      <c r="A78" s="1">
        <v>25</v>
      </c>
      <c r="B78">
        <v>27</v>
      </c>
      <c r="C78">
        <v>3</v>
      </c>
      <c r="D78">
        <f>SUM(C$2:C78)/D$1</f>
        <v>1.5279293580712372E-2</v>
      </c>
      <c r="E78">
        <f t="shared" si="2"/>
        <v>3.2958368660043291</v>
      </c>
      <c r="F78">
        <f t="shared" si="3"/>
        <v>-4.1812567279412489</v>
      </c>
    </row>
    <row r="79" spans="1:6" x14ac:dyDescent="0.25">
      <c r="A79" s="1">
        <v>42</v>
      </c>
      <c r="B79">
        <v>26</v>
      </c>
      <c r="C79">
        <v>5</v>
      </c>
      <c r="D79">
        <f>SUM(C$2:C79)/D$1</f>
        <v>1.5775374541125112E-2</v>
      </c>
      <c r="E79">
        <f t="shared" si="2"/>
        <v>3.2580965380214821</v>
      </c>
      <c r="F79">
        <f t="shared" si="3"/>
        <v>-4.149305128134646</v>
      </c>
    </row>
    <row r="80" spans="1:6" x14ac:dyDescent="0.25">
      <c r="A80" s="1">
        <v>14</v>
      </c>
      <c r="B80">
        <v>25</v>
      </c>
      <c r="C80">
        <v>1</v>
      </c>
      <c r="D80">
        <f>SUM(C$2:C80)/D$1</f>
        <v>1.5874590733207659E-2</v>
      </c>
      <c r="E80">
        <f t="shared" si="2"/>
        <v>3.2188758248682006</v>
      </c>
      <c r="F80">
        <f t="shared" si="3"/>
        <v>-4.1430355151210509</v>
      </c>
    </row>
    <row r="81" spans="1:6" x14ac:dyDescent="0.25">
      <c r="A81" s="1">
        <v>51</v>
      </c>
      <c r="B81">
        <v>24</v>
      </c>
      <c r="C81">
        <v>11</v>
      </c>
      <c r="D81">
        <f>SUM(C$2:C81)/D$1</f>
        <v>1.6965968846115686E-2</v>
      </c>
      <c r="E81">
        <f t="shared" si="2"/>
        <v>3.1780538303479458</v>
      </c>
      <c r="F81">
        <f t="shared" si="3"/>
        <v>-4.0765457738522182</v>
      </c>
    </row>
    <row r="82" spans="1:6" x14ac:dyDescent="0.25">
      <c r="A82" s="1">
        <v>52</v>
      </c>
      <c r="B82">
        <v>23</v>
      </c>
      <c r="C82">
        <v>9</v>
      </c>
      <c r="D82">
        <f>SUM(C$2:C82)/D$1</f>
        <v>1.7858914574858616E-2</v>
      </c>
      <c r="E82">
        <f t="shared" si="2"/>
        <v>3.1354942159291497</v>
      </c>
      <c r="F82">
        <f t="shared" si="3"/>
        <v>-4.025252479464668</v>
      </c>
    </row>
    <row r="83" spans="1:6" x14ac:dyDescent="0.25">
      <c r="A83" s="1">
        <v>39</v>
      </c>
      <c r="B83">
        <v>22</v>
      </c>
      <c r="C83">
        <v>4</v>
      </c>
      <c r="D83">
        <f>SUM(C$2:C83)/D$1</f>
        <v>1.8255779343188807E-2</v>
      </c>
      <c r="E83">
        <f t="shared" si="2"/>
        <v>3.0910424533583161</v>
      </c>
      <c r="F83">
        <f t="shared" si="3"/>
        <v>-4.0032735727458926</v>
      </c>
    </row>
    <row r="84" spans="1:6" x14ac:dyDescent="0.25">
      <c r="A84" s="1">
        <v>32</v>
      </c>
      <c r="B84">
        <v>21</v>
      </c>
      <c r="C84">
        <v>11</v>
      </c>
      <c r="D84">
        <f>SUM(C$2:C84)/D$1</f>
        <v>1.9347157456096834E-2</v>
      </c>
      <c r="E84">
        <f t="shared" si="2"/>
        <v>3.044522437723423</v>
      </c>
      <c r="F84">
        <f t="shared" si="3"/>
        <v>-3.9452097717911312</v>
      </c>
    </row>
    <row r="85" spans="1:6" x14ac:dyDescent="0.25">
      <c r="A85" s="1">
        <v>40</v>
      </c>
      <c r="B85">
        <v>20</v>
      </c>
      <c r="C85">
        <v>22</v>
      </c>
      <c r="D85">
        <f>SUM(C$2:C85)/D$1</f>
        <v>2.1529913681912888E-2</v>
      </c>
      <c r="E85">
        <f t="shared" si="2"/>
        <v>2.9957322735539909</v>
      </c>
      <c r="F85">
        <f t="shared" si="3"/>
        <v>-3.8383119768144183</v>
      </c>
    </row>
    <row r="86" spans="1:6" x14ac:dyDescent="0.25">
      <c r="A86" s="1">
        <v>17</v>
      </c>
      <c r="B86">
        <v>19</v>
      </c>
      <c r="C86">
        <v>18</v>
      </c>
      <c r="D86">
        <f>SUM(C$2:C86)/D$1</f>
        <v>2.3315805139398751E-2</v>
      </c>
      <c r="E86">
        <f t="shared" si="2"/>
        <v>2.9444389791664403</v>
      </c>
      <c r="F86">
        <f t="shared" si="3"/>
        <v>-3.7586238162107191</v>
      </c>
    </row>
    <row r="87" spans="1:6" x14ac:dyDescent="0.25">
      <c r="A87" s="1">
        <v>33</v>
      </c>
      <c r="B87">
        <v>18</v>
      </c>
      <c r="C87">
        <v>17</v>
      </c>
      <c r="D87">
        <f>SUM(C$2:C87)/D$1</f>
        <v>2.5002480404802064E-2</v>
      </c>
      <c r="E87">
        <f t="shared" si="2"/>
        <v>2.8903717578961645</v>
      </c>
      <c r="F87">
        <f t="shared" si="3"/>
        <v>-3.6887802428434546</v>
      </c>
    </row>
    <row r="88" spans="1:6" x14ac:dyDescent="0.25">
      <c r="A88" s="1">
        <v>28</v>
      </c>
      <c r="B88">
        <v>17</v>
      </c>
      <c r="C88">
        <v>22</v>
      </c>
      <c r="D88">
        <f>SUM(C$2:C88)/D$1</f>
        <v>2.7185236630618118E-2</v>
      </c>
      <c r="E88">
        <f t="shared" si="2"/>
        <v>2.8332133440562162</v>
      </c>
      <c r="F88">
        <f t="shared" si="3"/>
        <v>-3.6050812239668075</v>
      </c>
    </row>
    <row r="89" spans="1:6" x14ac:dyDescent="0.25">
      <c r="A89" s="1">
        <v>29</v>
      </c>
      <c r="B89">
        <v>16</v>
      </c>
      <c r="C89">
        <v>22</v>
      </c>
      <c r="D89">
        <f>SUM(C$2:C89)/D$1</f>
        <v>2.9367992856434169E-2</v>
      </c>
      <c r="E89">
        <f t="shared" si="2"/>
        <v>2.7725887222397811</v>
      </c>
      <c r="F89">
        <f t="shared" si="3"/>
        <v>-3.5278498760308175</v>
      </c>
    </row>
    <row r="90" spans="1:6" x14ac:dyDescent="0.25">
      <c r="A90" s="1">
        <v>16</v>
      </c>
      <c r="B90">
        <v>15</v>
      </c>
      <c r="C90">
        <v>23</v>
      </c>
      <c r="D90">
        <f>SUM(C$2:C90)/D$1</f>
        <v>3.1649965274332774E-2</v>
      </c>
      <c r="E90">
        <f t="shared" si="2"/>
        <v>2.7080502011022101</v>
      </c>
      <c r="F90">
        <f t="shared" si="3"/>
        <v>-3.4530182275700332</v>
      </c>
    </row>
    <row r="91" spans="1:6" x14ac:dyDescent="0.25">
      <c r="A91" s="1">
        <v>8</v>
      </c>
      <c r="B91">
        <v>14</v>
      </c>
      <c r="C91">
        <v>34</v>
      </c>
      <c r="D91">
        <f>SUM(C$2:C91)/D$1</f>
        <v>3.5023315805139399E-2</v>
      </c>
      <c r="E91">
        <f t="shared" si="2"/>
        <v>2.6390573296152584</v>
      </c>
      <c r="F91">
        <f t="shared" si="3"/>
        <v>-3.351741273421581</v>
      </c>
    </row>
    <row r="92" spans="1:6" x14ac:dyDescent="0.25">
      <c r="A92" s="1">
        <v>5</v>
      </c>
      <c r="B92">
        <v>13</v>
      </c>
      <c r="C92">
        <v>39</v>
      </c>
      <c r="D92">
        <f>SUM(C$2:C92)/D$1</f>
        <v>3.8892747296358769E-2</v>
      </c>
      <c r="E92">
        <f t="shared" ref="E92:E104" si="4">LN(B92)</f>
        <v>2.5649493574615367</v>
      </c>
      <c r="F92">
        <f t="shared" ref="F92:F104" si="5">LN(D92)</f>
        <v>-3.2469474905644153</v>
      </c>
    </row>
    <row r="93" spans="1:6" x14ac:dyDescent="0.25">
      <c r="A93" s="1">
        <v>23</v>
      </c>
      <c r="B93">
        <v>12</v>
      </c>
      <c r="C93">
        <v>32</v>
      </c>
      <c r="D93">
        <f>SUM(C$2:C93)/D$1</f>
        <v>4.20676654430003E-2</v>
      </c>
      <c r="E93">
        <f t="shared" si="4"/>
        <v>2.4849066497880004</v>
      </c>
      <c r="F93">
        <f t="shared" si="5"/>
        <v>-3.1684758751229203</v>
      </c>
    </row>
    <row r="94" spans="1:6" x14ac:dyDescent="0.25">
      <c r="A94" s="1">
        <v>9</v>
      </c>
      <c r="B94">
        <v>11</v>
      </c>
      <c r="C94">
        <v>36</v>
      </c>
      <c r="D94">
        <f>SUM(C$2:C94)/D$1</f>
        <v>4.5639448357972019E-2</v>
      </c>
      <c r="E94">
        <f t="shared" si="4"/>
        <v>2.3978952727983707</v>
      </c>
      <c r="F94">
        <f t="shared" si="5"/>
        <v>-3.0869828408717375</v>
      </c>
    </row>
    <row r="95" spans="1:6" x14ac:dyDescent="0.25">
      <c r="A95" s="1">
        <v>12</v>
      </c>
      <c r="B95">
        <v>10</v>
      </c>
      <c r="C95">
        <v>54</v>
      </c>
      <c r="D95">
        <f>SUM(C$2:C95)/D$1</f>
        <v>5.0997122730429605E-2</v>
      </c>
      <c r="E95">
        <f t="shared" si="4"/>
        <v>2.3025850929940459</v>
      </c>
      <c r="F95">
        <f t="shared" si="5"/>
        <v>-2.975986064899713</v>
      </c>
    </row>
    <row r="96" spans="1:6" x14ac:dyDescent="0.25">
      <c r="A96" s="1">
        <v>10</v>
      </c>
      <c r="B96">
        <v>9</v>
      </c>
      <c r="C96">
        <v>63</v>
      </c>
      <c r="D96">
        <f>SUM(C$2:C96)/D$1</f>
        <v>5.7247742831630123E-2</v>
      </c>
      <c r="E96">
        <f t="shared" si="4"/>
        <v>2.1972245773362196</v>
      </c>
      <c r="F96">
        <f t="shared" si="5"/>
        <v>-2.8603670638467782</v>
      </c>
    </row>
    <row r="97" spans="1:6" x14ac:dyDescent="0.25">
      <c r="A97" s="1">
        <v>15</v>
      </c>
      <c r="B97">
        <v>8</v>
      </c>
      <c r="C97">
        <v>103</v>
      </c>
      <c r="D97">
        <f>SUM(C$2:C97)/D$1</f>
        <v>6.7467010616132556E-2</v>
      </c>
      <c r="E97">
        <f t="shared" si="4"/>
        <v>2.0794415416798357</v>
      </c>
      <c r="F97">
        <f t="shared" si="5"/>
        <v>-2.6961165321847256</v>
      </c>
    </row>
    <row r="98" spans="1:6" x14ac:dyDescent="0.25">
      <c r="A98" s="1">
        <v>7</v>
      </c>
      <c r="B98">
        <v>7</v>
      </c>
      <c r="C98">
        <v>105</v>
      </c>
      <c r="D98">
        <f>SUM(C$2:C98)/D$1</f>
        <v>7.7884710784800082E-2</v>
      </c>
      <c r="E98">
        <f t="shared" si="4"/>
        <v>1.9459101490553132</v>
      </c>
      <c r="F98">
        <f t="shared" si="5"/>
        <v>-2.5525256125724693</v>
      </c>
    </row>
    <row r="99" spans="1:6" x14ac:dyDescent="0.25">
      <c r="A99" s="1">
        <v>3</v>
      </c>
      <c r="B99">
        <v>6</v>
      </c>
      <c r="C99">
        <v>168</v>
      </c>
      <c r="D99">
        <f>SUM(C$2:C99)/D$1</f>
        <v>9.4553031054668127E-2</v>
      </c>
      <c r="E99">
        <f t="shared" si="4"/>
        <v>1.791759469228055</v>
      </c>
      <c r="F99">
        <f t="shared" si="5"/>
        <v>-2.3585944267006758</v>
      </c>
    </row>
    <row r="100" spans="1:6" x14ac:dyDescent="0.25">
      <c r="A100" s="1">
        <v>6</v>
      </c>
      <c r="B100">
        <v>5</v>
      </c>
      <c r="C100">
        <v>217</v>
      </c>
      <c r="D100">
        <f>SUM(C$2:C100)/D$1</f>
        <v>0.11608294473658101</v>
      </c>
      <c r="E100">
        <f t="shared" si="4"/>
        <v>1.6094379124341003</v>
      </c>
      <c r="F100">
        <f t="shared" si="5"/>
        <v>-2.1534503025630762</v>
      </c>
    </row>
    <row r="101" spans="1:6" x14ac:dyDescent="0.25">
      <c r="A101" s="1">
        <v>13</v>
      </c>
      <c r="B101">
        <v>4</v>
      </c>
      <c r="C101">
        <v>408</v>
      </c>
      <c r="D101">
        <f>SUM(C$2:C101)/D$1</f>
        <v>0.15656315110626054</v>
      </c>
      <c r="E101">
        <f t="shared" si="4"/>
        <v>1.3862943611198906</v>
      </c>
      <c r="F101">
        <f t="shared" si="5"/>
        <v>-1.8542958289490583</v>
      </c>
    </row>
    <row r="102" spans="1:6" x14ac:dyDescent="0.25">
      <c r="A102" s="1">
        <v>0</v>
      </c>
      <c r="B102">
        <v>3</v>
      </c>
      <c r="C102">
        <v>655</v>
      </c>
      <c r="D102">
        <f>SUM(C$2:C102)/D$1</f>
        <v>0.22154975692032941</v>
      </c>
      <c r="E102">
        <f t="shared" si="4"/>
        <v>1.0986122886681098</v>
      </c>
      <c r="F102">
        <f t="shared" si="5"/>
        <v>-1.50710807851472</v>
      </c>
    </row>
    <row r="103" spans="1:6" x14ac:dyDescent="0.25">
      <c r="A103" s="1">
        <v>2</v>
      </c>
      <c r="B103">
        <v>2</v>
      </c>
      <c r="C103">
        <v>1546</v>
      </c>
      <c r="D103">
        <f>SUM(C$2:C103)/D$1</f>
        <v>0.37493798987994842</v>
      </c>
      <c r="E103">
        <f t="shared" si="4"/>
        <v>0.69314718055994529</v>
      </c>
      <c r="F103">
        <f t="shared" si="5"/>
        <v>-0.98099462700538886</v>
      </c>
    </row>
    <row r="104" spans="1:6" x14ac:dyDescent="0.25">
      <c r="A104" s="1">
        <v>1</v>
      </c>
      <c r="B104">
        <v>1</v>
      </c>
      <c r="C104">
        <v>6300</v>
      </c>
      <c r="D104">
        <f>SUM(C$2:C104)/D$1</f>
        <v>1</v>
      </c>
      <c r="E104">
        <f t="shared" si="4"/>
        <v>0</v>
      </c>
      <c r="F104">
        <f t="shared" si="5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</cp:lastModifiedBy>
  <dcterms:created xsi:type="dcterms:W3CDTF">2022-11-08T08:32:09Z</dcterms:created>
  <dcterms:modified xsi:type="dcterms:W3CDTF">2022-11-08T08:36:48Z</dcterms:modified>
</cp:coreProperties>
</file>