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TransportNetworkAnalysis\"/>
    </mc:Choice>
  </mc:AlternateContent>
  <xr:revisionPtr revIDLastSave="0" documentId="13_ncr:1_{0575AB2A-B834-4B59-98E2-C94EFB1E93B3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1" l="1"/>
  <c r="E103" i="1"/>
  <c r="E102" i="1"/>
  <c r="E101" i="1"/>
  <c r="D101" i="1"/>
  <c r="F101" i="1" s="1"/>
  <c r="E100" i="1"/>
  <c r="E99" i="1"/>
  <c r="E98" i="1"/>
  <c r="E97" i="1"/>
  <c r="D97" i="1"/>
  <c r="F97" i="1" s="1"/>
  <c r="E96" i="1"/>
  <c r="E95" i="1"/>
  <c r="E94" i="1"/>
  <c r="E93" i="1"/>
  <c r="D93" i="1"/>
  <c r="F93" i="1" s="1"/>
  <c r="E92" i="1"/>
  <c r="E91" i="1"/>
  <c r="E90" i="1"/>
  <c r="E89" i="1"/>
  <c r="D89" i="1"/>
  <c r="F89" i="1" s="1"/>
  <c r="E88" i="1"/>
  <c r="E87" i="1"/>
  <c r="E86" i="1"/>
  <c r="E85" i="1"/>
  <c r="D85" i="1"/>
  <c r="F85" i="1" s="1"/>
  <c r="E84" i="1"/>
  <c r="E83" i="1"/>
  <c r="E82" i="1"/>
  <c r="E81" i="1"/>
  <c r="D81" i="1"/>
  <c r="F81" i="1" s="1"/>
  <c r="E80" i="1"/>
  <c r="E79" i="1"/>
  <c r="E78" i="1"/>
  <c r="E77" i="1"/>
  <c r="D77" i="1"/>
  <c r="F77" i="1" s="1"/>
  <c r="E76" i="1"/>
  <c r="E75" i="1"/>
  <c r="E74" i="1"/>
  <c r="E73" i="1"/>
  <c r="D73" i="1"/>
  <c r="F73" i="1" s="1"/>
  <c r="E72" i="1"/>
  <c r="E71" i="1"/>
  <c r="E70" i="1"/>
  <c r="E69" i="1"/>
  <c r="D69" i="1"/>
  <c r="F69" i="1" s="1"/>
  <c r="E68" i="1"/>
  <c r="E67" i="1"/>
  <c r="E66" i="1"/>
  <c r="E65" i="1"/>
  <c r="D65" i="1"/>
  <c r="F65" i="1" s="1"/>
  <c r="E64" i="1"/>
  <c r="E63" i="1"/>
  <c r="E62" i="1"/>
  <c r="E61" i="1"/>
  <c r="D61" i="1"/>
  <c r="F61" i="1" s="1"/>
  <c r="E60" i="1"/>
  <c r="E59" i="1"/>
  <c r="E58" i="1"/>
  <c r="E57" i="1"/>
  <c r="D57" i="1"/>
  <c r="F57" i="1" s="1"/>
  <c r="E56" i="1"/>
  <c r="E55" i="1"/>
  <c r="E54" i="1"/>
  <c r="E53" i="1"/>
  <c r="D53" i="1"/>
  <c r="F53" i="1" s="1"/>
  <c r="E52" i="1"/>
  <c r="E51" i="1"/>
  <c r="E50" i="1"/>
  <c r="E49" i="1"/>
  <c r="D49" i="1"/>
  <c r="F49" i="1" s="1"/>
  <c r="E48" i="1"/>
  <c r="E47" i="1"/>
  <c r="E46" i="1"/>
  <c r="E45" i="1"/>
  <c r="D45" i="1"/>
  <c r="F45" i="1" s="1"/>
  <c r="E44" i="1"/>
  <c r="E43" i="1"/>
  <c r="E42" i="1"/>
  <c r="E41" i="1"/>
  <c r="D41" i="1"/>
  <c r="F41" i="1" s="1"/>
  <c r="E40" i="1"/>
  <c r="E39" i="1"/>
  <c r="E38" i="1"/>
  <c r="E37" i="1"/>
  <c r="D37" i="1"/>
  <c r="F37" i="1" s="1"/>
  <c r="E36" i="1"/>
  <c r="E35" i="1"/>
  <c r="E34" i="1"/>
  <c r="E33" i="1"/>
  <c r="D33" i="1"/>
  <c r="F33" i="1" s="1"/>
  <c r="E32" i="1"/>
  <c r="E31" i="1"/>
  <c r="E30" i="1"/>
  <c r="E29" i="1"/>
  <c r="D29" i="1"/>
  <c r="F29" i="1" s="1"/>
  <c r="E28" i="1"/>
  <c r="E27" i="1"/>
  <c r="E26" i="1"/>
  <c r="E25" i="1"/>
  <c r="D25" i="1"/>
  <c r="F25" i="1" s="1"/>
  <c r="E24" i="1"/>
  <c r="E23" i="1"/>
  <c r="E22" i="1"/>
  <c r="E21" i="1"/>
  <c r="D21" i="1"/>
  <c r="F21" i="1" s="1"/>
  <c r="E20" i="1"/>
  <c r="E19" i="1"/>
  <c r="E18" i="1"/>
  <c r="E17" i="1"/>
  <c r="D17" i="1"/>
  <c r="F17" i="1" s="1"/>
  <c r="E16" i="1"/>
  <c r="E15" i="1"/>
  <c r="E14" i="1"/>
  <c r="E13" i="1"/>
  <c r="D13" i="1"/>
  <c r="F13" i="1" s="1"/>
  <c r="E12" i="1"/>
  <c r="E11" i="1"/>
  <c r="E10" i="1"/>
  <c r="E9" i="1"/>
  <c r="D9" i="1"/>
  <c r="F9" i="1" s="1"/>
  <c r="E8" i="1"/>
  <c r="E7" i="1"/>
  <c r="E6" i="1"/>
  <c r="E5" i="1"/>
  <c r="D5" i="1"/>
  <c r="F5" i="1" s="1"/>
  <c r="E4" i="1"/>
  <c r="E3" i="1"/>
  <c r="E2" i="1"/>
  <c r="D1" i="1"/>
  <c r="D104" i="1" s="1"/>
  <c r="F104" i="1" s="1"/>
  <c r="D2" i="1" l="1"/>
  <c r="F2" i="1" s="1"/>
  <c r="D6" i="1"/>
  <c r="F6" i="1" s="1"/>
  <c r="D10" i="1"/>
  <c r="F10" i="1" s="1"/>
  <c r="D14" i="1"/>
  <c r="F14" i="1" s="1"/>
  <c r="D18" i="1"/>
  <c r="F18" i="1" s="1"/>
  <c r="D22" i="1"/>
  <c r="F22" i="1" s="1"/>
  <c r="D26" i="1"/>
  <c r="F26" i="1" s="1"/>
  <c r="D30" i="1"/>
  <c r="F30" i="1" s="1"/>
  <c r="D34" i="1"/>
  <c r="F34" i="1" s="1"/>
  <c r="D38" i="1"/>
  <c r="F38" i="1" s="1"/>
  <c r="D42" i="1"/>
  <c r="F42" i="1" s="1"/>
  <c r="D46" i="1"/>
  <c r="F46" i="1" s="1"/>
  <c r="D50" i="1"/>
  <c r="F50" i="1" s="1"/>
  <c r="D54" i="1"/>
  <c r="F54" i="1" s="1"/>
  <c r="D58" i="1"/>
  <c r="F58" i="1" s="1"/>
  <c r="D62" i="1"/>
  <c r="F62" i="1" s="1"/>
  <c r="D66" i="1"/>
  <c r="F66" i="1" s="1"/>
  <c r="D70" i="1"/>
  <c r="F70" i="1" s="1"/>
  <c r="D74" i="1"/>
  <c r="F74" i="1" s="1"/>
  <c r="D78" i="1"/>
  <c r="F78" i="1" s="1"/>
  <c r="D82" i="1"/>
  <c r="F82" i="1" s="1"/>
  <c r="D86" i="1"/>
  <c r="F86" i="1" s="1"/>
  <c r="D90" i="1"/>
  <c r="F90" i="1" s="1"/>
  <c r="D94" i="1"/>
  <c r="F94" i="1" s="1"/>
  <c r="D98" i="1"/>
  <c r="F98" i="1" s="1"/>
  <c r="D102" i="1"/>
  <c r="F102" i="1" s="1"/>
  <c r="D3" i="1"/>
  <c r="F3" i="1" s="1"/>
  <c r="D7" i="1"/>
  <c r="F7" i="1" s="1"/>
  <c r="D11" i="1"/>
  <c r="F11" i="1" s="1"/>
  <c r="D15" i="1"/>
  <c r="F15" i="1" s="1"/>
  <c r="D19" i="1"/>
  <c r="F19" i="1" s="1"/>
  <c r="D23" i="1"/>
  <c r="F23" i="1" s="1"/>
  <c r="D27" i="1"/>
  <c r="F27" i="1" s="1"/>
  <c r="D31" i="1"/>
  <c r="F31" i="1" s="1"/>
  <c r="D35" i="1"/>
  <c r="F35" i="1" s="1"/>
  <c r="D39" i="1"/>
  <c r="F39" i="1" s="1"/>
  <c r="D43" i="1"/>
  <c r="F43" i="1" s="1"/>
  <c r="D47" i="1"/>
  <c r="F47" i="1" s="1"/>
  <c r="D51" i="1"/>
  <c r="F51" i="1" s="1"/>
  <c r="D55" i="1"/>
  <c r="F55" i="1" s="1"/>
  <c r="D59" i="1"/>
  <c r="F59" i="1" s="1"/>
  <c r="D63" i="1"/>
  <c r="F63" i="1" s="1"/>
  <c r="D67" i="1"/>
  <c r="F67" i="1" s="1"/>
  <c r="D71" i="1"/>
  <c r="F71" i="1" s="1"/>
  <c r="D75" i="1"/>
  <c r="F75" i="1" s="1"/>
  <c r="D79" i="1"/>
  <c r="F79" i="1" s="1"/>
  <c r="D83" i="1"/>
  <c r="F83" i="1" s="1"/>
  <c r="D87" i="1"/>
  <c r="F87" i="1" s="1"/>
  <c r="D91" i="1"/>
  <c r="F91" i="1" s="1"/>
  <c r="D95" i="1"/>
  <c r="F95" i="1" s="1"/>
  <c r="D99" i="1"/>
  <c r="F99" i="1" s="1"/>
  <c r="D103" i="1"/>
  <c r="F103" i="1" s="1"/>
  <c r="D4" i="1"/>
  <c r="F4" i="1" s="1"/>
  <c r="D8" i="1"/>
  <c r="F8" i="1" s="1"/>
  <c r="D12" i="1"/>
  <c r="F12" i="1" s="1"/>
  <c r="D16" i="1"/>
  <c r="F16" i="1" s="1"/>
  <c r="D20" i="1"/>
  <c r="F20" i="1" s="1"/>
  <c r="D24" i="1"/>
  <c r="F24" i="1" s="1"/>
  <c r="D28" i="1"/>
  <c r="F28" i="1" s="1"/>
  <c r="D32" i="1"/>
  <c r="F32" i="1" s="1"/>
  <c r="D36" i="1"/>
  <c r="F36" i="1" s="1"/>
  <c r="D40" i="1"/>
  <c r="F40" i="1" s="1"/>
  <c r="D44" i="1"/>
  <c r="F44" i="1" s="1"/>
  <c r="D48" i="1"/>
  <c r="F48" i="1" s="1"/>
  <c r="D52" i="1"/>
  <c r="F52" i="1" s="1"/>
  <c r="D56" i="1"/>
  <c r="F56" i="1" s="1"/>
  <c r="D60" i="1"/>
  <c r="F60" i="1" s="1"/>
  <c r="D64" i="1"/>
  <c r="F64" i="1" s="1"/>
  <c r="D68" i="1"/>
  <c r="F68" i="1" s="1"/>
  <c r="D72" i="1"/>
  <c r="F72" i="1" s="1"/>
  <c r="D76" i="1"/>
  <c r="F76" i="1" s="1"/>
  <c r="D80" i="1"/>
  <c r="F80" i="1" s="1"/>
  <c r="D84" i="1"/>
  <c r="F84" i="1" s="1"/>
  <c r="D88" i="1"/>
  <c r="F88" i="1" s="1"/>
  <c r="D92" i="1"/>
  <c r="F92" i="1" s="1"/>
  <c r="D96" i="1"/>
  <c r="F96" i="1" s="1"/>
  <c r="D100" i="1"/>
  <c r="F100" i="1" s="1"/>
</calcChain>
</file>

<file path=xl/sharedStrings.xml><?xml version="1.0" encoding="utf-8"?>
<sst xmlns="http://schemas.openxmlformats.org/spreadsheetml/2006/main" count="2" uniqueCount="2">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</sst>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6.2085900260966289</c:v>
                </c:pt>
                <c:pt idx="1">
                  <c:v>5.9454206086065753</c:v>
                </c:pt>
                <c:pt idx="2">
                  <c:v>5.7714411231300158</c:v>
                </c:pt>
                <c:pt idx="3">
                  <c:v>5.7004435733906869</c:v>
                </c:pt>
                <c:pt idx="4">
                  <c:v>5.5645204073226937</c:v>
                </c:pt>
                <c:pt idx="5">
                  <c:v>5.3844950627890888</c:v>
                </c:pt>
                <c:pt idx="6">
                  <c:v>5.3181199938442161</c:v>
                </c:pt>
                <c:pt idx="7">
                  <c:v>5.2832037287379885</c:v>
                </c:pt>
                <c:pt idx="8">
                  <c:v>5.2522734280466299</c:v>
                </c:pt>
                <c:pt idx="9">
                  <c:v>5.2203558250783244</c:v>
                </c:pt>
                <c:pt idx="10">
                  <c:v>5.1647859739235145</c:v>
                </c:pt>
                <c:pt idx="11">
                  <c:v>5.1298987149230735</c:v>
                </c:pt>
                <c:pt idx="12">
                  <c:v>5.0937502008067623</c:v>
                </c:pt>
                <c:pt idx="13">
                  <c:v>5.0875963352323836</c:v>
                </c:pt>
                <c:pt idx="14">
                  <c:v>4.9972122737641147</c:v>
                </c:pt>
                <c:pt idx="15">
                  <c:v>4.990432586778736</c:v>
                </c:pt>
                <c:pt idx="16">
                  <c:v>4.9698132995760007</c:v>
                </c:pt>
                <c:pt idx="17">
                  <c:v>4.9126548857360524</c:v>
                </c:pt>
                <c:pt idx="18">
                  <c:v>4.8283137373023015</c:v>
                </c:pt>
                <c:pt idx="19">
                  <c:v>4.8040210447332568</c:v>
                </c:pt>
                <c:pt idx="20">
                  <c:v>4.7535901911063645</c:v>
                </c:pt>
                <c:pt idx="21">
                  <c:v>4.7449321283632502</c:v>
                </c:pt>
                <c:pt idx="22">
                  <c:v>4.6913478822291435</c:v>
                </c:pt>
                <c:pt idx="23">
                  <c:v>4.6539603501575231</c:v>
                </c:pt>
                <c:pt idx="24">
                  <c:v>4.6443908991413725</c:v>
                </c:pt>
                <c:pt idx="25">
                  <c:v>4.6249728132842707</c:v>
                </c:pt>
                <c:pt idx="26">
                  <c:v>4.5951198501345898</c:v>
                </c:pt>
                <c:pt idx="27">
                  <c:v>4.5538768916005408</c:v>
                </c:pt>
                <c:pt idx="28">
                  <c:v>4.5217885770490405</c:v>
                </c:pt>
                <c:pt idx="29">
                  <c:v>4.4773368144782069</c:v>
                </c:pt>
                <c:pt idx="30">
                  <c:v>4.4543472962535073</c:v>
                </c:pt>
                <c:pt idx="31">
                  <c:v>4.4426512564903167</c:v>
                </c:pt>
                <c:pt idx="32">
                  <c:v>4.4308167988433134</c:v>
                </c:pt>
                <c:pt idx="33">
                  <c:v>4.4067192472642533</c:v>
                </c:pt>
                <c:pt idx="34">
                  <c:v>4.3944491546724391</c:v>
                </c:pt>
                <c:pt idx="35">
                  <c:v>4.3694478524670215</c:v>
                </c:pt>
                <c:pt idx="36">
                  <c:v>4.3567088266895917</c:v>
                </c:pt>
                <c:pt idx="37">
                  <c:v>4.3174881135363101</c:v>
                </c:pt>
                <c:pt idx="38">
                  <c:v>4.3040650932041702</c:v>
                </c:pt>
                <c:pt idx="39">
                  <c:v>4.2626798770413155</c:v>
                </c:pt>
                <c:pt idx="40">
                  <c:v>4.2484952420493594</c:v>
                </c:pt>
                <c:pt idx="41">
                  <c:v>4.2341065045972597</c:v>
                </c:pt>
                <c:pt idx="42">
                  <c:v>4.1743872698956368</c:v>
                </c:pt>
                <c:pt idx="43">
                  <c:v>4.1588830833596715</c:v>
                </c:pt>
                <c:pt idx="44">
                  <c:v>4.1431347263915326</c:v>
                </c:pt>
                <c:pt idx="45">
                  <c:v>4.1108738641733114</c:v>
                </c:pt>
                <c:pt idx="46">
                  <c:v>4.0775374439057197</c:v>
                </c:pt>
                <c:pt idx="47">
                  <c:v>4.0430512678345503</c:v>
                </c:pt>
                <c:pt idx="48">
                  <c:v>4.0253516907351496</c:v>
                </c:pt>
                <c:pt idx="49">
                  <c:v>4.0073331852324712</c:v>
                </c:pt>
                <c:pt idx="50">
                  <c:v>3.9889840465642745</c:v>
                </c:pt>
                <c:pt idx="51">
                  <c:v>3.970291913552122</c:v>
                </c:pt>
                <c:pt idx="52">
                  <c:v>3.9512437185814275</c:v>
                </c:pt>
                <c:pt idx="53">
                  <c:v>3.9318256327243257</c:v>
                </c:pt>
                <c:pt idx="54">
                  <c:v>3.912023005428146</c:v>
                </c:pt>
                <c:pt idx="55">
                  <c:v>3.8918202981106265</c:v>
                </c:pt>
                <c:pt idx="56">
                  <c:v>3.8712010109078911</c:v>
                </c:pt>
                <c:pt idx="57">
                  <c:v>3.8286413964890951</c:v>
                </c:pt>
                <c:pt idx="58">
                  <c:v>3.8066624897703196</c:v>
                </c:pt>
                <c:pt idx="59">
                  <c:v>3.784189633918261</c:v>
                </c:pt>
                <c:pt idx="60">
                  <c:v>3.7612001156935624</c:v>
                </c:pt>
                <c:pt idx="61">
                  <c:v>3.713572066704308</c:v>
                </c:pt>
                <c:pt idx="62">
                  <c:v>3.6888794541139363</c:v>
                </c:pt>
                <c:pt idx="63">
                  <c:v>3.6635616461296463</c:v>
                </c:pt>
                <c:pt idx="64">
                  <c:v>3.6375861597263857</c:v>
                </c:pt>
                <c:pt idx="65">
                  <c:v>3.6109179126442243</c:v>
                </c:pt>
                <c:pt idx="66">
                  <c:v>3.5835189384561099</c:v>
                </c:pt>
                <c:pt idx="67">
                  <c:v>3.5263605246161616</c:v>
                </c:pt>
                <c:pt idx="68">
                  <c:v>3.4965075614664802</c:v>
                </c:pt>
                <c:pt idx="69">
                  <c:v>3.4657359027997265</c:v>
                </c:pt>
                <c:pt idx="70">
                  <c:v>3.4339872044851463</c:v>
                </c:pt>
                <c:pt idx="71">
                  <c:v>3.4011973816621555</c:v>
                </c:pt>
                <c:pt idx="72">
                  <c:v>3.3672958299864741</c:v>
                </c:pt>
                <c:pt idx="73">
                  <c:v>3.3322045101752038</c:v>
                </c:pt>
                <c:pt idx="74">
                  <c:v>3.2958368660043291</c:v>
                </c:pt>
                <c:pt idx="75">
                  <c:v>3.2580965380214821</c:v>
                </c:pt>
                <c:pt idx="76">
                  <c:v>3.2188758248682006</c:v>
                </c:pt>
                <c:pt idx="77">
                  <c:v>3.1780538303479458</c:v>
                </c:pt>
                <c:pt idx="78">
                  <c:v>3.1354942159291497</c:v>
                </c:pt>
                <c:pt idx="79">
                  <c:v>3.0910424533583161</c:v>
                </c:pt>
                <c:pt idx="80">
                  <c:v>3.044522437723423</c:v>
                </c:pt>
                <c:pt idx="81">
                  <c:v>2.9957322735539909</c:v>
                </c:pt>
                <c:pt idx="82">
                  <c:v>2.9444389791664403</c:v>
                </c:pt>
                <c:pt idx="83">
                  <c:v>2.8903717578961645</c:v>
                </c:pt>
                <c:pt idx="84">
                  <c:v>2.8332133440562162</c:v>
                </c:pt>
                <c:pt idx="85">
                  <c:v>2.7725887222397811</c:v>
                </c:pt>
                <c:pt idx="86">
                  <c:v>2.7080502011022101</c:v>
                </c:pt>
                <c:pt idx="87">
                  <c:v>2.6390573296152584</c:v>
                </c:pt>
                <c:pt idx="88">
                  <c:v>2.5649493574615367</c:v>
                </c:pt>
                <c:pt idx="89">
                  <c:v>2.4849066497880004</c:v>
                </c:pt>
                <c:pt idx="90">
                  <c:v>2.3978952727983707</c:v>
                </c:pt>
                <c:pt idx="91">
                  <c:v>2.3025850929940459</c:v>
                </c:pt>
                <c:pt idx="92">
                  <c:v>2.1972245773362196</c:v>
                </c:pt>
                <c:pt idx="93">
                  <c:v>2.0794415416798357</c:v>
                </c:pt>
                <c:pt idx="94">
                  <c:v>1.9459101490553132</c:v>
                </c:pt>
                <c:pt idx="95">
                  <c:v>1.791759469228055</c:v>
                </c:pt>
                <c:pt idx="96">
                  <c:v>1.6094379124341003</c:v>
                </c:pt>
                <c:pt idx="97">
                  <c:v>1.3862943611198906</c:v>
                </c:pt>
                <c:pt idx="98">
                  <c:v>1.0986122886681098</c:v>
                </c:pt>
                <c:pt idx="99">
                  <c:v>0.69314718055994529</c:v>
                </c:pt>
                <c:pt idx="100">
                  <c:v>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-9.1466548202900491</c:v>
                </c:pt>
                <c:pt idx="1">
                  <c:v>-8.4535076397301037</c:v>
                </c:pt>
                <c:pt idx="2">
                  <c:v>-8.0480425316219399</c:v>
                </c:pt>
                <c:pt idx="3">
                  <c:v>-7.5372169078559494</c:v>
                </c:pt>
                <c:pt idx="4">
                  <c:v>-7.3548953510619945</c:v>
                </c:pt>
                <c:pt idx="5">
                  <c:v>-7.2007446712347365</c:v>
                </c:pt>
                <c:pt idx="6">
                  <c:v>-7.0672132786102138</c:v>
                </c:pt>
                <c:pt idx="7">
                  <c:v>-6.9494302429538299</c:v>
                </c:pt>
                <c:pt idx="8">
                  <c:v>-6.844069727296004</c:v>
                </c:pt>
                <c:pt idx="9">
                  <c:v>-6.7487595474916793</c:v>
                </c:pt>
                <c:pt idx="10">
                  <c:v>-6.6617481705020491</c:v>
                </c:pt>
                <c:pt idx="11">
                  <c:v>-6.5075974906747911</c:v>
                </c:pt>
                <c:pt idx="12">
                  <c:v>-6.4386046191878394</c:v>
                </c:pt>
                <c:pt idx="13">
                  <c:v>-6.3740660980502684</c:v>
                </c:pt>
                <c:pt idx="14">
                  <c:v>-6.3134414762338338</c:v>
                </c:pt>
                <c:pt idx="15">
                  <c:v>-6.2022158411236088</c:v>
                </c:pt>
                <c:pt idx="16">
                  <c:v>-6.1509225467360586</c:v>
                </c:pt>
                <c:pt idx="17">
                  <c:v>-6.1021323825666265</c:v>
                </c:pt>
                <c:pt idx="18">
                  <c:v>-6.0556123669317339</c:v>
                </c:pt>
                <c:pt idx="19">
                  <c:v>-6.0111606043609003</c:v>
                </c:pt>
                <c:pt idx="20">
                  <c:v>-5.9277789954218489</c:v>
                </c:pt>
                <c:pt idx="21">
                  <c:v>-5.8885582822685674</c:v>
                </c:pt>
                <c:pt idx="22">
                  <c:v>-5.8508179542857208</c:v>
                </c:pt>
                <c:pt idx="23">
                  <c:v>-5.7793589903035754</c:v>
                </c:pt>
                <c:pt idx="24">
                  <c:v>-5.680918917490323</c:v>
                </c:pt>
                <c:pt idx="25">
                  <c:v>-5.6501472588235693</c:v>
                </c:pt>
                <c:pt idx="26">
                  <c:v>-5.6202942956738884</c:v>
                </c:pt>
                <c:pt idx="27">
                  <c:v>-5.591306758800636</c:v>
                </c:pt>
                <c:pt idx="28">
                  <c:v>-5.56313588183394</c:v>
                </c:pt>
                <c:pt idx="29">
                  <c:v>-5.5357369076458252</c:v>
                </c:pt>
                <c:pt idx="30">
                  <c:v>-5.4830931741604036</c:v>
                </c:pt>
                <c:pt idx="31">
                  <c:v>-5.4577753661761133</c:v>
                </c:pt>
                <c:pt idx="32">
                  <c:v>-5.433082753585742</c:v>
                </c:pt>
                <c:pt idx="33">
                  <c:v>-5.4089852020066811</c:v>
                </c:pt>
                <c:pt idx="34">
                  <c:v>-5.3624651863717885</c:v>
                </c:pt>
                <c:pt idx="35">
                  <c:v>-5.2754538093821584</c:v>
                </c:pt>
                <c:pt idx="36">
                  <c:v>-5.254834522179423</c:v>
                </c:pt>
                <c:pt idx="37">
                  <c:v>-5.2346318148619035</c:v>
                </c:pt>
                <c:pt idx="38">
                  <c:v>-5.2148291875657238</c:v>
                </c:pt>
                <c:pt idx="39">
                  <c:v>-5.1576707737257754</c:v>
                </c:pt>
                <c:pt idx="40">
                  <c:v>-5.1393216350575788</c:v>
                </c:pt>
                <c:pt idx="41">
                  <c:v>-5.1213031295549003</c:v>
                </c:pt>
                <c:pt idx="42">
                  <c:v>-5.0691173763843302</c:v>
                </c:pt>
                <c:pt idx="43">
                  <c:v>-5.0523102580679486</c:v>
                </c:pt>
                <c:pt idx="44">
                  <c:v>-5.0357809561167386</c:v>
                </c:pt>
                <c:pt idx="45">
                  <c:v>-5.0035200938985174</c:v>
                </c:pt>
                <c:pt idx="46">
                  <c:v>-4.9877717369303776</c:v>
                </c:pt>
                <c:pt idx="47">
                  <c:v>-4.9125483156927903</c:v>
                </c:pt>
                <c:pt idx="48">
                  <c:v>-4.8981595782406906</c:v>
                </c:pt>
                <c:pt idx="49">
                  <c:v>-4.8561953791416581</c:v>
                </c:pt>
                <c:pt idx="50">
                  <c:v>-4.8028493984363658</c:v>
                </c:pt>
                <c:pt idx="51">
                  <c:v>-4.7899459936004583</c:v>
                </c:pt>
                <c:pt idx="52">
                  <c:v>-4.7399355730257966</c:v>
                </c:pt>
                <c:pt idx="53">
                  <c:v>-4.7158380214467357</c:v>
                </c:pt>
                <c:pt idx="54">
                  <c:v>-4.7040035637997333</c:v>
                </c:pt>
                <c:pt idx="55">
                  <c:v>-4.6923075240365417</c:v>
                </c:pt>
                <c:pt idx="56">
                  <c:v>-4.6468451499597849</c:v>
                </c:pt>
                <c:pt idx="57">
                  <c:v>-4.6357953137731993</c:v>
                </c:pt>
                <c:pt idx="58">
                  <c:v>-4.6140553271367937</c:v>
                </c:pt>
                <c:pt idx="59">
                  <c:v>-4.582306628822213</c:v>
                </c:pt>
                <c:pt idx="60">
                  <c:v>-4.5719438417866671</c:v>
                </c:pt>
                <c:pt idx="61">
                  <c:v>-4.5315343034487903</c:v>
                </c:pt>
                <c:pt idx="62">
                  <c:v>-4.5022639211486766</c:v>
                </c:pt>
                <c:pt idx="63">
                  <c:v>-4.492694470132526</c:v>
                </c:pt>
                <c:pt idx="64">
                  <c:v>-4.46452359316583</c:v>
                </c:pt>
                <c:pt idx="65">
                  <c:v>-4.437124618977716</c:v>
                </c:pt>
                <c:pt idx="66">
                  <c:v>-4.3930646291836855</c:v>
                </c:pt>
                <c:pt idx="67">
                  <c:v>-4.3508642746933086</c:v>
                </c:pt>
                <c:pt idx="68">
                  <c:v>-4.3426337755567932</c:v>
                </c:pt>
                <c:pt idx="69">
                  <c:v>-4.3183410829877484</c:v>
                </c:pt>
                <c:pt idx="70">
                  <c:v>-4.2868424159283771</c:v>
                </c:pt>
                <c:pt idx="71">
                  <c:v>-4.2714574970888979</c:v>
                </c:pt>
                <c:pt idx="72">
                  <c:v>-4.2194011351328449</c:v>
                </c:pt>
                <c:pt idx="73">
                  <c:v>-4.1494425465259344</c:v>
                </c:pt>
                <c:pt idx="74">
                  <c:v>-4.0967988130405129</c:v>
                </c:pt>
                <c:pt idx="75">
                  <c:v>-4.0840597872630831</c:v>
                </c:pt>
                <c:pt idx="76">
                  <c:v>-4.0714810050562225</c:v>
                </c:pt>
                <c:pt idx="77">
                  <c:v>-4.0407093463894688</c:v>
                </c:pt>
                <c:pt idx="78">
                  <c:v>-4.0108563832397879</c:v>
                </c:pt>
                <c:pt idx="79">
                  <c:v>-3.9592690144492946</c:v>
                </c:pt>
                <c:pt idx="80">
                  <c:v>-3.9262989952117251</c:v>
                </c:pt>
                <c:pt idx="81">
                  <c:v>-3.8533499955655572</c:v>
                </c:pt>
                <c:pt idx="82">
                  <c:v>-3.799547289572581</c:v>
                </c:pt>
                <c:pt idx="83">
                  <c:v>-3.7173091913356089</c:v>
                </c:pt>
                <c:pt idx="84">
                  <c:v>-3.6828230152644394</c:v>
                </c:pt>
                <c:pt idx="85">
                  <c:v>-3.5936952353684322</c:v>
                </c:pt>
                <c:pt idx="86">
                  <c:v>-3.5408527539940522</c:v>
                </c:pt>
                <c:pt idx="87">
                  <c:v>-3.4699010180217678</c:v>
                </c:pt>
                <c:pt idx="88">
                  <c:v>-3.3265718899376879</c:v>
                </c:pt>
                <c:pt idx="89">
                  <c:v>-3.2170656769001549</c:v>
                </c:pt>
                <c:pt idx="90">
                  <c:v>-3.135387645885888</c:v>
                </c:pt>
                <c:pt idx="91">
                  <c:v>-3.0263574013390993</c:v>
                </c:pt>
                <c:pt idx="92">
                  <c:v>-2.9201181510025842</c:v>
                </c:pt>
                <c:pt idx="93">
                  <c:v>-2.7463973749812287</c:v>
                </c:pt>
                <c:pt idx="94">
                  <c:v>-2.5715789796904294</c:v>
                </c:pt>
                <c:pt idx="95">
                  <c:v>-2.3793116950246578</c:v>
                </c:pt>
                <c:pt idx="96">
                  <c:v>-2.1417728305771897</c:v>
                </c:pt>
                <c:pt idx="97">
                  <c:v>-1.8536371405172678</c:v>
                </c:pt>
                <c:pt idx="98">
                  <c:v>-1.5171649038960549</c:v>
                </c:pt>
                <c:pt idx="99">
                  <c:v>-0.99215464513810769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47F-A36E-95504861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40816"/>
        <c:axId val="411742064"/>
      </c:scatterChart>
      <c:valAx>
        <c:axId val="4117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742064"/>
        <c:crosses val="autoZero"/>
        <c:crossBetween val="midCat"/>
      </c:valAx>
      <c:valAx>
        <c:axId val="4117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7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</xdr:row>
      <xdr:rowOff>152400</xdr:rowOff>
    </xdr:from>
    <xdr:to>
      <xdr:col>14</xdr:col>
      <xdr:colOff>384175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6EF64A-EA3F-296D-3753-3E3F91C18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G32" sqref="G32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>
        <f>SUM(C:C)</f>
        <v>9383</v>
      </c>
    </row>
    <row r="2" spans="1:6" x14ac:dyDescent="0.25">
      <c r="A2" s="1">
        <v>92</v>
      </c>
      <c r="B2">
        <v>497</v>
      </c>
      <c r="C2">
        <v>1</v>
      </c>
      <c r="D2">
        <f>SUM(C2:C$2)/D$1</f>
        <v>1.0657572205051689E-4</v>
      </c>
      <c r="E2">
        <f>LN(B2)</f>
        <v>6.2085900260966289</v>
      </c>
      <c r="F2">
        <f>LN(D2)</f>
        <v>-9.1466548202900491</v>
      </c>
    </row>
    <row r="3" spans="1:6" x14ac:dyDescent="0.25">
      <c r="A3" s="1">
        <v>25</v>
      </c>
      <c r="B3">
        <v>382</v>
      </c>
      <c r="C3">
        <v>1</v>
      </c>
      <c r="D3">
        <f>SUM(C$2:C3)/D$1</f>
        <v>2.1315144410103377E-4</v>
      </c>
      <c r="E3">
        <f t="shared" ref="E3:E66" si="0">LN(B3)</f>
        <v>5.9454206086065753</v>
      </c>
      <c r="F3">
        <f t="shared" ref="F3:F66" si="1">LN(D3)</f>
        <v>-8.4535076397301037</v>
      </c>
    </row>
    <row r="4" spans="1:6" x14ac:dyDescent="0.25">
      <c r="A4" s="1">
        <v>78</v>
      </c>
      <c r="B4">
        <v>321</v>
      </c>
      <c r="C4">
        <v>1</v>
      </c>
      <c r="D4">
        <f>SUM(C$2:C4)/D$1</f>
        <v>3.197271661515507E-4</v>
      </c>
      <c r="E4">
        <f t="shared" si="0"/>
        <v>5.7714411231300158</v>
      </c>
      <c r="F4">
        <f t="shared" si="1"/>
        <v>-8.0480425316219399</v>
      </c>
    </row>
    <row r="5" spans="1:6" x14ac:dyDescent="0.25">
      <c r="A5" s="1">
        <v>82</v>
      </c>
      <c r="B5">
        <v>299</v>
      </c>
      <c r="C5">
        <v>2</v>
      </c>
      <c r="D5">
        <f>SUM(C$2:C5)/D$1</f>
        <v>5.3287861025258444E-4</v>
      </c>
      <c r="E5">
        <f t="shared" si="0"/>
        <v>5.7004435733906869</v>
      </c>
      <c r="F5">
        <f t="shared" si="1"/>
        <v>-7.5372169078559494</v>
      </c>
    </row>
    <row r="6" spans="1:6" x14ac:dyDescent="0.25">
      <c r="A6" s="1">
        <v>34</v>
      </c>
      <c r="B6">
        <v>261</v>
      </c>
      <c r="C6">
        <v>1</v>
      </c>
      <c r="D6">
        <f>SUM(C$2:C6)/D$1</f>
        <v>6.394543323031014E-4</v>
      </c>
      <c r="E6">
        <f t="shared" si="0"/>
        <v>5.5645204073226937</v>
      </c>
      <c r="F6">
        <f t="shared" si="1"/>
        <v>-7.3548953510619945</v>
      </c>
    </row>
    <row r="7" spans="1:6" x14ac:dyDescent="0.25">
      <c r="A7" s="1">
        <v>88</v>
      </c>
      <c r="B7">
        <v>218</v>
      </c>
      <c r="C7">
        <v>1</v>
      </c>
      <c r="D7">
        <f>SUM(C$2:C7)/D$1</f>
        <v>7.4603005435361824E-4</v>
      </c>
      <c r="E7">
        <f t="shared" si="0"/>
        <v>5.3844950627890888</v>
      </c>
      <c r="F7">
        <f t="shared" si="1"/>
        <v>-7.2007446712347365</v>
      </c>
    </row>
    <row r="8" spans="1:6" x14ac:dyDescent="0.25">
      <c r="A8" s="1">
        <v>24</v>
      </c>
      <c r="B8">
        <v>204</v>
      </c>
      <c r="C8">
        <v>1</v>
      </c>
      <c r="D8">
        <f>SUM(C$2:C8)/D$1</f>
        <v>8.5260577640413509E-4</v>
      </c>
      <c r="E8">
        <f t="shared" si="0"/>
        <v>5.3181199938442161</v>
      </c>
      <c r="F8">
        <f t="shared" si="1"/>
        <v>-7.0672132786102138</v>
      </c>
    </row>
    <row r="9" spans="1:6" x14ac:dyDescent="0.25">
      <c r="A9" s="1">
        <v>93</v>
      </c>
      <c r="B9">
        <v>197</v>
      </c>
      <c r="C9">
        <v>1</v>
      </c>
      <c r="D9">
        <f>SUM(C$2:C9)/D$1</f>
        <v>9.5918149845465204E-4</v>
      </c>
      <c r="E9">
        <f t="shared" si="0"/>
        <v>5.2832037287379885</v>
      </c>
      <c r="F9">
        <f t="shared" si="1"/>
        <v>-6.9494302429538299</v>
      </c>
    </row>
    <row r="10" spans="1:6" x14ac:dyDescent="0.25">
      <c r="A10" s="1">
        <v>32</v>
      </c>
      <c r="B10">
        <v>191</v>
      </c>
      <c r="C10">
        <v>1</v>
      </c>
      <c r="D10">
        <f>SUM(C$2:C10)/D$1</f>
        <v>1.0657572205051689E-3</v>
      </c>
      <c r="E10">
        <f t="shared" si="0"/>
        <v>5.2522734280466299</v>
      </c>
      <c r="F10">
        <f t="shared" si="1"/>
        <v>-6.844069727296004</v>
      </c>
    </row>
    <row r="11" spans="1:6" x14ac:dyDescent="0.25">
      <c r="A11" s="1">
        <v>70</v>
      </c>
      <c r="B11">
        <v>185</v>
      </c>
      <c r="C11">
        <v>1</v>
      </c>
      <c r="D11">
        <f>SUM(C$2:C11)/D$1</f>
        <v>1.1723329425556857E-3</v>
      </c>
      <c r="E11">
        <f t="shared" si="0"/>
        <v>5.2203558250783244</v>
      </c>
      <c r="F11">
        <f t="shared" si="1"/>
        <v>-6.7487595474916793</v>
      </c>
    </row>
    <row r="12" spans="1:6" x14ac:dyDescent="0.25">
      <c r="A12" s="1">
        <v>21</v>
      </c>
      <c r="B12">
        <v>175</v>
      </c>
      <c r="C12">
        <v>1</v>
      </c>
      <c r="D12">
        <f>SUM(C$2:C12)/D$1</f>
        <v>1.2789086646062028E-3</v>
      </c>
      <c r="E12">
        <f t="shared" si="0"/>
        <v>5.1647859739235145</v>
      </c>
      <c r="F12">
        <f t="shared" si="1"/>
        <v>-6.6617481705020491</v>
      </c>
    </row>
    <row r="13" spans="1:6" x14ac:dyDescent="0.25">
      <c r="A13" s="1">
        <v>20</v>
      </c>
      <c r="B13">
        <v>169</v>
      </c>
      <c r="C13">
        <v>2</v>
      </c>
      <c r="D13">
        <f>SUM(C$2:C13)/D$1</f>
        <v>1.4920601087072365E-3</v>
      </c>
      <c r="E13">
        <f t="shared" si="0"/>
        <v>5.1298987149230735</v>
      </c>
      <c r="F13">
        <f t="shared" si="1"/>
        <v>-6.5075974906747911</v>
      </c>
    </row>
    <row r="14" spans="1:6" x14ac:dyDescent="0.25">
      <c r="A14" s="1">
        <v>69</v>
      </c>
      <c r="B14">
        <v>163</v>
      </c>
      <c r="C14">
        <v>1</v>
      </c>
      <c r="D14">
        <f>SUM(C$2:C14)/D$1</f>
        <v>1.5986358307577533E-3</v>
      </c>
      <c r="E14">
        <f t="shared" si="0"/>
        <v>5.0937502008067623</v>
      </c>
      <c r="F14">
        <f t="shared" si="1"/>
        <v>-6.4386046191878394</v>
      </c>
    </row>
    <row r="15" spans="1:6" x14ac:dyDescent="0.25">
      <c r="A15" s="1">
        <v>74</v>
      </c>
      <c r="B15">
        <v>162</v>
      </c>
      <c r="C15">
        <v>1</v>
      </c>
      <c r="D15">
        <f>SUM(C$2:C15)/D$1</f>
        <v>1.7052115528082702E-3</v>
      </c>
      <c r="E15">
        <f t="shared" si="0"/>
        <v>5.0875963352323836</v>
      </c>
      <c r="F15">
        <f t="shared" si="1"/>
        <v>-6.3740660980502684</v>
      </c>
    </row>
    <row r="16" spans="1:6" x14ac:dyDescent="0.25">
      <c r="A16" s="1">
        <v>40</v>
      </c>
      <c r="B16">
        <v>148</v>
      </c>
      <c r="C16">
        <v>1</v>
      </c>
      <c r="D16">
        <f>SUM(C$2:C16)/D$1</f>
        <v>1.8117872748587872E-3</v>
      </c>
      <c r="E16">
        <f t="shared" si="0"/>
        <v>4.9972122737641147</v>
      </c>
      <c r="F16">
        <f t="shared" si="1"/>
        <v>-6.3134414762338338</v>
      </c>
    </row>
    <row r="17" spans="1:6" x14ac:dyDescent="0.25">
      <c r="A17" s="1">
        <v>100</v>
      </c>
      <c r="B17">
        <v>147</v>
      </c>
      <c r="C17">
        <v>2</v>
      </c>
      <c r="D17">
        <f>SUM(C$2:C17)/D$1</f>
        <v>2.0249387189598209E-3</v>
      </c>
      <c r="E17">
        <f t="shared" si="0"/>
        <v>4.990432586778736</v>
      </c>
      <c r="F17">
        <f t="shared" si="1"/>
        <v>-6.2022158411236088</v>
      </c>
    </row>
    <row r="18" spans="1:6" x14ac:dyDescent="0.25">
      <c r="A18" s="1">
        <v>72</v>
      </c>
      <c r="B18">
        <v>144</v>
      </c>
      <c r="C18">
        <v>1</v>
      </c>
      <c r="D18">
        <f>SUM(C$2:C18)/D$1</f>
        <v>2.1315144410103378E-3</v>
      </c>
      <c r="E18">
        <f t="shared" si="0"/>
        <v>4.9698132995760007</v>
      </c>
      <c r="F18">
        <f t="shared" si="1"/>
        <v>-6.1509225467360586</v>
      </c>
    </row>
    <row r="19" spans="1:6" x14ac:dyDescent="0.25">
      <c r="A19" s="1">
        <v>16</v>
      </c>
      <c r="B19">
        <v>136</v>
      </c>
      <c r="C19">
        <v>1</v>
      </c>
      <c r="D19">
        <f>SUM(C$2:C19)/D$1</f>
        <v>2.2380901630608546E-3</v>
      </c>
      <c r="E19">
        <f t="shared" si="0"/>
        <v>4.9126548857360524</v>
      </c>
      <c r="F19">
        <f t="shared" si="1"/>
        <v>-6.1021323825666265</v>
      </c>
    </row>
    <row r="20" spans="1:6" x14ac:dyDescent="0.25">
      <c r="A20" s="1">
        <v>60</v>
      </c>
      <c r="B20">
        <v>125</v>
      </c>
      <c r="C20">
        <v>1</v>
      </c>
      <c r="D20">
        <f>SUM(C$2:C20)/D$1</f>
        <v>2.3446658851113715E-3</v>
      </c>
      <c r="E20">
        <f t="shared" si="0"/>
        <v>4.8283137373023015</v>
      </c>
      <c r="F20">
        <f t="shared" si="1"/>
        <v>-6.0556123669317339</v>
      </c>
    </row>
    <row r="21" spans="1:6" x14ac:dyDescent="0.25">
      <c r="A21" s="1">
        <v>37</v>
      </c>
      <c r="B21">
        <v>122</v>
      </c>
      <c r="C21">
        <v>1</v>
      </c>
      <c r="D21">
        <f>SUM(C$2:C21)/D$1</f>
        <v>2.4512416071618883E-3</v>
      </c>
      <c r="E21">
        <f t="shared" si="0"/>
        <v>4.8040210447332568</v>
      </c>
      <c r="F21">
        <f t="shared" si="1"/>
        <v>-6.0111606043609003</v>
      </c>
    </row>
    <row r="22" spans="1:6" x14ac:dyDescent="0.25">
      <c r="A22" s="1">
        <v>28</v>
      </c>
      <c r="B22">
        <v>116</v>
      </c>
      <c r="C22">
        <v>2</v>
      </c>
      <c r="D22">
        <f>SUM(C$2:C22)/D$1</f>
        <v>2.6643930512629224E-3</v>
      </c>
      <c r="E22">
        <f t="shared" si="0"/>
        <v>4.7535901911063645</v>
      </c>
      <c r="F22">
        <f t="shared" si="1"/>
        <v>-5.9277789954218489</v>
      </c>
    </row>
    <row r="23" spans="1:6" x14ac:dyDescent="0.25">
      <c r="A23" s="1">
        <v>89</v>
      </c>
      <c r="B23">
        <v>115</v>
      </c>
      <c r="C23">
        <v>1</v>
      </c>
      <c r="D23">
        <f>SUM(C$2:C23)/D$1</f>
        <v>2.7709687733134393E-3</v>
      </c>
      <c r="E23">
        <f t="shared" si="0"/>
        <v>4.7449321283632502</v>
      </c>
      <c r="F23">
        <f t="shared" si="1"/>
        <v>-5.8885582822685674</v>
      </c>
    </row>
    <row r="24" spans="1:6" x14ac:dyDescent="0.25">
      <c r="A24" s="1">
        <v>96</v>
      </c>
      <c r="B24">
        <v>109</v>
      </c>
      <c r="C24">
        <v>1</v>
      </c>
      <c r="D24">
        <f>SUM(C$2:C24)/D$1</f>
        <v>2.8775444953639561E-3</v>
      </c>
      <c r="E24">
        <f t="shared" si="0"/>
        <v>4.6913478822291435</v>
      </c>
      <c r="F24">
        <f t="shared" si="1"/>
        <v>-5.8508179542857208</v>
      </c>
    </row>
    <row r="25" spans="1:6" x14ac:dyDescent="0.25">
      <c r="A25" s="1">
        <v>57</v>
      </c>
      <c r="B25">
        <v>105</v>
      </c>
      <c r="C25">
        <v>2</v>
      </c>
      <c r="D25">
        <f>SUM(C$2:C25)/D$1</f>
        <v>3.0906959394649898E-3</v>
      </c>
      <c r="E25">
        <f t="shared" si="0"/>
        <v>4.6539603501575231</v>
      </c>
      <c r="F25">
        <f t="shared" si="1"/>
        <v>-5.7793589903035754</v>
      </c>
    </row>
    <row r="26" spans="1:6" x14ac:dyDescent="0.25">
      <c r="A26" s="1">
        <v>18</v>
      </c>
      <c r="B26">
        <v>104</v>
      </c>
      <c r="C26">
        <v>3</v>
      </c>
      <c r="D26">
        <f>SUM(C$2:C26)/D$1</f>
        <v>3.4104231056165404E-3</v>
      </c>
      <c r="E26">
        <f t="shared" si="0"/>
        <v>4.6443908991413725</v>
      </c>
      <c r="F26">
        <f t="shared" si="1"/>
        <v>-5.680918917490323</v>
      </c>
    </row>
    <row r="27" spans="1:6" x14ac:dyDescent="0.25">
      <c r="A27" s="1">
        <v>71</v>
      </c>
      <c r="B27">
        <v>102</v>
      </c>
      <c r="C27">
        <v>1</v>
      </c>
      <c r="D27">
        <f>SUM(C$2:C27)/D$1</f>
        <v>3.5169988276670576E-3</v>
      </c>
      <c r="E27">
        <f t="shared" si="0"/>
        <v>4.6249728132842707</v>
      </c>
      <c r="F27">
        <f t="shared" si="1"/>
        <v>-5.6501472588235693</v>
      </c>
    </row>
    <row r="28" spans="1:6" x14ac:dyDescent="0.25">
      <c r="A28" s="1">
        <v>73</v>
      </c>
      <c r="B28">
        <v>99</v>
      </c>
      <c r="C28">
        <v>1</v>
      </c>
      <c r="D28">
        <f>SUM(C$2:C28)/D$1</f>
        <v>3.6235745497175745E-3</v>
      </c>
      <c r="E28">
        <f t="shared" si="0"/>
        <v>4.5951198501345898</v>
      </c>
      <c r="F28">
        <f t="shared" si="1"/>
        <v>-5.6202942956738884</v>
      </c>
    </row>
    <row r="29" spans="1:6" x14ac:dyDescent="0.25">
      <c r="A29" s="1">
        <v>91</v>
      </c>
      <c r="B29">
        <v>95</v>
      </c>
      <c r="C29">
        <v>1</v>
      </c>
      <c r="D29">
        <f>SUM(C$2:C29)/D$1</f>
        <v>3.7301502717680913E-3</v>
      </c>
      <c r="E29">
        <f t="shared" si="0"/>
        <v>4.5538768916005408</v>
      </c>
      <c r="F29">
        <f t="shared" si="1"/>
        <v>-5.591306758800636</v>
      </c>
    </row>
    <row r="30" spans="1:6" x14ac:dyDescent="0.25">
      <c r="A30" s="1">
        <v>98</v>
      </c>
      <c r="B30">
        <v>92</v>
      </c>
      <c r="C30">
        <v>1</v>
      </c>
      <c r="D30">
        <f>SUM(C$2:C30)/D$1</f>
        <v>3.8367259938186082E-3</v>
      </c>
      <c r="E30">
        <f t="shared" si="0"/>
        <v>4.5217885770490405</v>
      </c>
      <c r="F30">
        <f t="shared" si="1"/>
        <v>-5.56313588183394</v>
      </c>
    </row>
    <row r="31" spans="1:6" x14ac:dyDescent="0.25">
      <c r="A31" s="1">
        <v>10</v>
      </c>
      <c r="B31">
        <v>88</v>
      </c>
      <c r="C31">
        <v>1</v>
      </c>
      <c r="D31">
        <f>SUM(C$2:C31)/D$1</f>
        <v>3.943301715869125E-3</v>
      </c>
      <c r="E31">
        <f t="shared" si="0"/>
        <v>4.4773368144782069</v>
      </c>
      <c r="F31">
        <f t="shared" si="1"/>
        <v>-5.5357369076458252</v>
      </c>
    </row>
    <row r="32" spans="1:6" x14ac:dyDescent="0.25">
      <c r="A32" s="1">
        <v>59</v>
      </c>
      <c r="B32">
        <v>86</v>
      </c>
      <c r="C32">
        <v>2</v>
      </c>
      <c r="D32">
        <f>SUM(C$2:C32)/D$1</f>
        <v>4.1564531599701587E-3</v>
      </c>
      <c r="E32">
        <f t="shared" si="0"/>
        <v>4.4543472962535073</v>
      </c>
      <c r="F32">
        <f t="shared" si="1"/>
        <v>-5.4830931741604036</v>
      </c>
    </row>
    <row r="33" spans="1:6" x14ac:dyDescent="0.25">
      <c r="A33" s="1">
        <v>43</v>
      </c>
      <c r="B33">
        <v>85</v>
      </c>
      <c r="C33">
        <v>1</v>
      </c>
      <c r="D33">
        <f>SUM(C$2:C33)/D$1</f>
        <v>4.2630288820206756E-3</v>
      </c>
      <c r="E33">
        <f t="shared" si="0"/>
        <v>4.4426512564903167</v>
      </c>
      <c r="F33">
        <f t="shared" si="1"/>
        <v>-5.4577753661761133</v>
      </c>
    </row>
    <row r="34" spans="1:6" x14ac:dyDescent="0.25">
      <c r="A34" s="1">
        <v>76</v>
      </c>
      <c r="B34">
        <v>84</v>
      </c>
      <c r="C34">
        <v>1</v>
      </c>
      <c r="D34">
        <f>SUM(C$2:C34)/D$1</f>
        <v>4.3696046040711924E-3</v>
      </c>
      <c r="E34">
        <f t="shared" si="0"/>
        <v>4.4308167988433134</v>
      </c>
      <c r="F34">
        <f t="shared" si="1"/>
        <v>-5.433082753585742</v>
      </c>
    </row>
    <row r="35" spans="1:6" x14ac:dyDescent="0.25">
      <c r="A35" s="1">
        <v>68</v>
      </c>
      <c r="B35">
        <v>82</v>
      </c>
      <c r="C35">
        <v>1</v>
      </c>
      <c r="D35">
        <f>SUM(C$2:C35)/D$1</f>
        <v>4.4761803261217092E-3</v>
      </c>
      <c r="E35">
        <f t="shared" si="0"/>
        <v>4.4067192472642533</v>
      </c>
      <c r="F35">
        <f t="shared" si="1"/>
        <v>-5.4089852020066811</v>
      </c>
    </row>
    <row r="36" spans="1:6" x14ac:dyDescent="0.25">
      <c r="A36" s="1">
        <v>13</v>
      </c>
      <c r="B36">
        <v>81</v>
      </c>
      <c r="C36">
        <v>2</v>
      </c>
      <c r="D36">
        <f>SUM(C$2:C36)/D$1</f>
        <v>4.6893317702227429E-3</v>
      </c>
      <c r="E36">
        <f t="shared" si="0"/>
        <v>4.3944491546724391</v>
      </c>
      <c r="F36">
        <f t="shared" si="1"/>
        <v>-5.3624651863717885</v>
      </c>
    </row>
    <row r="37" spans="1:6" x14ac:dyDescent="0.25">
      <c r="A37" s="1">
        <v>51</v>
      </c>
      <c r="B37">
        <v>79</v>
      </c>
      <c r="C37">
        <v>4</v>
      </c>
      <c r="D37">
        <f>SUM(C$2:C37)/D$1</f>
        <v>5.1156346584248112E-3</v>
      </c>
      <c r="E37">
        <f t="shared" si="0"/>
        <v>4.3694478524670215</v>
      </c>
      <c r="F37">
        <f t="shared" si="1"/>
        <v>-5.2754538093821584</v>
      </c>
    </row>
    <row r="38" spans="1:6" x14ac:dyDescent="0.25">
      <c r="A38" s="1">
        <v>80</v>
      </c>
      <c r="B38">
        <v>78</v>
      </c>
      <c r="C38">
        <v>1</v>
      </c>
      <c r="D38">
        <f>SUM(C$2:C38)/D$1</f>
        <v>5.222210380475328E-3</v>
      </c>
      <c r="E38">
        <f t="shared" si="0"/>
        <v>4.3567088266895917</v>
      </c>
      <c r="F38">
        <f t="shared" si="1"/>
        <v>-5.254834522179423</v>
      </c>
    </row>
    <row r="39" spans="1:6" x14ac:dyDescent="0.25">
      <c r="A39" s="1">
        <v>99</v>
      </c>
      <c r="B39">
        <v>75</v>
      </c>
      <c r="C39">
        <v>1</v>
      </c>
      <c r="D39">
        <f>SUM(C$2:C39)/D$1</f>
        <v>5.3287861025258449E-3</v>
      </c>
      <c r="E39">
        <f t="shared" si="0"/>
        <v>4.3174881135363101</v>
      </c>
      <c r="F39">
        <f t="shared" si="1"/>
        <v>-5.2346318148619035</v>
      </c>
    </row>
    <row r="40" spans="1:6" x14ac:dyDescent="0.25">
      <c r="A40" s="1">
        <v>58</v>
      </c>
      <c r="B40">
        <v>74</v>
      </c>
      <c r="C40">
        <v>1</v>
      </c>
      <c r="D40">
        <f>SUM(C$2:C40)/D$1</f>
        <v>5.4353618245763617E-3</v>
      </c>
      <c r="E40">
        <f t="shared" si="0"/>
        <v>4.3040650932041702</v>
      </c>
      <c r="F40">
        <f t="shared" si="1"/>
        <v>-5.2148291875657238</v>
      </c>
    </row>
    <row r="41" spans="1:6" x14ac:dyDescent="0.25">
      <c r="A41" s="1">
        <v>62</v>
      </c>
      <c r="B41">
        <v>71</v>
      </c>
      <c r="C41">
        <v>3</v>
      </c>
      <c r="D41">
        <f>SUM(C$2:C41)/D$1</f>
        <v>5.7550889907279123E-3</v>
      </c>
      <c r="E41">
        <f t="shared" si="0"/>
        <v>4.2626798770413155</v>
      </c>
      <c r="F41">
        <f t="shared" si="1"/>
        <v>-5.1576707737257754</v>
      </c>
    </row>
    <row r="42" spans="1:6" x14ac:dyDescent="0.25">
      <c r="A42" s="1">
        <v>97</v>
      </c>
      <c r="B42">
        <v>70</v>
      </c>
      <c r="C42">
        <v>1</v>
      </c>
      <c r="D42">
        <f>SUM(C$2:C42)/D$1</f>
        <v>5.8616647127784291E-3</v>
      </c>
      <c r="E42">
        <f t="shared" si="0"/>
        <v>4.2484952420493594</v>
      </c>
      <c r="F42">
        <f t="shared" si="1"/>
        <v>-5.1393216350575788</v>
      </c>
    </row>
    <row r="43" spans="1:6" x14ac:dyDescent="0.25">
      <c r="A43" s="1">
        <v>29</v>
      </c>
      <c r="B43">
        <v>69</v>
      </c>
      <c r="C43">
        <v>1</v>
      </c>
      <c r="D43">
        <f>SUM(C$2:C43)/D$1</f>
        <v>5.9682404348289459E-3</v>
      </c>
      <c r="E43">
        <f t="shared" si="0"/>
        <v>4.2341065045972597</v>
      </c>
      <c r="F43">
        <f t="shared" si="1"/>
        <v>-5.1213031295549003</v>
      </c>
    </row>
    <row r="44" spans="1:6" x14ac:dyDescent="0.25">
      <c r="A44" s="1">
        <v>66</v>
      </c>
      <c r="B44">
        <v>65</v>
      </c>
      <c r="C44">
        <v>3</v>
      </c>
      <c r="D44">
        <f>SUM(C$2:C44)/D$1</f>
        <v>6.2879676009804965E-3</v>
      </c>
      <c r="E44">
        <f t="shared" si="0"/>
        <v>4.1743872698956368</v>
      </c>
      <c r="F44">
        <f t="shared" si="1"/>
        <v>-5.0691173763843302</v>
      </c>
    </row>
    <row r="45" spans="1:6" x14ac:dyDescent="0.25">
      <c r="A45" s="1">
        <v>61</v>
      </c>
      <c r="B45">
        <v>64</v>
      </c>
      <c r="C45">
        <v>1</v>
      </c>
      <c r="D45">
        <f>SUM(C$2:C45)/D$1</f>
        <v>6.3945433230310133E-3</v>
      </c>
      <c r="E45">
        <f t="shared" si="0"/>
        <v>4.1588830833596715</v>
      </c>
      <c r="F45">
        <f t="shared" si="1"/>
        <v>-5.0523102580679486</v>
      </c>
    </row>
    <row r="46" spans="1:6" x14ac:dyDescent="0.25">
      <c r="A46" s="1">
        <v>39</v>
      </c>
      <c r="B46">
        <v>63</v>
      </c>
      <c r="C46">
        <v>1</v>
      </c>
      <c r="D46">
        <f>SUM(C$2:C46)/D$1</f>
        <v>6.5011190450815302E-3</v>
      </c>
      <c r="E46">
        <f t="shared" si="0"/>
        <v>4.1431347263915326</v>
      </c>
      <c r="F46">
        <f t="shared" si="1"/>
        <v>-5.0357809561167386</v>
      </c>
    </row>
    <row r="47" spans="1:6" x14ac:dyDescent="0.25">
      <c r="A47" s="1">
        <v>95</v>
      </c>
      <c r="B47">
        <v>61</v>
      </c>
      <c r="C47">
        <v>2</v>
      </c>
      <c r="D47">
        <f>SUM(C$2:C47)/D$1</f>
        <v>6.7142704891825639E-3</v>
      </c>
      <c r="E47">
        <f t="shared" si="0"/>
        <v>4.1108738641733114</v>
      </c>
      <c r="F47">
        <f t="shared" si="1"/>
        <v>-5.0035200938985174</v>
      </c>
    </row>
    <row r="48" spans="1:6" x14ac:dyDescent="0.25">
      <c r="A48" s="1">
        <v>67</v>
      </c>
      <c r="B48">
        <v>59</v>
      </c>
      <c r="C48">
        <v>1</v>
      </c>
      <c r="D48">
        <f>SUM(C$2:C48)/D$1</f>
        <v>6.8208462112330807E-3</v>
      </c>
      <c r="E48">
        <f t="shared" si="0"/>
        <v>4.0775374439057197</v>
      </c>
      <c r="F48">
        <f t="shared" si="1"/>
        <v>-4.9877717369303776</v>
      </c>
    </row>
    <row r="49" spans="1:6" x14ac:dyDescent="0.25">
      <c r="A49" s="1">
        <v>42</v>
      </c>
      <c r="B49">
        <v>57</v>
      </c>
      <c r="C49">
        <v>5</v>
      </c>
      <c r="D49">
        <f>SUM(C$2:C49)/D$1</f>
        <v>7.3537248214856658E-3</v>
      </c>
      <c r="E49">
        <f t="shared" si="0"/>
        <v>4.0430512678345503</v>
      </c>
      <c r="F49">
        <f t="shared" si="1"/>
        <v>-4.9125483156927903</v>
      </c>
    </row>
    <row r="50" spans="1:6" x14ac:dyDescent="0.25">
      <c r="A50" s="1">
        <v>17</v>
      </c>
      <c r="B50">
        <v>56</v>
      </c>
      <c r="C50">
        <v>1</v>
      </c>
      <c r="D50">
        <f>SUM(C$2:C50)/D$1</f>
        <v>7.4603005435361826E-3</v>
      </c>
      <c r="E50">
        <f t="shared" si="0"/>
        <v>4.0253516907351496</v>
      </c>
      <c r="F50">
        <f t="shared" si="1"/>
        <v>-4.8981595782406906</v>
      </c>
    </row>
    <row r="51" spans="1:6" x14ac:dyDescent="0.25">
      <c r="A51" s="1">
        <v>30</v>
      </c>
      <c r="B51">
        <v>55</v>
      </c>
      <c r="C51">
        <v>3</v>
      </c>
      <c r="D51">
        <f>SUM(C$2:C51)/D$1</f>
        <v>7.7800277096877332E-3</v>
      </c>
      <c r="E51">
        <f t="shared" si="0"/>
        <v>4.0073331852324712</v>
      </c>
      <c r="F51">
        <f t="shared" si="1"/>
        <v>-4.8561953791416581</v>
      </c>
    </row>
    <row r="52" spans="1:6" x14ac:dyDescent="0.25">
      <c r="A52" s="1">
        <v>46</v>
      </c>
      <c r="B52">
        <v>54</v>
      </c>
      <c r="C52">
        <v>4</v>
      </c>
      <c r="D52">
        <f>SUM(C$2:C52)/D$1</f>
        <v>8.2063305978898014E-3</v>
      </c>
      <c r="E52">
        <f t="shared" si="0"/>
        <v>3.9889840465642745</v>
      </c>
      <c r="F52">
        <f t="shared" si="1"/>
        <v>-4.8028493984363658</v>
      </c>
    </row>
    <row r="53" spans="1:6" x14ac:dyDescent="0.25">
      <c r="A53" s="1">
        <v>81</v>
      </c>
      <c r="B53">
        <v>53</v>
      </c>
      <c r="C53">
        <v>1</v>
      </c>
      <c r="D53">
        <f>SUM(C$2:C53)/D$1</f>
        <v>8.3129063199403174E-3</v>
      </c>
      <c r="E53">
        <f t="shared" si="0"/>
        <v>3.970291913552122</v>
      </c>
      <c r="F53">
        <f t="shared" si="1"/>
        <v>-4.7899459936004583</v>
      </c>
    </row>
    <row r="54" spans="1:6" x14ac:dyDescent="0.25">
      <c r="A54" s="1">
        <v>26</v>
      </c>
      <c r="B54">
        <v>52</v>
      </c>
      <c r="C54">
        <v>4</v>
      </c>
      <c r="D54">
        <f>SUM(C$2:C54)/D$1</f>
        <v>8.7392092081423848E-3</v>
      </c>
      <c r="E54">
        <f t="shared" si="0"/>
        <v>3.9512437185814275</v>
      </c>
      <c r="F54">
        <f t="shared" si="1"/>
        <v>-4.7399355730257966</v>
      </c>
    </row>
    <row r="55" spans="1:6" x14ac:dyDescent="0.25">
      <c r="A55" s="1">
        <v>65</v>
      </c>
      <c r="B55">
        <v>51</v>
      </c>
      <c r="C55">
        <v>2</v>
      </c>
      <c r="D55">
        <f>SUM(C$2:C55)/D$1</f>
        <v>8.9523606522434185E-3</v>
      </c>
      <c r="E55">
        <f t="shared" si="0"/>
        <v>3.9318256327243257</v>
      </c>
      <c r="F55">
        <f t="shared" si="1"/>
        <v>-4.7158380214467357</v>
      </c>
    </row>
    <row r="56" spans="1:6" x14ac:dyDescent="0.25">
      <c r="A56" s="1">
        <v>27</v>
      </c>
      <c r="B56">
        <v>50</v>
      </c>
      <c r="C56">
        <v>1</v>
      </c>
      <c r="D56">
        <f>SUM(C$2:C56)/D$1</f>
        <v>9.0589363742939362E-3</v>
      </c>
      <c r="E56">
        <f t="shared" si="0"/>
        <v>3.912023005428146</v>
      </c>
      <c r="F56">
        <f t="shared" si="1"/>
        <v>-4.7040035637997333</v>
      </c>
    </row>
    <row r="57" spans="1:6" x14ac:dyDescent="0.25">
      <c r="A57" s="1">
        <v>94</v>
      </c>
      <c r="B57">
        <v>49</v>
      </c>
      <c r="C57">
        <v>1</v>
      </c>
      <c r="D57">
        <f>SUM(C$2:C57)/D$1</f>
        <v>9.1655120963444522E-3</v>
      </c>
      <c r="E57">
        <f t="shared" si="0"/>
        <v>3.8918202981106265</v>
      </c>
      <c r="F57">
        <f t="shared" si="1"/>
        <v>-4.6923075240365417</v>
      </c>
    </row>
    <row r="58" spans="1:6" x14ac:dyDescent="0.25">
      <c r="A58" s="1">
        <v>48</v>
      </c>
      <c r="B58">
        <v>48</v>
      </c>
      <c r="C58">
        <v>4</v>
      </c>
      <c r="D58">
        <f>SUM(C$2:C58)/D$1</f>
        <v>9.5918149845465196E-3</v>
      </c>
      <c r="E58">
        <f t="shared" si="0"/>
        <v>3.8712010109078911</v>
      </c>
      <c r="F58">
        <f t="shared" si="1"/>
        <v>-4.6468451499597849</v>
      </c>
    </row>
    <row r="59" spans="1:6" x14ac:dyDescent="0.25">
      <c r="A59" s="1">
        <v>87</v>
      </c>
      <c r="B59">
        <v>46</v>
      </c>
      <c r="C59">
        <v>1</v>
      </c>
      <c r="D59">
        <f>SUM(C$2:C59)/D$1</f>
        <v>9.6983907065970373E-3</v>
      </c>
      <c r="E59">
        <f t="shared" si="0"/>
        <v>3.8286413964890951</v>
      </c>
      <c r="F59">
        <f t="shared" si="1"/>
        <v>-4.6357953137731993</v>
      </c>
    </row>
    <row r="60" spans="1:6" x14ac:dyDescent="0.25">
      <c r="A60" s="1">
        <v>86</v>
      </c>
      <c r="B60">
        <v>45</v>
      </c>
      <c r="C60">
        <v>2</v>
      </c>
      <c r="D60">
        <f>SUM(C$2:C60)/D$1</f>
        <v>9.911542150698071E-3</v>
      </c>
      <c r="E60">
        <f t="shared" si="0"/>
        <v>3.8066624897703196</v>
      </c>
      <c r="F60">
        <f t="shared" si="1"/>
        <v>-4.6140553271367937</v>
      </c>
    </row>
    <row r="61" spans="1:6" x14ac:dyDescent="0.25">
      <c r="A61" s="1">
        <v>54</v>
      </c>
      <c r="B61">
        <v>44</v>
      </c>
      <c r="C61">
        <v>3</v>
      </c>
      <c r="D61">
        <f>SUM(C$2:C61)/D$1</f>
        <v>1.0231269316849622E-2</v>
      </c>
      <c r="E61">
        <f t="shared" si="0"/>
        <v>3.784189633918261</v>
      </c>
      <c r="F61">
        <f t="shared" si="1"/>
        <v>-4.582306628822213</v>
      </c>
    </row>
    <row r="62" spans="1:6" x14ac:dyDescent="0.25">
      <c r="A62" s="1">
        <v>90</v>
      </c>
      <c r="B62">
        <v>43</v>
      </c>
      <c r="C62">
        <v>1</v>
      </c>
      <c r="D62">
        <f>SUM(C$2:C62)/D$1</f>
        <v>1.0337845038900138E-2</v>
      </c>
      <c r="E62">
        <f t="shared" si="0"/>
        <v>3.7612001156935624</v>
      </c>
      <c r="F62">
        <f t="shared" si="1"/>
        <v>-4.5719438417866671</v>
      </c>
    </row>
    <row r="63" spans="1:6" x14ac:dyDescent="0.25">
      <c r="A63" s="1">
        <v>63</v>
      </c>
      <c r="B63">
        <v>41</v>
      </c>
      <c r="C63">
        <v>4</v>
      </c>
      <c r="D63">
        <f>SUM(C$2:C63)/D$1</f>
        <v>1.0764147927102206E-2</v>
      </c>
      <c r="E63">
        <f t="shared" si="0"/>
        <v>3.713572066704308</v>
      </c>
      <c r="F63">
        <f t="shared" si="1"/>
        <v>-4.5315343034487903</v>
      </c>
    </row>
    <row r="64" spans="1:6" x14ac:dyDescent="0.25">
      <c r="A64" s="1">
        <v>75</v>
      </c>
      <c r="B64">
        <v>40</v>
      </c>
      <c r="C64">
        <v>3</v>
      </c>
      <c r="D64">
        <f>SUM(C$2:C64)/D$1</f>
        <v>1.1083875093253757E-2</v>
      </c>
      <c r="E64">
        <f t="shared" si="0"/>
        <v>3.6888794541139363</v>
      </c>
      <c r="F64">
        <f t="shared" si="1"/>
        <v>-4.5022639211486766</v>
      </c>
    </row>
    <row r="65" spans="1:6" x14ac:dyDescent="0.25">
      <c r="A65" s="1">
        <v>85</v>
      </c>
      <c r="B65">
        <v>39</v>
      </c>
      <c r="C65">
        <v>1</v>
      </c>
      <c r="D65">
        <f>SUM(C$2:C65)/D$1</f>
        <v>1.1190450815304273E-2</v>
      </c>
      <c r="E65">
        <f t="shared" si="0"/>
        <v>3.6635616461296463</v>
      </c>
      <c r="F65">
        <f t="shared" si="1"/>
        <v>-4.492694470132526</v>
      </c>
    </row>
    <row r="66" spans="1:6" x14ac:dyDescent="0.25">
      <c r="A66" s="1">
        <v>84</v>
      </c>
      <c r="B66">
        <v>38</v>
      </c>
      <c r="C66">
        <v>3</v>
      </c>
      <c r="D66">
        <f>SUM(C$2:C66)/D$1</f>
        <v>1.1510177981455825E-2</v>
      </c>
      <c r="E66">
        <f t="shared" si="0"/>
        <v>3.6375861597263857</v>
      </c>
      <c r="F66">
        <f t="shared" si="1"/>
        <v>-4.46452359316583</v>
      </c>
    </row>
    <row r="67" spans="1:6" x14ac:dyDescent="0.25">
      <c r="A67" s="1">
        <v>2</v>
      </c>
      <c r="B67">
        <v>37</v>
      </c>
      <c r="C67">
        <v>3</v>
      </c>
      <c r="D67">
        <f>SUM(C$2:C67)/D$1</f>
        <v>1.1829905147607374E-2</v>
      </c>
      <c r="E67">
        <f t="shared" ref="E67:E104" si="2">LN(B67)</f>
        <v>3.6109179126442243</v>
      </c>
      <c r="F67">
        <f t="shared" ref="F67:F104" si="3">LN(D67)</f>
        <v>-4.437124618977716</v>
      </c>
    </row>
    <row r="68" spans="1:6" x14ac:dyDescent="0.25">
      <c r="A68" s="1">
        <v>49</v>
      </c>
      <c r="B68">
        <v>36</v>
      </c>
      <c r="C68">
        <v>5</v>
      </c>
      <c r="D68">
        <f>SUM(C$2:C68)/D$1</f>
        <v>1.2362783757859959E-2</v>
      </c>
      <c r="E68">
        <f t="shared" si="2"/>
        <v>3.5835189384561099</v>
      </c>
      <c r="F68">
        <f t="shared" si="3"/>
        <v>-4.3930646291836855</v>
      </c>
    </row>
    <row r="69" spans="1:6" x14ac:dyDescent="0.25">
      <c r="A69" s="1">
        <v>55</v>
      </c>
      <c r="B69">
        <v>34</v>
      </c>
      <c r="C69">
        <v>5</v>
      </c>
      <c r="D69">
        <f>SUM(C$2:C69)/D$1</f>
        <v>1.2895662368112544E-2</v>
      </c>
      <c r="E69">
        <f t="shared" si="2"/>
        <v>3.5263605246161616</v>
      </c>
      <c r="F69">
        <f t="shared" si="3"/>
        <v>-4.3508642746933086</v>
      </c>
    </row>
    <row r="70" spans="1:6" x14ac:dyDescent="0.25">
      <c r="A70" s="1">
        <v>64</v>
      </c>
      <c r="B70">
        <v>33</v>
      </c>
      <c r="C70">
        <v>1</v>
      </c>
      <c r="D70">
        <f>SUM(C$2:C70)/D$1</f>
        <v>1.300223809016306E-2</v>
      </c>
      <c r="E70">
        <f t="shared" si="2"/>
        <v>3.4965075614664802</v>
      </c>
      <c r="F70">
        <f t="shared" si="3"/>
        <v>-4.3426337755567932</v>
      </c>
    </row>
    <row r="71" spans="1:6" x14ac:dyDescent="0.25">
      <c r="A71" s="1">
        <v>22</v>
      </c>
      <c r="B71">
        <v>32</v>
      </c>
      <c r="C71">
        <v>3</v>
      </c>
      <c r="D71">
        <f>SUM(C$2:C71)/D$1</f>
        <v>1.3321965256314612E-2</v>
      </c>
      <c r="E71">
        <f t="shared" si="2"/>
        <v>3.4657359027997265</v>
      </c>
      <c r="F71">
        <f t="shared" si="3"/>
        <v>-4.3183410829877484</v>
      </c>
    </row>
    <row r="72" spans="1:6" x14ac:dyDescent="0.25">
      <c r="A72" s="1">
        <v>79</v>
      </c>
      <c r="B72">
        <v>31</v>
      </c>
      <c r="C72">
        <v>4</v>
      </c>
      <c r="D72">
        <f>SUM(C$2:C72)/D$1</f>
        <v>1.3748268144516679E-2</v>
      </c>
      <c r="E72">
        <f t="shared" si="2"/>
        <v>3.4339872044851463</v>
      </c>
      <c r="F72">
        <f t="shared" si="3"/>
        <v>-4.2868424159283771</v>
      </c>
    </row>
    <row r="73" spans="1:6" x14ac:dyDescent="0.25">
      <c r="A73" s="1">
        <v>52</v>
      </c>
      <c r="B73">
        <v>30</v>
      </c>
      <c r="C73">
        <v>2</v>
      </c>
      <c r="D73">
        <f>SUM(C$2:C73)/D$1</f>
        <v>1.3961419588617713E-2</v>
      </c>
      <c r="E73">
        <f t="shared" si="2"/>
        <v>3.4011973816621555</v>
      </c>
      <c r="F73">
        <f t="shared" si="3"/>
        <v>-4.2714574970888979</v>
      </c>
    </row>
    <row r="74" spans="1:6" x14ac:dyDescent="0.25">
      <c r="A74" s="1">
        <v>36</v>
      </c>
      <c r="B74">
        <v>29</v>
      </c>
      <c r="C74">
        <v>7</v>
      </c>
      <c r="D74">
        <f>SUM(C$2:C74)/D$1</f>
        <v>1.4707449642971332E-2</v>
      </c>
      <c r="E74">
        <f t="shared" si="2"/>
        <v>3.3672958299864741</v>
      </c>
      <c r="F74">
        <f t="shared" si="3"/>
        <v>-4.2194011351328449</v>
      </c>
    </row>
    <row r="75" spans="1:6" x14ac:dyDescent="0.25">
      <c r="A75" s="1">
        <v>38</v>
      </c>
      <c r="B75">
        <v>28</v>
      </c>
      <c r="C75">
        <v>10</v>
      </c>
      <c r="D75">
        <f>SUM(C$2:C75)/D$1</f>
        <v>1.57732068634765E-2</v>
      </c>
      <c r="E75">
        <f t="shared" si="2"/>
        <v>3.3322045101752038</v>
      </c>
      <c r="F75">
        <f t="shared" si="3"/>
        <v>-4.1494425465259344</v>
      </c>
    </row>
    <row r="76" spans="1:6" x14ac:dyDescent="0.25">
      <c r="A76" s="1">
        <v>44</v>
      </c>
      <c r="B76">
        <v>27</v>
      </c>
      <c r="C76">
        <v>8</v>
      </c>
      <c r="D76">
        <f>SUM(C$2:C76)/D$1</f>
        <v>1.6625812639880635E-2</v>
      </c>
      <c r="E76">
        <f t="shared" si="2"/>
        <v>3.2958368660043291</v>
      </c>
      <c r="F76">
        <f t="shared" si="3"/>
        <v>-4.0967988130405129</v>
      </c>
    </row>
    <row r="77" spans="1:6" x14ac:dyDescent="0.25">
      <c r="A77" s="1">
        <v>77</v>
      </c>
      <c r="B77">
        <v>26</v>
      </c>
      <c r="C77">
        <v>2</v>
      </c>
      <c r="D77">
        <f>SUM(C$2:C77)/D$1</f>
        <v>1.683896408398167E-2</v>
      </c>
      <c r="E77">
        <f t="shared" si="2"/>
        <v>3.2580965380214821</v>
      </c>
      <c r="F77">
        <f t="shared" si="3"/>
        <v>-4.0840597872630831</v>
      </c>
    </row>
    <row r="78" spans="1:6" x14ac:dyDescent="0.25">
      <c r="A78" s="1">
        <v>83</v>
      </c>
      <c r="B78">
        <v>25</v>
      </c>
      <c r="C78">
        <v>2</v>
      </c>
      <c r="D78">
        <f>SUM(C$2:C78)/D$1</f>
        <v>1.7052115528082702E-2</v>
      </c>
      <c r="E78">
        <f t="shared" si="2"/>
        <v>3.2188758248682006</v>
      </c>
      <c r="F78">
        <f t="shared" si="3"/>
        <v>-4.0714810050562225</v>
      </c>
    </row>
    <row r="79" spans="1:6" x14ac:dyDescent="0.25">
      <c r="A79" s="1">
        <v>31</v>
      </c>
      <c r="B79">
        <v>24</v>
      </c>
      <c r="C79">
        <v>5</v>
      </c>
      <c r="D79">
        <f>SUM(C$2:C79)/D$1</f>
        <v>1.7584994138335287E-2</v>
      </c>
      <c r="E79">
        <f t="shared" si="2"/>
        <v>3.1780538303479458</v>
      </c>
      <c r="F79">
        <f t="shared" si="3"/>
        <v>-4.0407093463894688</v>
      </c>
    </row>
    <row r="80" spans="1:6" x14ac:dyDescent="0.25">
      <c r="A80" s="1">
        <v>14</v>
      </c>
      <c r="B80">
        <v>23</v>
      </c>
      <c r="C80">
        <v>5</v>
      </c>
      <c r="D80">
        <f>SUM(C$2:C80)/D$1</f>
        <v>1.8117872748587872E-2</v>
      </c>
      <c r="E80">
        <f t="shared" si="2"/>
        <v>3.1354942159291497</v>
      </c>
      <c r="F80">
        <f t="shared" si="3"/>
        <v>-4.0108563832397879</v>
      </c>
    </row>
    <row r="81" spans="1:6" x14ac:dyDescent="0.25">
      <c r="A81" s="1">
        <v>50</v>
      </c>
      <c r="B81">
        <v>22</v>
      </c>
      <c r="C81">
        <v>9</v>
      </c>
      <c r="D81">
        <f>SUM(C$2:C81)/D$1</f>
        <v>1.9077054247042525E-2</v>
      </c>
      <c r="E81">
        <f t="shared" si="2"/>
        <v>3.0910424533583161</v>
      </c>
      <c r="F81">
        <f t="shared" si="3"/>
        <v>-3.9592690144492946</v>
      </c>
    </row>
    <row r="82" spans="1:6" x14ac:dyDescent="0.25">
      <c r="A82" s="1">
        <v>7</v>
      </c>
      <c r="B82">
        <v>21</v>
      </c>
      <c r="C82">
        <v>6</v>
      </c>
      <c r="D82">
        <f>SUM(C$2:C82)/D$1</f>
        <v>1.9716508579345624E-2</v>
      </c>
      <c r="E82">
        <f t="shared" si="2"/>
        <v>3.044522437723423</v>
      </c>
      <c r="F82">
        <f t="shared" si="3"/>
        <v>-3.9262989952117251</v>
      </c>
    </row>
    <row r="83" spans="1:6" x14ac:dyDescent="0.25">
      <c r="A83" s="1">
        <v>47</v>
      </c>
      <c r="B83">
        <v>20</v>
      </c>
      <c r="C83">
        <v>14</v>
      </c>
      <c r="D83">
        <f>SUM(C$2:C83)/D$1</f>
        <v>2.1208568688052862E-2</v>
      </c>
      <c r="E83">
        <f t="shared" si="2"/>
        <v>2.9957322735539909</v>
      </c>
      <c r="F83">
        <f t="shared" si="3"/>
        <v>-3.8533499955655572</v>
      </c>
    </row>
    <row r="84" spans="1:6" x14ac:dyDescent="0.25">
      <c r="A84" s="1">
        <v>35</v>
      </c>
      <c r="B84">
        <v>19</v>
      </c>
      <c r="C84">
        <v>11</v>
      </c>
      <c r="D84">
        <f>SUM(C$2:C84)/D$1</f>
        <v>2.2380901630608546E-2</v>
      </c>
      <c r="E84">
        <f t="shared" si="2"/>
        <v>2.9444389791664403</v>
      </c>
      <c r="F84">
        <f t="shared" si="3"/>
        <v>-3.799547289572581</v>
      </c>
    </row>
    <row r="85" spans="1:6" x14ac:dyDescent="0.25">
      <c r="A85" s="1">
        <v>41</v>
      </c>
      <c r="B85">
        <v>18</v>
      </c>
      <c r="C85">
        <v>18</v>
      </c>
      <c r="D85">
        <f>SUM(C$2:C85)/D$1</f>
        <v>2.4299264627517851E-2</v>
      </c>
      <c r="E85">
        <f t="shared" si="2"/>
        <v>2.8903717578961645</v>
      </c>
      <c r="F85">
        <f t="shared" si="3"/>
        <v>-3.7173091913356089</v>
      </c>
    </row>
    <row r="86" spans="1:6" x14ac:dyDescent="0.25">
      <c r="A86" s="1">
        <v>12</v>
      </c>
      <c r="B86">
        <v>17</v>
      </c>
      <c r="C86">
        <v>8</v>
      </c>
      <c r="D86">
        <f>SUM(C$2:C86)/D$1</f>
        <v>2.5151870403921986E-2</v>
      </c>
      <c r="E86">
        <f t="shared" si="2"/>
        <v>2.8332133440562162</v>
      </c>
      <c r="F86">
        <f t="shared" si="3"/>
        <v>-3.6828230152644394</v>
      </c>
    </row>
    <row r="87" spans="1:6" x14ac:dyDescent="0.25">
      <c r="A87" s="1">
        <v>6</v>
      </c>
      <c r="B87">
        <v>16</v>
      </c>
      <c r="C87">
        <v>22</v>
      </c>
      <c r="D87">
        <f>SUM(C$2:C87)/D$1</f>
        <v>2.7496536289033358E-2</v>
      </c>
      <c r="E87">
        <f t="shared" si="2"/>
        <v>2.7725887222397811</v>
      </c>
      <c r="F87">
        <f t="shared" si="3"/>
        <v>-3.5936952353684322</v>
      </c>
    </row>
    <row r="88" spans="1:6" x14ac:dyDescent="0.25">
      <c r="A88" s="1">
        <v>56</v>
      </c>
      <c r="B88">
        <v>15</v>
      </c>
      <c r="C88">
        <v>14</v>
      </c>
      <c r="D88">
        <f>SUM(C$2:C88)/D$1</f>
        <v>2.8988596397740596E-2</v>
      </c>
      <c r="E88">
        <f t="shared" si="2"/>
        <v>2.7080502011022101</v>
      </c>
      <c r="F88">
        <f t="shared" si="3"/>
        <v>-3.5408527539940522</v>
      </c>
    </row>
    <row r="89" spans="1:6" x14ac:dyDescent="0.25">
      <c r="A89" s="1">
        <v>53</v>
      </c>
      <c r="B89">
        <v>14</v>
      </c>
      <c r="C89">
        <v>20</v>
      </c>
      <c r="D89">
        <f>SUM(C$2:C89)/D$1</f>
        <v>3.1120110838750933E-2</v>
      </c>
      <c r="E89">
        <f t="shared" si="2"/>
        <v>2.6390573296152584</v>
      </c>
      <c r="F89">
        <f t="shared" si="3"/>
        <v>-3.4699010180217678</v>
      </c>
    </row>
    <row r="90" spans="1:6" x14ac:dyDescent="0.25">
      <c r="A90" s="1">
        <v>45</v>
      </c>
      <c r="B90">
        <v>13</v>
      </c>
      <c r="C90">
        <v>45</v>
      </c>
      <c r="D90">
        <f>SUM(C$2:C90)/D$1</f>
        <v>3.5916018331024195E-2</v>
      </c>
      <c r="E90">
        <f t="shared" si="2"/>
        <v>2.5649493574615367</v>
      </c>
      <c r="F90">
        <f t="shared" si="3"/>
        <v>-3.3265718899376879</v>
      </c>
    </row>
    <row r="91" spans="1:6" x14ac:dyDescent="0.25">
      <c r="A91" s="1">
        <v>3</v>
      </c>
      <c r="B91">
        <v>12</v>
      </c>
      <c r="C91">
        <v>39</v>
      </c>
      <c r="D91">
        <f>SUM(C$2:C91)/D$1</f>
        <v>4.0072471490994355E-2</v>
      </c>
      <c r="E91">
        <f t="shared" si="2"/>
        <v>2.4849066497880004</v>
      </c>
      <c r="F91">
        <f t="shared" si="3"/>
        <v>-3.2170656769001549</v>
      </c>
    </row>
    <row r="92" spans="1:6" x14ac:dyDescent="0.25">
      <c r="A92" s="1">
        <v>33</v>
      </c>
      <c r="B92">
        <v>11</v>
      </c>
      <c r="C92">
        <v>32</v>
      </c>
      <c r="D92">
        <f>SUM(C$2:C92)/D$1</f>
        <v>4.3482894596610894E-2</v>
      </c>
      <c r="E92">
        <f t="shared" si="2"/>
        <v>2.3978952727983707</v>
      </c>
      <c r="F92">
        <f t="shared" si="3"/>
        <v>-3.135387645885888</v>
      </c>
    </row>
    <row r="93" spans="1:6" x14ac:dyDescent="0.25">
      <c r="A93" s="1">
        <v>23</v>
      </c>
      <c r="B93">
        <v>10</v>
      </c>
      <c r="C93">
        <v>47</v>
      </c>
      <c r="D93">
        <f>SUM(C$2:C93)/D$1</f>
        <v>4.8491953532985188E-2</v>
      </c>
      <c r="E93">
        <f t="shared" si="2"/>
        <v>2.3025850929940459</v>
      </c>
      <c r="F93">
        <f t="shared" si="3"/>
        <v>-3.0263574013390993</v>
      </c>
    </row>
    <row r="94" spans="1:6" x14ac:dyDescent="0.25">
      <c r="A94" s="1">
        <v>15</v>
      </c>
      <c r="B94">
        <v>9</v>
      </c>
      <c r="C94">
        <v>51</v>
      </c>
      <c r="D94">
        <f>SUM(C$2:C94)/D$1</f>
        <v>5.3927315357561546E-2</v>
      </c>
      <c r="E94">
        <f t="shared" si="2"/>
        <v>2.1972245773362196</v>
      </c>
      <c r="F94">
        <f t="shared" si="3"/>
        <v>-2.9201181510025842</v>
      </c>
    </row>
    <row r="95" spans="1:6" x14ac:dyDescent="0.25">
      <c r="A95" s="1">
        <v>9</v>
      </c>
      <c r="B95">
        <v>8</v>
      </c>
      <c r="C95">
        <v>96</v>
      </c>
      <c r="D95">
        <f>SUM(C$2:C95)/D$1</f>
        <v>6.415858467441117E-2</v>
      </c>
      <c r="E95">
        <f t="shared" si="2"/>
        <v>2.0794415416798357</v>
      </c>
      <c r="F95">
        <f t="shared" si="3"/>
        <v>-2.7463973749812287</v>
      </c>
    </row>
    <row r="96" spans="1:6" x14ac:dyDescent="0.25">
      <c r="A96" s="1">
        <v>11</v>
      </c>
      <c r="B96">
        <v>7</v>
      </c>
      <c r="C96">
        <v>115</v>
      </c>
      <c r="D96">
        <f>SUM(C$2:C96)/D$1</f>
        <v>7.6414792710220614E-2</v>
      </c>
      <c r="E96">
        <f t="shared" si="2"/>
        <v>1.9459101490553132</v>
      </c>
      <c r="F96">
        <f t="shared" si="3"/>
        <v>-2.5715789796904294</v>
      </c>
    </row>
    <row r="97" spans="1:6" x14ac:dyDescent="0.25">
      <c r="A97" s="1">
        <v>19</v>
      </c>
      <c r="B97">
        <v>6</v>
      </c>
      <c r="C97">
        <v>152</v>
      </c>
      <c r="D97">
        <f>SUM(C$2:C97)/D$1</f>
        <v>9.2614302461899181E-2</v>
      </c>
      <c r="E97">
        <f t="shared" si="2"/>
        <v>1.791759469228055</v>
      </c>
      <c r="F97">
        <f t="shared" si="3"/>
        <v>-2.3793116950246578</v>
      </c>
    </row>
    <row r="98" spans="1:6" x14ac:dyDescent="0.25">
      <c r="A98" s="1">
        <v>8</v>
      </c>
      <c r="B98">
        <v>5</v>
      </c>
      <c r="C98">
        <v>233</v>
      </c>
      <c r="D98">
        <f>SUM(C$2:C98)/D$1</f>
        <v>0.11744644569966961</v>
      </c>
      <c r="E98">
        <f t="shared" si="2"/>
        <v>1.6094379124341003</v>
      </c>
      <c r="F98">
        <f t="shared" si="3"/>
        <v>-2.1417728305771897</v>
      </c>
    </row>
    <row r="99" spans="1:6" x14ac:dyDescent="0.25">
      <c r="A99" s="1">
        <v>5</v>
      </c>
      <c r="B99">
        <v>4</v>
      </c>
      <c r="C99">
        <v>368</v>
      </c>
      <c r="D99">
        <f>SUM(C$2:C99)/D$1</f>
        <v>0.15666631141425982</v>
      </c>
      <c r="E99">
        <f t="shared" si="2"/>
        <v>1.3862943611198906</v>
      </c>
      <c r="F99">
        <f t="shared" si="3"/>
        <v>-1.8536371405172678</v>
      </c>
    </row>
    <row r="100" spans="1:6" x14ac:dyDescent="0.25">
      <c r="A100" s="1">
        <v>4</v>
      </c>
      <c r="B100">
        <v>3</v>
      </c>
      <c r="C100">
        <v>588</v>
      </c>
      <c r="D100">
        <f>SUM(C$2:C100)/D$1</f>
        <v>0.21933283597996375</v>
      </c>
      <c r="E100">
        <f t="shared" si="2"/>
        <v>1.0986122886681098</v>
      </c>
      <c r="F100">
        <f t="shared" si="3"/>
        <v>-1.5171649038960549</v>
      </c>
    </row>
    <row r="101" spans="1:6" x14ac:dyDescent="0.25">
      <c r="A101" s="1">
        <v>1</v>
      </c>
      <c r="B101">
        <v>2</v>
      </c>
      <c r="C101">
        <v>1421</v>
      </c>
      <c r="D101">
        <f>SUM(C$2:C101)/D$1</f>
        <v>0.37077693701374825</v>
      </c>
      <c r="E101">
        <f t="shared" si="2"/>
        <v>0.69314718055994529</v>
      </c>
      <c r="F101">
        <f t="shared" si="3"/>
        <v>-0.99215464513810769</v>
      </c>
    </row>
    <row r="102" spans="1:6" x14ac:dyDescent="0.25">
      <c r="A102" s="1">
        <v>0</v>
      </c>
      <c r="B102">
        <v>1</v>
      </c>
      <c r="C102">
        <v>5904</v>
      </c>
      <c r="D102">
        <f>SUM(C$2:C102)/D$1</f>
        <v>1</v>
      </c>
      <c r="E102">
        <f t="shared" si="2"/>
        <v>0</v>
      </c>
      <c r="F102">
        <f t="shared" si="3"/>
        <v>0</v>
      </c>
    </row>
    <row r="103" spans="1:6" x14ac:dyDescent="0.25">
      <c r="D103">
        <f>SUM(C$2:C103)/D$1</f>
        <v>1</v>
      </c>
      <c r="E103" t="e">
        <f t="shared" si="2"/>
        <v>#NUM!</v>
      </c>
      <c r="F103">
        <f t="shared" si="3"/>
        <v>0</v>
      </c>
    </row>
    <row r="104" spans="1:6" x14ac:dyDescent="0.25">
      <c r="D104">
        <f>SUM(C$2:C104)/D$1</f>
        <v>1</v>
      </c>
      <c r="E104" t="e">
        <f t="shared" si="2"/>
        <v>#NUM!</v>
      </c>
      <c r="F104">
        <f t="shared" si="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</cp:lastModifiedBy>
  <dcterms:created xsi:type="dcterms:W3CDTF">2022-11-08T08:32:09Z</dcterms:created>
  <dcterms:modified xsi:type="dcterms:W3CDTF">2022-11-08T08:36:45Z</dcterms:modified>
</cp:coreProperties>
</file>