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/>
  <mc:AlternateContent xmlns:mc="http://schemas.openxmlformats.org/markup-compatibility/2006">
    <mc:Choice Requires="x15">
      <x15ac:absPath xmlns:x15ac="http://schemas.microsoft.com/office/spreadsheetml/2010/11/ac" url="C:\Users\jie\Desktop\"/>
    </mc:Choice>
  </mc:AlternateContent>
  <xr:revisionPtr revIDLastSave="0" documentId="13_ncr:1_{B40BBF72-BAE4-4ED4-BCF2-305F9A36351E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3" sheetId="3" r:id="rId1"/>
    <sheet name="Sheet1" sheetId="4" r:id="rId2"/>
  </sheets>
  <definedNames>
    <definedName name="_xlnm._FilterDatabase" localSheetId="0" hidden="1">Sheet3!$A$1:$F$97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7" i="4" l="1"/>
  <c r="I97" i="4"/>
  <c r="J96" i="4"/>
  <c r="I96" i="4"/>
  <c r="J95" i="4"/>
  <c r="I95" i="4"/>
  <c r="J94" i="4"/>
  <c r="I94" i="4"/>
  <c r="J93" i="4"/>
  <c r="I93" i="4"/>
  <c r="J92" i="4"/>
  <c r="I92" i="4"/>
  <c r="J91" i="4"/>
  <c r="I91" i="4"/>
  <c r="J90" i="4"/>
  <c r="I90" i="4"/>
  <c r="J89" i="4"/>
  <c r="I89" i="4"/>
  <c r="J88" i="4"/>
  <c r="I88" i="4"/>
  <c r="J87" i="4"/>
  <c r="I87" i="4"/>
  <c r="J86" i="4"/>
  <c r="I86" i="4"/>
  <c r="J85" i="4"/>
  <c r="I85" i="4"/>
  <c r="J84" i="4"/>
  <c r="I84" i="4"/>
  <c r="J83" i="4"/>
  <c r="I83" i="4"/>
  <c r="J82" i="4"/>
  <c r="I82" i="4"/>
  <c r="J81" i="4"/>
  <c r="I81" i="4"/>
  <c r="J80" i="4"/>
  <c r="I80" i="4"/>
  <c r="J79" i="4"/>
  <c r="I79" i="4"/>
  <c r="J78" i="4"/>
  <c r="I78" i="4"/>
  <c r="J77" i="4"/>
  <c r="I77" i="4"/>
  <c r="J76" i="4"/>
  <c r="I76" i="4"/>
  <c r="J75" i="4"/>
  <c r="I75" i="4"/>
  <c r="J74" i="4"/>
  <c r="I74" i="4"/>
  <c r="J73" i="4"/>
  <c r="I73" i="4"/>
  <c r="J72" i="4"/>
  <c r="I72" i="4"/>
  <c r="J71" i="4"/>
  <c r="I71" i="4"/>
  <c r="J70" i="4"/>
  <c r="I70" i="4"/>
  <c r="J69" i="4"/>
  <c r="I69" i="4"/>
  <c r="J68" i="4"/>
  <c r="I68" i="4"/>
  <c r="J67" i="4"/>
  <c r="I67" i="4"/>
  <c r="J66" i="4"/>
  <c r="I66" i="4"/>
  <c r="J65" i="4"/>
  <c r="I65" i="4"/>
  <c r="J64" i="4"/>
  <c r="I64" i="4"/>
  <c r="J63" i="4"/>
  <c r="I63" i="4"/>
  <c r="J62" i="4"/>
  <c r="I62" i="4"/>
  <c r="J61" i="4"/>
  <c r="I61" i="4"/>
  <c r="J60" i="4"/>
  <c r="I60" i="4"/>
  <c r="J59" i="4"/>
  <c r="I59" i="4"/>
  <c r="J58" i="4"/>
  <c r="I58" i="4"/>
  <c r="J57" i="4"/>
  <c r="I57" i="4"/>
  <c r="J56" i="4"/>
  <c r="I56" i="4"/>
  <c r="J55" i="4"/>
  <c r="I55" i="4"/>
  <c r="J54" i="4"/>
  <c r="I54" i="4"/>
  <c r="J53" i="4"/>
  <c r="I53" i="4"/>
  <c r="J52" i="4"/>
  <c r="I52" i="4"/>
  <c r="J51" i="4"/>
  <c r="I51" i="4"/>
  <c r="J50" i="4"/>
  <c r="I50" i="4"/>
  <c r="J49" i="4"/>
  <c r="I49" i="4"/>
  <c r="J48" i="4"/>
  <c r="I48" i="4"/>
  <c r="J47" i="4"/>
  <c r="I47" i="4"/>
  <c r="J46" i="4"/>
  <c r="I46" i="4"/>
  <c r="J45" i="4"/>
  <c r="I45" i="4"/>
  <c r="J44" i="4"/>
  <c r="I44" i="4"/>
  <c r="J43" i="4"/>
  <c r="I43" i="4"/>
  <c r="J42" i="4"/>
  <c r="I42" i="4"/>
  <c r="J41" i="4"/>
  <c r="I41" i="4"/>
  <c r="J40" i="4"/>
  <c r="I40" i="4"/>
  <c r="J39" i="4"/>
  <c r="I39" i="4"/>
  <c r="J38" i="4"/>
  <c r="I38" i="4"/>
  <c r="J37" i="4"/>
  <c r="I37" i="4"/>
  <c r="J36" i="4"/>
  <c r="I36" i="4"/>
  <c r="J35" i="4"/>
  <c r="I35" i="4"/>
  <c r="J34" i="4"/>
  <c r="I34" i="4"/>
  <c r="J33" i="4"/>
  <c r="I33" i="4"/>
  <c r="J32" i="4"/>
  <c r="I32" i="4"/>
  <c r="J31" i="4"/>
  <c r="I31" i="4"/>
  <c r="J30" i="4"/>
  <c r="I30" i="4"/>
  <c r="J29" i="4"/>
  <c r="I29" i="4"/>
  <c r="J28" i="4"/>
  <c r="I28" i="4"/>
  <c r="J27" i="4"/>
  <c r="I27" i="4"/>
  <c r="J26" i="4"/>
  <c r="I26" i="4"/>
  <c r="J25" i="4"/>
  <c r="I25" i="4"/>
  <c r="J24" i="4"/>
  <c r="I24" i="4"/>
  <c r="J23" i="4"/>
  <c r="I23" i="4"/>
  <c r="J22" i="4"/>
  <c r="I22" i="4"/>
  <c r="J21" i="4"/>
  <c r="I21" i="4"/>
  <c r="J20" i="4"/>
  <c r="I20" i="4"/>
  <c r="J19" i="4"/>
  <c r="I19" i="4"/>
  <c r="J18" i="4"/>
  <c r="I18" i="4"/>
  <c r="J17" i="4"/>
  <c r="I17" i="4"/>
  <c r="J16" i="4"/>
  <c r="I16" i="4"/>
  <c r="J15" i="4"/>
  <c r="I15" i="4"/>
  <c r="J14" i="4"/>
  <c r="I14" i="4"/>
  <c r="J13" i="4"/>
  <c r="I13" i="4"/>
  <c r="J12" i="4"/>
  <c r="I12" i="4"/>
  <c r="J11" i="4"/>
  <c r="I11" i="4"/>
  <c r="J10" i="4"/>
  <c r="I10" i="4"/>
  <c r="J9" i="4"/>
  <c r="I9" i="4"/>
  <c r="J8" i="4"/>
  <c r="I8" i="4"/>
  <c r="J7" i="4"/>
  <c r="I7" i="4"/>
  <c r="J6" i="4"/>
  <c r="I6" i="4"/>
  <c r="J5" i="4"/>
  <c r="I5" i="4"/>
  <c r="J4" i="4"/>
  <c r="I4" i="4"/>
  <c r="J3" i="4"/>
  <c r="I3" i="4"/>
  <c r="J2" i="4"/>
  <c r="I2" i="4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2" i="3"/>
  <c r="J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</calcChain>
</file>

<file path=xl/sharedStrings.xml><?xml version="1.0" encoding="utf-8"?>
<sst xmlns="http://schemas.openxmlformats.org/spreadsheetml/2006/main" count="212" uniqueCount="22">
  <si>
    <t>Belgium</t>
  </si>
  <si>
    <t>Canada</t>
  </si>
  <si>
    <t>France</t>
  </si>
  <si>
    <t>Germany</t>
  </si>
  <si>
    <t>Italy</t>
  </si>
  <si>
    <t>Japan</t>
  </si>
  <si>
    <t>Korea</t>
  </si>
  <si>
    <t>Norway</t>
  </si>
  <si>
    <t>Spain</t>
  </si>
  <si>
    <t>Sweden</t>
  </si>
  <si>
    <t>United Kingdom</t>
  </si>
  <si>
    <t>USA</t>
  </si>
  <si>
    <t>country</t>
    <phoneticPr fontId="1" type="noConversion"/>
  </si>
  <si>
    <t>year</t>
    <phoneticPr fontId="1" type="noConversion"/>
  </si>
  <si>
    <t>number of EV</t>
    <phoneticPr fontId="1" type="noConversion"/>
  </si>
  <si>
    <t>population</t>
    <phoneticPr fontId="1" type="noConversion"/>
  </si>
  <si>
    <t>median age</t>
    <phoneticPr fontId="1" type="noConversion"/>
  </si>
  <si>
    <t>average disposable income (in USD)</t>
    <phoneticPr fontId="1" type="noConversion"/>
  </si>
  <si>
    <t>the percentage of renewable energy in total primary energy supply</t>
    <phoneticPr fontId="1" type="noConversion"/>
  </si>
  <si>
    <t>EV RATIO</t>
    <phoneticPr fontId="1" type="noConversion"/>
  </si>
  <si>
    <t>Primary energy supply million toe</t>
    <phoneticPr fontId="1" type="noConversion"/>
  </si>
  <si>
    <t>primary energy supply per capita(million toe per 10000person 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</si>
</sst>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97"/>
  <sheetViews>
    <sheetView topLeftCell="A80" zoomScale="161" workbookViewId="0">
      <selection activeCell="A80" sqref="A1:XFD1048576"/>
    </sheetView>
  </sheetViews>
  <sheetFormatPr defaultColWidth="9" defaultRowHeight="14.4" x14ac:dyDescent="0.25"/>
  <cols>
    <col min="2" max="2" width="6" customWidth="1"/>
    <col min="3" max="3" width="10.5546875" hidden="1" customWidth="1"/>
    <col min="4" max="4" width="12.77734375" hidden="1" customWidth="1"/>
    <col min="5" max="5" width="0" hidden="1" customWidth="1"/>
    <col min="6" max="6" width="10.44140625" customWidth="1"/>
    <col min="7" max="7" width="9.5546875" customWidth="1"/>
    <col min="8" max="8" width="9.33203125" customWidth="1"/>
  </cols>
  <sheetData>
    <row r="1" spans="1:10" x14ac:dyDescent="0.25">
      <c r="A1" s="1" t="s">
        <v>12</v>
      </c>
      <c r="B1" s="1" t="s">
        <v>13</v>
      </c>
      <c r="C1" s="1" t="s">
        <v>14</v>
      </c>
      <c r="D1" s="1" t="s">
        <v>15</v>
      </c>
      <c r="E1" s="1" t="s">
        <v>20</v>
      </c>
      <c r="F1" s="1" t="s">
        <v>16</v>
      </c>
      <c r="G1" s="1" t="s">
        <v>17</v>
      </c>
      <c r="H1" s="1" t="s">
        <v>18</v>
      </c>
      <c r="I1" s="1" t="s">
        <v>21</v>
      </c>
      <c r="J1" s="1" t="s">
        <v>19</v>
      </c>
    </row>
    <row r="2" spans="1:10" x14ac:dyDescent="0.25">
      <c r="A2" t="s">
        <v>0</v>
      </c>
      <c r="B2">
        <v>2016</v>
      </c>
      <c r="C2">
        <v>16200</v>
      </c>
      <c r="D2">
        <v>11332701</v>
      </c>
      <c r="E2">
        <v>55.57</v>
      </c>
      <c r="F2">
        <v>41.6</v>
      </c>
      <c r="G2">
        <v>54327</v>
      </c>
      <c r="H2">
        <v>13.5</v>
      </c>
      <c r="I2">
        <f>PRODUCT(E2/C2,10000)</f>
        <v>34.302469135802468</v>
      </c>
      <c r="J2">
        <f t="shared" ref="J2:J33" si="0">C2/D2</f>
        <v>1.429491521924032E-3</v>
      </c>
    </row>
    <row r="3" spans="1:10" x14ac:dyDescent="0.25">
      <c r="A3" t="s">
        <v>1</v>
      </c>
      <c r="B3">
        <v>2016</v>
      </c>
      <c r="C3">
        <v>29000</v>
      </c>
      <c r="D3">
        <v>36353343</v>
      </c>
      <c r="E3">
        <v>286.68</v>
      </c>
      <c r="F3">
        <v>40.799999999999997</v>
      </c>
      <c r="G3">
        <v>37696</v>
      </c>
      <c r="H3">
        <v>17.2</v>
      </c>
      <c r="I3">
        <f t="shared" ref="I3:I66" si="1">PRODUCT(E3/C3,10000)</f>
        <v>98.855172413793099</v>
      </c>
      <c r="J3">
        <f t="shared" si="0"/>
        <v>7.9772581025079321E-4</v>
      </c>
    </row>
    <row r="4" spans="1:10" x14ac:dyDescent="0.25">
      <c r="A4" t="s">
        <v>2</v>
      </c>
      <c r="B4">
        <v>2016</v>
      </c>
      <c r="C4">
        <v>84000</v>
      </c>
      <c r="D4">
        <v>65086855</v>
      </c>
      <c r="E4">
        <v>247.66</v>
      </c>
      <c r="F4">
        <v>40.200000000000003</v>
      </c>
      <c r="G4">
        <v>34674</v>
      </c>
      <c r="H4">
        <v>19.3</v>
      </c>
      <c r="I4">
        <f t="shared" si="1"/>
        <v>29.483333333333331</v>
      </c>
      <c r="J4">
        <f t="shared" si="0"/>
        <v>1.2905831753585266E-3</v>
      </c>
    </row>
    <row r="5" spans="1:10" x14ac:dyDescent="0.25">
      <c r="A5" t="s">
        <v>3</v>
      </c>
      <c r="B5">
        <v>2016</v>
      </c>
      <c r="C5">
        <v>66000</v>
      </c>
      <c r="D5">
        <v>82760102</v>
      </c>
      <c r="E5">
        <v>310.06</v>
      </c>
      <c r="F5">
        <v>45.9</v>
      </c>
      <c r="G5">
        <v>37500</v>
      </c>
      <c r="H5">
        <v>18.8</v>
      </c>
      <c r="I5">
        <f t="shared" si="1"/>
        <v>46.978787878787884</v>
      </c>
      <c r="J5">
        <f t="shared" si="0"/>
        <v>7.9748572567008198E-4</v>
      </c>
    </row>
    <row r="6" spans="1:10" x14ac:dyDescent="0.25">
      <c r="A6" t="s">
        <v>4</v>
      </c>
      <c r="B6">
        <v>2016</v>
      </c>
      <c r="C6">
        <v>8500</v>
      </c>
      <c r="D6">
        <v>60478107</v>
      </c>
      <c r="E6">
        <v>150.97999999999999</v>
      </c>
      <c r="F6">
        <v>45.5</v>
      </c>
      <c r="G6">
        <v>31700</v>
      </c>
      <c r="H6">
        <v>16.399999999999999</v>
      </c>
      <c r="I6">
        <f t="shared" si="1"/>
        <v>177.62352941176468</v>
      </c>
      <c r="J6">
        <f t="shared" si="0"/>
        <v>1.4054672709911374E-4</v>
      </c>
    </row>
    <row r="7" spans="1:10" x14ac:dyDescent="0.25">
      <c r="A7" t="s">
        <v>5</v>
      </c>
      <c r="B7">
        <v>2016</v>
      </c>
      <c r="C7">
        <v>153000</v>
      </c>
      <c r="D7">
        <v>127159951</v>
      </c>
      <c r="E7">
        <v>428.63</v>
      </c>
      <c r="F7">
        <v>46.9</v>
      </c>
      <c r="G7">
        <v>28615</v>
      </c>
      <c r="H7">
        <v>14.5</v>
      </c>
      <c r="I7">
        <f t="shared" si="1"/>
        <v>28.01503267973856</v>
      </c>
      <c r="J7">
        <f t="shared" si="0"/>
        <v>1.2032090197958633E-3</v>
      </c>
    </row>
    <row r="8" spans="1:10" x14ac:dyDescent="0.25">
      <c r="A8" t="s">
        <v>6</v>
      </c>
      <c r="B8">
        <v>2016</v>
      </c>
      <c r="C8">
        <v>10580</v>
      </c>
      <c r="D8">
        <v>51297839</v>
      </c>
      <c r="E8">
        <v>282.32</v>
      </c>
      <c r="F8">
        <v>41.4</v>
      </c>
      <c r="G8">
        <v>24000</v>
      </c>
      <c r="H8">
        <v>15.6</v>
      </c>
      <c r="I8">
        <f t="shared" si="1"/>
        <v>266.84310018903591</v>
      </c>
      <c r="J8">
        <f t="shared" si="0"/>
        <v>2.0624650484789427E-4</v>
      </c>
    </row>
    <row r="9" spans="1:10" x14ac:dyDescent="0.25">
      <c r="A9" t="s">
        <v>7</v>
      </c>
      <c r="B9">
        <v>2016</v>
      </c>
      <c r="C9">
        <v>114000</v>
      </c>
      <c r="D9">
        <v>5235983</v>
      </c>
      <c r="E9">
        <v>28.1</v>
      </c>
      <c r="F9">
        <v>39.4</v>
      </c>
      <c r="G9">
        <v>48500</v>
      </c>
      <c r="H9">
        <v>75</v>
      </c>
      <c r="I9">
        <f t="shared" si="1"/>
        <v>2.4649122807017543</v>
      </c>
      <c r="J9">
        <f t="shared" si="0"/>
        <v>2.1772415991419377E-2</v>
      </c>
    </row>
    <row r="10" spans="1:10" x14ac:dyDescent="0.25">
      <c r="A10" t="s">
        <v>8</v>
      </c>
      <c r="B10">
        <v>2016</v>
      </c>
      <c r="C10">
        <v>9300</v>
      </c>
      <c r="D10">
        <v>46732771</v>
      </c>
      <c r="E10">
        <v>119.07</v>
      </c>
      <c r="F10">
        <v>43.3</v>
      </c>
      <c r="G10">
        <v>29000</v>
      </c>
      <c r="H10">
        <v>20.100000000000001</v>
      </c>
      <c r="I10">
        <f t="shared" si="1"/>
        <v>128.03225806451613</v>
      </c>
      <c r="J10">
        <f t="shared" si="0"/>
        <v>1.9900382110874616E-4</v>
      </c>
    </row>
    <row r="11" spans="1:10" x14ac:dyDescent="0.25">
      <c r="A11" t="s">
        <v>9</v>
      </c>
      <c r="B11">
        <v>2016</v>
      </c>
      <c r="C11">
        <v>26500</v>
      </c>
      <c r="D11">
        <v>9923280</v>
      </c>
      <c r="E11">
        <v>48.23</v>
      </c>
      <c r="F11">
        <v>40.6</v>
      </c>
      <c r="G11">
        <v>35650</v>
      </c>
      <c r="H11">
        <v>49.1</v>
      </c>
      <c r="I11">
        <f t="shared" si="1"/>
        <v>18.2</v>
      </c>
      <c r="J11">
        <f t="shared" si="0"/>
        <v>2.6704879838118042E-3</v>
      </c>
    </row>
    <row r="12" spans="1:10" x14ac:dyDescent="0.25">
      <c r="A12" t="s">
        <v>10</v>
      </c>
      <c r="B12">
        <v>2016</v>
      </c>
      <c r="C12">
        <v>85000</v>
      </c>
      <c r="D12">
        <v>65893358</v>
      </c>
      <c r="E12">
        <v>178.09</v>
      </c>
      <c r="F12">
        <v>40.299999999999997</v>
      </c>
      <c r="G12">
        <v>33650</v>
      </c>
      <c r="H12">
        <v>11.7</v>
      </c>
      <c r="I12">
        <f t="shared" si="1"/>
        <v>20.951764705882354</v>
      </c>
      <c r="J12">
        <f t="shared" si="0"/>
        <v>1.2899630946111443E-3</v>
      </c>
    </row>
    <row r="13" spans="1:10" x14ac:dyDescent="0.25">
      <c r="A13" t="s">
        <v>11</v>
      </c>
      <c r="B13">
        <v>2016</v>
      </c>
      <c r="C13">
        <v>570000</v>
      </c>
      <c r="D13">
        <v>329179427</v>
      </c>
      <c r="E13">
        <v>2160.79</v>
      </c>
      <c r="F13">
        <v>37.9</v>
      </c>
      <c r="G13">
        <v>45284</v>
      </c>
      <c r="H13">
        <v>12</v>
      </c>
      <c r="I13">
        <f t="shared" si="1"/>
        <v>37.908596491228067</v>
      </c>
      <c r="J13">
        <f t="shared" si="0"/>
        <v>1.7315784439955295E-3</v>
      </c>
    </row>
    <row r="14" spans="1:10" x14ac:dyDescent="0.25">
      <c r="A14" t="s">
        <v>0</v>
      </c>
      <c r="B14">
        <v>2017</v>
      </c>
      <c r="C14">
        <v>30500</v>
      </c>
      <c r="D14">
        <v>11376581</v>
      </c>
      <c r="E14">
        <v>55.32</v>
      </c>
      <c r="F14">
        <v>41.9</v>
      </c>
      <c r="G14">
        <v>54800</v>
      </c>
      <c r="H14">
        <v>14</v>
      </c>
      <c r="I14">
        <f t="shared" si="1"/>
        <v>18.137704918032789</v>
      </c>
      <c r="J14">
        <f t="shared" si="0"/>
        <v>2.6809460592773873E-3</v>
      </c>
    </row>
    <row r="15" spans="1:10" x14ac:dyDescent="0.25">
      <c r="A15" t="s">
        <v>1</v>
      </c>
      <c r="B15">
        <v>2017</v>
      </c>
      <c r="C15">
        <v>47000</v>
      </c>
      <c r="D15">
        <v>36808497</v>
      </c>
      <c r="E15">
        <v>298.49</v>
      </c>
      <c r="F15">
        <v>41</v>
      </c>
      <c r="G15">
        <v>38500</v>
      </c>
      <c r="H15">
        <v>17.8</v>
      </c>
      <c r="I15">
        <f t="shared" si="1"/>
        <v>63.508510638297871</v>
      </c>
      <c r="J15">
        <f t="shared" si="0"/>
        <v>1.2768790858262971E-3</v>
      </c>
    </row>
    <row r="16" spans="1:10" x14ac:dyDescent="0.25">
      <c r="A16" t="s">
        <v>2</v>
      </c>
      <c r="B16">
        <v>2017</v>
      </c>
      <c r="C16">
        <v>147000</v>
      </c>
      <c r="D16">
        <v>65284776</v>
      </c>
      <c r="E16">
        <v>247.47</v>
      </c>
      <c r="F16">
        <v>40.4</v>
      </c>
      <c r="G16">
        <v>35100</v>
      </c>
      <c r="H16">
        <v>19.8</v>
      </c>
      <c r="I16">
        <f t="shared" si="1"/>
        <v>16.834693877551022</v>
      </c>
      <c r="J16">
        <f t="shared" si="0"/>
        <v>2.2516734988873976E-3</v>
      </c>
    </row>
    <row r="17" spans="1:10" x14ac:dyDescent="0.25">
      <c r="A17" t="s">
        <v>3</v>
      </c>
      <c r="B17">
        <v>2017</v>
      </c>
      <c r="C17">
        <v>104000</v>
      </c>
      <c r="D17">
        <v>83104007</v>
      </c>
      <c r="E17">
        <v>311.05</v>
      </c>
      <c r="F17">
        <v>46</v>
      </c>
      <c r="G17">
        <v>38200</v>
      </c>
      <c r="H17">
        <v>19.3</v>
      </c>
      <c r="I17">
        <f t="shared" si="1"/>
        <v>29.908653846153847</v>
      </c>
      <c r="J17">
        <f t="shared" si="0"/>
        <v>1.2514438684045645E-3</v>
      </c>
    </row>
    <row r="18" spans="1:10" x14ac:dyDescent="0.25">
      <c r="A18" t="s">
        <v>4</v>
      </c>
      <c r="B18">
        <v>2017</v>
      </c>
      <c r="C18">
        <v>13400</v>
      </c>
      <c r="D18">
        <v>60390318</v>
      </c>
      <c r="E18">
        <v>153.44999999999999</v>
      </c>
      <c r="F18">
        <v>45.7</v>
      </c>
      <c r="G18">
        <v>31900</v>
      </c>
      <c r="H18">
        <v>16.899999999999999</v>
      </c>
      <c r="I18">
        <f t="shared" si="1"/>
        <v>114.51492537313432</v>
      </c>
      <c r="J18">
        <f t="shared" si="0"/>
        <v>2.2188987314158539E-4</v>
      </c>
    </row>
    <row r="19" spans="1:10" x14ac:dyDescent="0.25">
      <c r="A19" t="s">
        <v>5</v>
      </c>
      <c r="B19">
        <v>2017</v>
      </c>
      <c r="C19">
        <v>200000</v>
      </c>
      <c r="D19">
        <v>127064690</v>
      </c>
      <c r="E19">
        <v>431</v>
      </c>
      <c r="F19">
        <v>47.1</v>
      </c>
      <c r="G19">
        <v>28900</v>
      </c>
      <c r="H19">
        <v>15</v>
      </c>
      <c r="I19">
        <f t="shared" si="1"/>
        <v>21.549999999999997</v>
      </c>
      <c r="J19">
        <f t="shared" si="0"/>
        <v>1.5740014003890459E-3</v>
      </c>
    </row>
    <row r="20" spans="1:10" x14ac:dyDescent="0.25">
      <c r="A20" t="s">
        <v>6</v>
      </c>
      <c r="B20">
        <v>2017</v>
      </c>
      <c r="C20">
        <v>25300</v>
      </c>
      <c r="D20">
        <v>51486270</v>
      </c>
      <c r="E20">
        <v>282.18</v>
      </c>
      <c r="F20">
        <v>41.7</v>
      </c>
      <c r="G20">
        <v>24500</v>
      </c>
      <c r="H20">
        <v>16.2</v>
      </c>
      <c r="I20">
        <f t="shared" si="1"/>
        <v>111.53359683794467</v>
      </c>
      <c r="J20">
        <f t="shared" si="0"/>
        <v>4.913931422882256E-4</v>
      </c>
    </row>
    <row r="21" spans="1:10" x14ac:dyDescent="0.25">
      <c r="A21" t="s">
        <v>7</v>
      </c>
      <c r="B21">
        <v>2017</v>
      </c>
      <c r="C21">
        <v>180000</v>
      </c>
      <c r="D21">
        <v>5276802</v>
      </c>
      <c r="E21">
        <v>29.94</v>
      </c>
      <c r="F21">
        <v>39.6</v>
      </c>
      <c r="G21">
        <v>49000</v>
      </c>
      <c r="H21">
        <v>75.5</v>
      </c>
      <c r="I21">
        <f t="shared" si="1"/>
        <v>1.6633333333333333</v>
      </c>
      <c r="J21">
        <f t="shared" si="0"/>
        <v>3.4111569848555998E-2</v>
      </c>
    </row>
    <row r="22" spans="1:10" x14ac:dyDescent="0.25">
      <c r="A22" t="s">
        <v>8</v>
      </c>
      <c r="B22">
        <v>2017</v>
      </c>
      <c r="C22">
        <v>16300</v>
      </c>
      <c r="D22">
        <v>46868596</v>
      </c>
      <c r="E22">
        <v>125.3</v>
      </c>
      <c r="F22">
        <v>43.5</v>
      </c>
      <c r="G22">
        <v>29400</v>
      </c>
      <c r="H22">
        <v>20.6</v>
      </c>
      <c r="I22">
        <f t="shared" si="1"/>
        <v>76.871165644171782</v>
      </c>
      <c r="J22">
        <f t="shared" si="0"/>
        <v>3.4778084668890015E-4</v>
      </c>
    </row>
    <row r="23" spans="1:10" x14ac:dyDescent="0.25">
      <c r="A23" t="s">
        <v>9</v>
      </c>
      <c r="B23">
        <v>2017</v>
      </c>
      <c r="C23">
        <v>43000</v>
      </c>
      <c r="D23">
        <v>10057862</v>
      </c>
      <c r="E23">
        <v>49.57</v>
      </c>
      <c r="F23">
        <v>40.799999999999997</v>
      </c>
      <c r="G23">
        <v>36000</v>
      </c>
      <c r="H23">
        <v>49.8</v>
      </c>
      <c r="I23">
        <f t="shared" si="1"/>
        <v>11.527906976744186</v>
      </c>
      <c r="J23">
        <f t="shared" si="0"/>
        <v>4.275262476259865E-3</v>
      </c>
    </row>
    <row r="24" spans="1:10" x14ac:dyDescent="0.25">
      <c r="A24" t="s">
        <v>10</v>
      </c>
      <c r="B24">
        <v>2017</v>
      </c>
      <c r="C24">
        <v>129000</v>
      </c>
      <c r="D24">
        <v>66354471</v>
      </c>
      <c r="E24">
        <v>175.59</v>
      </c>
      <c r="F24">
        <v>40.5</v>
      </c>
      <c r="G24">
        <v>34000</v>
      </c>
      <c r="H24">
        <v>12.2</v>
      </c>
      <c r="I24">
        <f t="shared" si="1"/>
        <v>13.611627906976745</v>
      </c>
      <c r="J24">
        <f t="shared" si="0"/>
        <v>1.9441041131953263E-3</v>
      </c>
    </row>
    <row r="25" spans="1:10" x14ac:dyDescent="0.25">
      <c r="A25" t="s">
        <v>11</v>
      </c>
      <c r="B25">
        <v>2017</v>
      </c>
      <c r="C25">
        <v>760000</v>
      </c>
      <c r="D25">
        <v>332204660</v>
      </c>
      <c r="E25">
        <v>2151.98</v>
      </c>
      <c r="F25">
        <v>38.1</v>
      </c>
      <c r="G25">
        <v>46100</v>
      </c>
      <c r="H25">
        <v>12.5</v>
      </c>
      <c r="I25">
        <f t="shared" si="1"/>
        <v>28.315526315789473</v>
      </c>
      <c r="J25">
        <f t="shared" si="0"/>
        <v>2.2877463549126615E-3</v>
      </c>
    </row>
    <row r="26" spans="1:10" x14ac:dyDescent="0.25">
      <c r="A26" t="s">
        <v>0</v>
      </c>
      <c r="B26">
        <v>2018</v>
      </c>
      <c r="C26">
        <v>44000</v>
      </c>
      <c r="D26">
        <v>11428605</v>
      </c>
      <c r="E26">
        <v>53.25</v>
      </c>
      <c r="F26">
        <v>42.1</v>
      </c>
      <c r="G26">
        <v>55100</v>
      </c>
      <c r="H26">
        <v>14.6</v>
      </c>
      <c r="I26">
        <f t="shared" si="1"/>
        <v>12.102272727272728</v>
      </c>
      <c r="J26">
        <f t="shared" si="0"/>
        <v>3.8499886906582211E-3</v>
      </c>
    </row>
    <row r="27" spans="1:10" x14ac:dyDescent="0.25">
      <c r="A27" t="s">
        <v>1</v>
      </c>
      <c r="B27">
        <v>2018</v>
      </c>
      <c r="C27">
        <v>87000</v>
      </c>
      <c r="D27">
        <v>37295005</v>
      </c>
      <c r="E27">
        <v>302.5</v>
      </c>
      <c r="F27">
        <v>41.2</v>
      </c>
      <c r="G27">
        <v>39100</v>
      </c>
      <c r="H27">
        <v>18.5</v>
      </c>
      <c r="I27">
        <f t="shared" si="1"/>
        <v>34.770114942528735</v>
      </c>
      <c r="J27">
        <f t="shared" si="0"/>
        <v>2.3327520669322874E-3</v>
      </c>
    </row>
    <row r="28" spans="1:10" x14ac:dyDescent="0.25">
      <c r="A28" t="s">
        <v>2</v>
      </c>
      <c r="B28">
        <v>2018</v>
      </c>
      <c r="C28">
        <v>188000</v>
      </c>
      <c r="D28">
        <v>65619543</v>
      </c>
      <c r="E28">
        <v>245.9</v>
      </c>
      <c r="F28">
        <v>40.6</v>
      </c>
      <c r="G28">
        <v>35600</v>
      </c>
      <c r="H28">
        <v>20.2</v>
      </c>
      <c r="I28">
        <f t="shared" si="1"/>
        <v>13.079787234042554</v>
      </c>
      <c r="J28">
        <f t="shared" si="0"/>
        <v>2.8650001418022678E-3</v>
      </c>
    </row>
    <row r="29" spans="1:10" x14ac:dyDescent="0.25">
      <c r="A29" t="s">
        <v>3</v>
      </c>
      <c r="B29">
        <v>2018</v>
      </c>
      <c r="C29">
        <v>165000</v>
      </c>
      <c r="D29">
        <v>83368505</v>
      </c>
      <c r="E29">
        <v>303.37</v>
      </c>
      <c r="F29">
        <v>46.2</v>
      </c>
      <c r="G29">
        <v>39000</v>
      </c>
      <c r="H29">
        <v>19.8</v>
      </c>
      <c r="I29">
        <f t="shared" si="1"/>
        <v>18.386060606060607</v>
      </c>
      <c r="J29">
        <f t="shared" si="0"/>
        <v>1.9791646737577938E-3</v>
      </c>
    </row>
    <row r="30" spans="1:10" x14ac:dyDescent="0.25">
      <c r="A30" t="s">
        <v>4</v>
      </c>
      <c r="B30">
        <v>2018</v>
      </c>
      <c r="C30">
        <v>23000</v>
      </c>
      <c r="D30">
        <v>60277499</v>
      </c>
      <c r="E30">
        <v>150.57</v>
      </c>
      <c r="F30">
        <v>47</v>
      </c>
      <c r="G30">
        <v>33600</v>
      </c>
      <c r="H30">
        <v>17.5</v>
      </c>
      <c r="I30">
        <f t="shared" si="1"/>
        <v>65.46521739130435</v>
      </c>
      <c r="J30">
        <f t="shared" si="0"/>
        <v>3.8156858498724375E-4</v>
      </c>
    </row>
    <row r="31" spans="1:10" x14ac:dyDescent="0.25">
      <c r="A31" t="s">
        <v>5</v>
      </c>
      <c r="B31">
        <v>2018</v>
      </c>
      <c r="C31">
        <v>230000</v>
      </c>
      <c r="D31">
        <v>126913432</v>
      </c>
      <c r="E31">
        <v>424.41</v>
      </c>
      <c r="F31">
        <v>47.3</v>
      </c>
      <c r="G31">
        <v>29200</v>
      </c>
      <c r="H31">
        <v>15.6</v>
      </c>
      <c r="I31">
        <f t="shared" si="1"/>
        <v>18.452608695652174</v>
      </c>
      <c r="J31">
        <f t="shared" si="0"/>
        <v>1.8122589262261853E-3</v>
      </c>
    </row>
    <row r="32" spans="1:10" x14ac:dyDescent="0.25">
      <c r="A32" t="s">
        <v>6</v>
      </c>
      <c r="B32">
        <v>2018</v>
      </c>
      <c r="C32">
        <v>60600</v>
      </c>
      <c r="D32">
        <v>51640894</v>
      </c>
      <c r="E32">
        <v>281.95999999999998</v>
      </c>
      <c r="F32">
        <v>42</v>
      </c>
      <c r="G32">
        <v>24800</v>
      </c>
      <c r="H32">
        <v>16.8</v>
      </c>
      <c r="I32">
        <f t="shared" si="1"/>
        <v>46.528052805280524</v>
      </c>
      <c r="J32">
        <f t="shared" si="0"/>
        <v>1.1734885921998175E-3</v>
      </c>
    </row>
    <row r="33" spans="1:10" x14ac:dyDescent="0.25">
      <c r="A33" t="s">
        <v>7</v>
      </c>
      <c r="B33">
        <v>2018</v>
      </c>
      <c r="C33">
        <v>247000</v>
      </c>
      <c r="D33">
        <v>5311752</v>
      </c>
      <c r="E33">
        <v>29.43</v>
      </c>
      <c r="F33">
        <v>39.799999999999997</v>
      </c>
      <c r="G33">
        <v>49500</v>
      </c>
      <c r="H33">
        <v>76</v>
      </c>
      <c r="I33">
        <f t="shared" si="1"/>
        <v>1.191497975708502</v>
      </c>
      <c r="J33">
        <f t="shared" si="0"/>
        <v>4.6500664940682473E-2</v>
      </c>
    </row>
    <row r="34" spans="1:10" x14ac:dyDescent="0.25">
      <c r="A34" t="s">
        <v>8</v>
      </c>
      <c r="B34">
        <v>2018</v>
      </c>
      <c r="C34">
        <v>28000</v>
      </c>
      <c r="D34">
        <v>47092821</v>
      </c>
      <c r="E34">
        <v>124.73</v>
      </c>
      <c r="F34">
        <v>43.7</v>
      </c>
      <c r="G34">
        <v>29800</v>
      </c>
      <c r="H34">
        <v>21.2</v>
      </c>
      <c r="I34">
        <f t="shared" si="1"/>
        <v>44.546428571428578</v>
      </c>
      <c r="J34">
        <f t="shared" ref="J34:J65" si="2">C34/D34</f>
        <v>5.9457045480456564E-4</v>
      </c>
    </row>
    <row r="35" spans="1:10" x14ac:dyDescent="0.25">
      <c r="A35" t="s">
        <v>9</v>
      </c>
      <c r="B35">
        <v>2018</v>
      </c>
      <c r="C35">
        <v>66000</v>
      </c>
      <c r="D35">
        <v>10175405</v>
      </c>
      <c r="E35">
        <v>50.56</v>
      </c>
      <c r="F35">
        <v>41</v>
      </c>
      <c r="G35">
        <v>36300</v>
      </c>
      <c r="H35">
        <v>50.5</v>
      </c>
      <c r="I35">
        <f t="shared" si="1"/>
        <v>7.6606060606060602</v>
      </c>
      <c r="J35">
        <f t="shared" si="2"/>
        <v>6.4862283122883073E-3</v>
      </c>
    </row>
    <row r="36" spans="1:10" x14ac:dyDescent="0.25">
      <c r="A36" t="s">
        <v>10</v>
      </c>
      <c r="B36">
        <v>2018</v>
      </c>
      <c r="C36">
        <v>186000</v>
      </c>
      <c r="D36">
        <v>66752475</v>
      </c>
      <c r="E36">
        <v>173.61</v>
      </c>
      <c r="F36">
        <v>40.700000000000003</v>
      </c>
      <c r="G36">
        <v>34500</v>
      </c>
      <c r="H36">
        <v>12.8</v>
      </c>
      <c r="I36">
        <f t="shared" si="1"/>
        <v>9.3338709677419356</v>
      </c>
      <c r="J36">
        <f t="shared" si="2"/>
        <v>2.7864135374755768E-3</v>
      </c>
    </row>
    <row r="37" spans="1:10" x14ac:dyDescent="0.25">
      <c r="A37" t="s">
        <v>11</v>
      </c>
      <c r="B37">
        <v>2018</v>
      </c>
      <c r="C37">
        <v>1120000</v>
      </c>
      <c r="D37">
        <v>335056497</v>
      </c>
      <c r="E37">
        <v>2212.9499999999998</v>
      </c>
      <c r="F37">
        <v>38.299999999999997</v>
      </c>
      <c r="G37">
        <v>46900</v>
      </c>
      <c r="H37">
        <v>13.1</v>
      </c>
      <c r="I37">
        <f t="shared" si="1"/>
        <v>19.758482142857144</v>
      </c>
      <c r="J37">
        <f t="shared" si="2"/>
        <v>3.3427198398722591E-3</v>
      </c>
    </row>
    <row r="38" spans="1:10" x14ac:dyDescent="0.25">
      <c r="A38" t="s">
        <v>0</v>
      </c>
      <c r="B38">
        <v>2019</v>
      </c>
      <c r="C38">
        <v>60000</v>
      </c>
      <c r="D38">
        <v>11490618</v>
      </c>
      <c r="E38">
        <v>54.85</v>
      </c>
      <c r="F38">
        <v>42.4</v>
      </c>
      <c r="G38">
        <v>55500</v>
      </c>
      <c r="H38">
        <v>15.2</v>
      </c>
      <c r="I38">
        <f t="shared" si="1"/>
        <v>9.1416666666666657</v>
      </c>
      <c r="J38">
        <f t="shared" si="2"/>
        <v>5.2216512636657142E-3</v>
      </c>
    </row>
    <row r="39" spans="1:10" x14ac:dyDescent="0.25">
      <c r="A39" t="s">
        <v>1</v>
      </c>
      <c r="B39">
        <v>2019</v>
      </c>
      <c r="C39">
        <v>136000</v>
      </c>
      <c r="D39">
        <v>37782935</v>
      </c>
      <c r="E39">
        <v>304.77</v>
      </c>
      <c r="F39">
        <v>41.4</v>
      </c>
      <c r="G39">
        <v>39500</v>
      </c>
      <c r="H39">
        <v>19.100000000000001</v>
      </c>
      <c r="I39">
        <f t="shared" si="1"/>
        <v>22.409558823529409</v>
      </c>
      <c r="J39">
        <f t="shared" si="2"/>
        <v>3.5995086141402195E-3</v>
      </c>
    </row>
    <row r="40" spans="1:10" x14ac:dyDescent="0.25">
      <c r="A40" t="s">
        <v>2</v>
      </c>
      <c r="B40">
        <v>2019</v>
      </c>
      <c r="C40">
        <v>255000</v>
      </c>
      <c r="D40">
        <v>65729459</v>
      </c>
      <c r="E40">
        <v>242.38</v>
      </c>
      <c r="F40">
        <v>40.799999999999997</v>
      </c>
      <c r="G40">
        <v>36000</v>
      </c>
      <c r="H40">
        <v>20.7</v>
      </c>
      <c r="I40">
        <f t="shared" si="1"/>
        <v>9.505098039215687</v>
      </c>
      <c r="J40">
        <f t="shared" si="2"/>
        <v>3.8795390054861094E-3</v>
      </c>
    </row>
    <row r="41" spans="1:10" x14ac:dyDescent="0.25">
      <c r="A41" t="s">
        <v>3</v>
      </c>
      <c r="B41">
        <v>2019</v>
      </c>
      <c r="C41">
        <v>240000</v>
      </c>
      <c r="D41">
        <v>83559186</v>
      </c>
      <c r="E41">
        <v>296.72000000000003</v>
      </c>
      <c r="F41">
        <v>46.4</v>
      </c>
      <c r="G41">
        <v>39700</v>
      </c>
      <c r="H41">
        <v>20.3</v>
      </c>
      <c r="I41">
        <f t="shared" si="1"/>
        <v>12.363333333333335</v>
      </c>
      <c r="J41">
        <f t="shared" si="2"/>
        <v>2.8722156292905966E-3</v>
      </c>
    </row>
    <row r="42" spans="1:10" x14ac:dyDescent="0.25">
      <c r="A42" t="s">
        <v>4</v>
      </c>
      <c r="B42">
        <v>2019</v>
      </c>
      <c r="C42">
        <v>40000</v>
      </c>
      <c r="D42">
        <v>60130136</v>
      </c>
      <c r="E42">
        <v>148.97</v>
      </c>
      <c r="F42">
        <v>45.9</v>
      </c>
      <c r="G42">
        <v>32100</v>
      </c>
      <c r="H42">
        <v>18.100000000000001</v>
      </c>
      <c r="I42">
        <f t="shared" si="1"/>
        <v>37.2425</v>
      </c>
      <c r="J42">
        <f t="shared" si="2"/>
        <v>6.6522384050486769E-4</v>
      </c>
    </row>
    <row r="43" spans="1:10" x14ac:dyDescent="0.25">
      <c r="A43" t="s">
        <v>5</v>
      </c>
      <c r="B43">
        <v>2019</v>
      </c>
      <c r="C43">
        <v>260000</v>
      </c>
      <c r="D43">
        <v>126699424</v>
      </c>
      <c r="E43">
        <v>413.56</v>
      </c>
      <c r="F43">
        <v>47.5</v>
      </c>
      <c r="G43">
        <v>29500</v>
      </c>
      <c r="H43">
        <v>16.2</v>
      </c>
      <c r="I43">
        <f t="shared" si="1"/>
        <v>15.906153846153845</v>
      </c>
      <c r="J43">
        <f t="shared" si="2"/>
        <v>2.0521008840576893E-3</v>
      </c>
    </row>
    <row r="44" spans="1:10" x14ac:dyDescent="0.25">
      <c r="A44" t="s">
        <v>6</v>
      </c>
      <c r="B44">
        <v>2019</v>
      </c>
      <c r="C44">
        <v>100000</v>
      </c>
      <c r="D44">
        <v>51767846</v>
      </c>
      <c r="E44">
        <v>280.08</v>
      </c>
      <c r="F44">
        <v>42.3</v>
      </c>
      <c r="G44">
        <v>25100</v>
      </c>
      <c r="H44">
        <v>17.399999999999999</v>
      </c>
      <c r="I44">
        <f t="shared" si="1"/>
        <v>28.007999999999999</v>
      </c>
      <c r="J44">
        <f t="shared" si="2"/>
        <v>1.9317010022012505E-3</v>
      </c>
    </row>
    <row r="45" spans="1:10" x14ac:dyDescent="0.25">
      <c r="A45" t="s">
        <v>7</v>
      </c>
      <c r="B45">
        <v>2019</v>
      </c>
      <c r="C45">
        <v>330000</v>
      </c>
      <c r="D45">
        <v>5347730</v>
      </c>
      <c r="E45">
        <v>27.98</v>
      </c>
      <c r="F45">
        <v>40</v>
      </c>
      <c r="G45">
        <v>50000</v>
      </c>
      <c r="H45">
        <v>76.5</v>
      </c>
      <c r="I45">
        <f t="shared" si="1"/>
        <v>0.84787878787878779</v>
      </c>
      <c r="J45">
        <f t="shared" si="2"/>
        <v>6.1708425818057383E-2</v>
      </c>
    </row>
    <row r="46" spans="1:10" x14ac:dyDescent="0.25">
      <c r="A46" t="s">
        <v>8</v>
      </c>
      <c r="B46">
        <v>2019</v>
      </c>
      <c r="C46">
        <v>45000</v>
      </c>
      <c r="D46">
        <v>47435119</v>
      </c>
      <c r="E46">
        <v>121.28</v>
      </c>
      <c r="F46">
        <v>43.9</v>
      </c>
      <c r="G46">
        <v>30200</v>
      </c>
      <c r="H46">
        <v>21.8</v>
      </c>
      <c r="I46">
        <f t="shared" si="1"/>
        <v>26.951111111111111</v>
      </c>
      <c r="J46">
        <f t="shared" si="2"/>
        <v>9.4866421648483689E-4</v>
      </c>
    </row>
    <row r="47" spans="1:10" x14ac:dyDescent="0.25">
      <c r="A47" t="s">
        <v>9</v>
      </c>
      <c r="B47">
        <v>2019</v>
      </c>
      <c r="C47">
        <v>97000</v>
      </c>
      <c r="D47">
        <v>10279125</v>
      </c>
      <c r="E47">
        <v>49.17</v>
      </c>
      <c r="F47">
        <v>41.2</v>
      </c>
      <c r="G47">
        <v>36700</v>
      </c>
      <c r="H47">
        <v>51.2</v>
      </c>
      <c r="I47">
        <f t="shared" si="1"/>
        <v>5.0690721649484543</v>
      </c>
      <c r="J47">
        <f t="shared" si="2"/>
        <v>9.4366008779930202E-3</v>
      </c>
    </row>
    <row r="48" spans="1:10" x14ac:dyDescent="0.25">
      <c r="A48" t="s">
        <v>10</v>
      </c>
      <c r="B48">
        <v>2019</v>
      </c>
      <c r="C48">
        <v>251000</v>
      </c>
      <c r="D48">
        <v>67110958</v>
      </c>
      <c r="E48">
        <v>167.13</v>
      </c>
      <c r="F48">
        <v>40.9</v>
      </c>
      <c r="G48">
        <v>34800</v>
      </c>
      <c r="H48">
        <v>13.4</v>
      </c>
      <c r="I48">
        <f t="shared" si="1"/>
        <v>6.6585657370517923</v>
      </c>
      <c r="J48">
        <f t="shared" si="2"/>
        <v>3.7400747579851268E-3</v>
      </c>
    </row>
    <row r="49" spans="1:10" x14ac:dyDescent="0.25">
      <c r="A49" t="s">
        <v>11</v>
      </c>
      <c r="B49">
        <v>2019</v>
      </c>
      <c r="C49">
        <v>1450000</v>
      </c>
      <c r="D49">
        <v>337790067</v>
      </c>
      <c r="E49">
        <v>2211.7800000000002</v>
      </c>
      <c r="F49">
        <v>38.5</v>
      </c>
      <c r="G49">
        <v>47500</v>
      </c>
      <c r="H49">
        <v>13.7</v>
      </c>
      <c r="I49">
        <f t="shared" si="1"/>
        <v>15.253655172413794</v>
      </c>
      <c r="J49">
        <f t="shared" si="2"/>
        <v>4.2926069818388117E-3</v>
      </c>
    </row>
    <row r="50" spans="1:10" x14ac:dyDescent="0.25">
      <c r="A50" t="s">
        <v>0</v>
      </c>
      <c r="B50">
        <v>2020</v>
      </c>
      <c r="C50">
        <v>105000</v>
      </c>
      <c r="D50">
        <v>11561717</v>
      </c>
      <c r="E50">
        <v>50.3</v>
      </c>
      <c r="F50">
        <v>42.5</v>
      </c>
      <c r="G50">
        <v>55900</v>
      </c>
      <c r="H50">
        <v>15.8</v>
      </c>
      <c r="I50">
        <f t="shared" si="1"/>
        <v>4.7904761904761903</v>
      </c>
      <c r="J50">
        <f t="shared" si="2"/>
        <v>9.0816960837218214E-3</v>
      </c>
    </row>
    <row r="51" spans="1:10" x14ac:dyDescent="0.25">
      <c r="A51" t="s">
        <v>1</v>
      </c>
      <c r="B51">
        <v>2020</v>
      </c>
      <c r="C51">
        <v>212000</v>
      </c>
      <c r="D51">
        <v>38171902</v>
      </c>
      <c r="E51">
        <v>284.08999999999997</v>
      </c>
      <c r="F51">
        <v>41.6</v>
      </c>
      <c r="G51">
        <v>40000</v>
      </c>
      <c r="H51">
        <v>19.7</v>
      </c>
      <c r="I51">
        <f t="shared" si="1"/>
        <v>13.400471698113206</v>
      </c>
      <c r="J51">
        <f t="shared" si="2"/>
        <v>5.5538233331941383E-3</v>
      </c>
    </row>
    <row r="52" spans="1:10" x14ac:dyDescent="0.25">
      <c r="A52" t="s">
        <v>2</v>
      </c>
      <c r="B52">
        <v>2020</v>
      </c>
      <c r="C52">
        <v>440000</v>
      </c>
      <c r="D52">
        <v>65905277</v>
      </c>
      <c r="E52">
        <v>217.9</v>
      </c>
      <c r="F52">
        <v>41</v>
      </c>
      <c r="G52">
        <v>36700</v>
      </c>
      <c r="H52">
        <v>21.1</v>
      </c>
      <c r="I52">
        <f t="shared" si="1"/>
        <v>4.9522727272727272</v>
      </c>
      <c r="J52">
        <f t="shared" si="2"/>
        <v>6.6762483981366166E-3</v>
      </c>
    </row>
    <row r="53" spans="1:10" x14ac:dyDescent="0.25">
      <c r="A53" t="s">
        <v>3</v>
      </c>
      <c r="B53">
        <v>2020</v>
      </c>
      <c r="C53">
        <v>610000</v>
      </c>
      <c r="D53">
        <v>83628708</v>
      </c>
      <c r="E53">
        <v>278.52</v>
      </c>
      <c r="F53">
        <v>46.6</v>
      </c>
      <c r="G53">
        <v>40200</v>
      </c>
      <c r="H53">
        <v>20.7</v>
      </c>
      <c r="I53">
        <f t="shared" si="1"/>
        <v>4.5659016393442622</v>
      </c>
      <c r="J53">
        <f t="shared" si="2"/>
        <v>7.2941459289314857E-3</v>
      </c>
    </row>
    <row r="54" spans="1:10" x14ac:dyDescent="0.25">
      <c r="A54" t="s">
        <v>4</v>
      </c>
      <c r="B54">
        <v>2020</v>
      </c>
      <c r="C54">
        <v>99000</v>
      </c>
      <c r="D54">
        <v>59912769</v>
      </c>
      <c r="E54">
        <v>137.49</v>
      </c>
      <c r="F54">
        <v>46.1</v>
      </c>
      <c r="G54">
        <v>32500</v>
      </c>
      <c r="H54">
        <v>18.7</v>
      </c>
      <c r="I54">
        <f t="shared" si="1"/>
        <v>13.887878787878789</v>
      </c>
      <c r="J54">
        <f t="shared" si="2"/>
        <v>1.6524023451494957E-3</v>
      </c>
    </row>
    <row r="55" spans="1:10" x14ac:dyDescent="0.25">
      <c r="A55" t="s">
        <v>5</v>
      </c>
      <c r="B55">
        <v>2020</v>
      </c>
      <c r="C55">
        <v>300000</v>
      </c>
      <c r="D55">
        <v>126304543</v>
      </c>
      <c r="E55">
        <v>385.11</v>
      </c>
      <c r="F55">
        <v>47.7</v>
      </c>
      <c r="G55">
        <v>29800</v>
      </c>
      <c r="H55">
        <v>16.8</v>
      </c>
      <c r="I55">
        <f t="shared" si="1"/>
        <v>12.837</v>
      </c>
      <c r="J55">
        <f t="shared" si="2"/>
        <v>2.375211475964091E-3</v>
      </c>
    </row>
    <row r="56" spans="1:10" x14ac:dyDescent="0.25">
      <c r="A56" t="s">
        <v>6</v>
      </c>
      <c r="B56">
        <v>2020</v>
      </c>
      <c r="C56">
        <v>144000</v>
      </c>
      <c r="D56">
        <v>51858482</v>
      </c>
      <c r="E56">
        <v>276.10000000000002</v>
      </c>
      <c r="F56">
        <v>42.6</v>
      </c>
      <c r="G56">
        <v>25400</v>
      </c>
      <c r="H56">
        <v>18</v>
      </c>
      <c r="I56">
        <f t="shared" si="1"/>
        <v>19.173611111111111</v>
      </c>
      <c r="J56">
        <f t="shared" si="2"/>
        <v>2.7767877972209058E-3</v>
      </c>
    </row>
    <row r="57" spans="1:10" x14ac:dyDescent="0.25">
      <c r="A57" t="s">
        <v>7</v>
      </c>
      <c r="B57">
        <v>2020</v>
      </c>
      <c r="C57">
        <v>490000</v>
      </c>
      <c r="D57">
        <v>5379274</v>
      </c>
      <c r="E57">
        <v>27.69</v>
      </c>
      <c r="F57">
        <v>40.200000000000003</v>
      </c>
      <c r="G57">
        <v>50500</v>
      </c>
      <c r="H57">
        <v>77</v>
      </c>
      <c r="I57">
        <f t="shared" si="1"/>
        <v>0.56510204081632653</v>
      </c>
      <c r="J57">
        <f t="shared" si="2"/>
        <v>9.1090359033579621E-2</v>
      </c>
    </row>
    <row r="58" spans="1:10" x14ac:dyDescent="0.25">
      <c r="A58" t="s">
        <v>8</v>
      </c>
      <c r="B58">
        <v>2020</v>
      </c>
      <c r="C58">
        <v>88000</v>
      </c>
      <c r="D58">
        <v>47679489</v>
      </c>
      <c r="E58">
        <v>109.09</v>
      </c>
      <c r="F58">
        <v>44.1</v>
      </c>
      <c r="G58">
        <v>30600</v>
      </c>
      <c r="H58">
        <v>22.4</v>
      </c>
      <c r="I58">
        <f t="shared" si="1"/>
        <v>12.396590909090909</v>
      </c>
      <c r="J58">
        <f t="shared" si="2"/>
        <v>1.8456573643228433E-3</v>
      </c>
    </row>
    <row r="59" spans="1:10" x14ac:dyDescent="0.25">
      <c r="A59" t="s">
        <v>9</v>
      </c>
      <c r="B59">
        <v>2020</v>
      </c>
      <c r="C59">
        <v>176000</v>
      </c>
      <c r="D59">
        <v>10353686</v>
      </c>
      <c r="E59">
        <v>44.36</v>
      </c>
      <c r="F59">
        <v>41.4</v>
      </c>
      <c r="G59">
        <v>37200</v>
      </c>
      <c r="H59">
        <v>51.9</v>
      </c>
      <c r="I59">
        <f t="shared" si="1"/>
        <v>2.5204545454545455</v>
      </c>
      <c r="J59">
        <f t="shared" si="2"/>
        <v>1.6998777053891724E-2</v>
      </c>
    </row>
    <row r="60" spans="1:10" x14ac:dyDescent="0.25">
      <c r="A60" t="s">
        <v>10</v>
      </c>
      <c r="B60">
        <v>2020</v>
      </c>
      <c r="C60">
        <v>410000</v>
      </c>
      <c r="D60">
        <v>67351861</v>
      </c>
      <c r="E60">
        <v>153.28</v>
      </c>
      <c r="F60">
        <v>41</v>
      </c>
      <c r="G60">
        <v>35200</v>
      </c>
      <c r="H60">
        <v>14</v>
      </c>
      <c r="I60">
        <f t="shared" si="1"/>
        <v>3.7385365853658534</v>
      </c>
      <c r="J60">
        <f t="shared" si="2"/>
        <v>6.0874338720944918E-3</v>
      </c>
    </row>
    <row r="61" spans="1:10" x14ac:dyDescent="0.25">
      <c r="A61" t="s">
        <v>11</v>
      </c>
      <c r="B61">
        <v>2020</v>
      </c>
      <c r="C61">
        <v>1740000</v>
      </c>
      <c r="D61">
        <v>339436159</v>
      </c>
      <c r="E61">
        <v>2035.04</v>
      </c>
      <c r="F61">
        <v>38.6</v>
      </c>
      <c r="G61">
        <v>48200</v>
      </c>
      <c r="H61">
        <v>14.3</v>
      </c>
      <c r="I61">
        <f t="shared" si="1"/>
        <v>11.695632183908046</v>
      </c>
      <c r="J61">
        <f t="shared" si="2"/>
        <v>5.1261480365737931E-3</v>
      </c>
    </row>
    <row r="62" spans="1:10" x14ac:dyDescent="0.25">
      <c r="A62" t="s">
        <v>0</v>
      </c>
      <c r="B62">
        <v>2021</v>
      </c>
      <c r="C62">
        <v>172000</v>
      </c>
      <c r="D62">
        <v>11570844</v>
      </c>
      <c r="E62">
        <v>55.53</v>
      </c>
      <c r="F62">
        <v>42.6</v>
      </c>
      <c r="G62">
        <v>56200</v>
      </c>
      <c r="H62">
        <v>16.399999999999999</v>
      </c>
      <c r="I62">
        <f t="shared" si="1"/>
        <v>3.2284883720930235</v>
      </c>
      <c r="J62">
        <f t="shared" si="2"/>
        <v>1.4864948486039566E-2</v>
      </c>
    </row>
    <row r="63" spans="1:10" x14ac:dyDescent="0.25">
      <c r="A63" t="s">
        <v>1</v>
      </c>
      <c r="B63">
        <v>2021</v>
      </c>
      <c r="C63">
        <v>300000</v>
      </c>
      <c r="D63">
        <v>38454057</v>
      </c>
      <c r="E63">
        <v>290.33999999999997</v>
      </c>
      <c r="F63">
        <v>41.7</v>
      </c>
      <c r="G63">
        <v>41300</v>
      </c>
      <c r="H63">
        <v>20.3</v>
      </c>
      <c r="I63">
        <f t="shared" si="1"/>
        <v>9.677999999999999</v>
      </c>
      <c r="J63">
        <f t="shared" si="2"/>
        <v>7.8015175355879872E-3</v>
      </c>
    </row>
    <row r="64" spans="1:10" x14ac:dyDescent="0.25">
      <c r="A64" t="s">
        <v>2</v>
      </c>
      <c r="B64">
        <v>2021</v>
      </c>
      <c r="C64">
        <v>740000</v>
      </c>
      <c r="D64">
        <v>66083548</v>
      </c>
      <c r="E64">
        <v>235.43</v>
      </c>
      <c r="F64">
        <v>41.2</v>
      </c>
      <c r="G64">
        <v>37000</v>
      </c>
      <c r="H64">
        <v>21.5</v>
      </c>
      <c r="I64">
        <f t="shared" si="1"/>
        <v>3.1814864864864867</v>
      </c>
      <c r="J64">
        <f t="shared" si="2"/>
        <v>1.1197945969850166E-2</v>
      </c>
    </row>
    <row r="65" spans="1:10" x14ac:dyDescent="0.25">
      <c r="A65" t="s">
        <v>3</v>
      </c>
      <c r="B65">
        <v>2021</v>
      </c>
      <c r="C65">
        <v>1250000</v>
      </c>
      <c r="D65">
        <v>83697083</v>
      </c>
      <c r="E65">
        <v>287.94</v>
      </c>
      <c r="F65">
        <v>46.7</v>
      </c>
      <c r="G65">
        <v>40500</v>
      </c>
      <c r="H65">
        <v>21.2</v>
      </c>
      <c r="I65">
        <f t="shared" si="1"/>
        <v>2.3035199999999998</v>
      </c>
      <c r="J65">
        <f t="shared" si="2"/>
        <v>1.4934809615766417E-2</v>
      </c>
    </row>
    <row r="66" spans="1:10" x14ac:dyDescent="0.25">
      <c r="A66" t="s">
        <v>4</v>
      </c>
      <c r="B66">
        <v>2021</v>
      </c>
      <c r="C66">
        <v>230000</v>
      </c>
      <c r="D66">
        <v>59729350</v>
      </c>
      <c r="E66">
        <v>149.51</v>
      </c>
      <c r="F66">
        <v>46.3</v>
      </c>
      <c r="G66">
        <v>32900</v>
      </c>
      <c r="H66">
        <v>19.3</v>
      </c>
      <c r="I66">
        <f t="shared" si="1"/>
        <v>6.5004347826086946</v>
      </c>
      <c r="J66">
        <f t="shared" ref="J66:J97" si="3">C66/D66</f>
        <v>3.8507032137466758E-3</v>
      </c>
    </row>
    <row r="67" spans="1:10" x14ac:dyDescent="0.25">
      <c r="A67" t="s">
        <v>5</v>
      </c>
      <c r="B67">
        <v>2021</v>
      </c>
      <c r="C67">
        <v>340000</v>
      </c>
      <c r="D67">
        <v>125679338</v>
      </c>
      <c r="E67">
        <v>399.62</v>
      </c>
      <c r="F67">
        <v>47.9</v>
      </c>
      <c r="G67">
        <v>30000</v>
      </c>
      <c r="H67">
        <v>17.399999999999999</v>
      </c>
      <c r="I67">
        <f t="shared" ref="I67:I97" si="4">PRODUCT(E67/C67,10000)</f>
        <v>11.753529411764706</v>
      </c>
      <c r="J67">
        <f t="shared" si="3"/>
        <v>2.7052975088076928E-3</v>
      </c>
    </row>
    <row r="68" spans="1:10" x14ac:dyDescent="0.25">
      <c r="A68" t="s">
        <v>6</v>
      </c>
      <c r="B68">
        <v>2021</v>
      </c>
      <c r="C68">
        <v>234000</v>
      </c>
      <c r="D68">
        <v>51848397</v>
      </c>
      <c r="E68">
        <v>291.76</v>
      </c>
      <c r="F68">
        <v>42.8</v>
      </c>
      <c r="G68">
        <v>25700</v>
      </c>
      <c r="H68">
        <v>18.600000000000001</v>
      </c>
      <c r="I68">
        <f t="shared" si="4"/>
        <v>12.468376068376068</v>
      </c>
      <c r="J68">
        <f t="shared" si="3"/>
        <v>4.5131578513410934E-3</v>
      </c>
    </row>
    <row r="69" spans="1:10" x14ac:dyDescent="0.25">
      <c r="A69" t="s">
        <v>7</v>
      </c>
      <c r="B69">
        <v>2021</v>
      </c>
      <c r="C69">
        <v>630000</v>
      </c>
      <c r="D69">
        <v>5408091</v>
      </c>
      <c r="E69">
        <v>28.68</v>
      </c>
      <c r="F69">
        <v>40.4</v>
      </c>
      <c r="G69">
        <v>51200</v>
      </c>
      <c r="H69">
        <v>77.5</v>
      </c>
      <c r="I69">
        <f t="shared" si="4"/>
        <v>0.45523809523809522</v>
      </c>
      <c r="J69">
        <f t="shared" si="3"/>
        <v>0.11649212263625001</v>
      </c>
    </row>
    <row r="70" spans="1:10" x14ac:dyDescent="0.25">
      <c r="A70" t="s">
        <v>8</v>
      </c>
      <c r="B70">
        <v>2021</v>
      </c>
      <c r="C70">
        <v>155000</v>
      </c>
      <c r="D70">
        <v>47735664</v>
      </c>
      <c r="E70">
        <v>115.52</v>
      </c>
      <c r="F70">
        <v>44.3</v>
      </c>
      <c r="G70">
        <v>31000</v>
      </c>
      <c r="H70">
        <v>23</v>
      </c>
      <c r="I70">
        <f t="shared" si="4"/>
        <v>7.4529032258064518</v>
      </c>
      <c r="J70">
        <f t="shared" si="3"/>
        <v>3.2470481608886806E-3</v>
      </c>
    </row>
    <row r="71" spans="1:10" x14ac:dyDescent="0.25">
      <c r="A71" t="s">
        <v>9</v>
      </c>
      <c r="B71">
        <v>2021</v>
      </c>
      <c r="C71">
        <v>300000</v>
      </c>
      <c r="D71">
        <v>10416131</v>
      </c>
      <c r="E71">
        <v>47.72</v>
      </c>
      <c r="F71">
        <v>41.5</v>
      </c>
      <c r="G71">
        <v>37500</v>
      </c>
      <c r="H71">
        <v>52.6</v>
      </c>
      <c r="I71">
        <f t="shared" si="4"/>
        <v>1.5906666666666667</v>
      </c>
      <c r="J71">
        <f t="shared" si="3"/>
        <v>2.8801481087363436E-2</v>
      </c>
    </row>
    <row r="72" spans="1:10" x14ac:dyDescent="0.25">
      <c r="A72" t="s">
        <v>10</v>
      </c>
      <c r="B72">
        <v>2021</v>
      </c>
      <c r="C72">
        <v>710000</v>
      </c>
      <c r="D72">
        <v>67668792</v>
      </c>
      <c r="E72">
        <v>158.72999999999999</v>
      </c>
      <c r="F72">
        <v>41.2</v>
      </c>
      <c r="G72">
        <v>35500</v>
      </c>
      <c r="H72">
        <v>14.6</v>
      </c>
      <c r="I72">
        <f t="shared" si="4"/>
        <v>2.2356338028169014</v>
      </c>
      <c r="J72">
        <f t="shared" si="3"/>
        <v>1.0492281286771012E-2</v>
      </c>
    </row>
    <row r="73" spans="1:10" x14ac:dyDescent="0.25">
      <c r="A73" t="s">
        <v>11</v>
      </c>
      <c r="B73">
        <v>2021</v>
      </c>
      <c r="C73">
        <v>2220000</v>
      </c>
      <c r="D73">
        <v>340161441</v>
      </c>
      <c r="E73">
        <v>2138.9699999999998</v>
      </c>
      <c r="F73">
        <v>38.700000000000003</v>
      </c>
      <c r="G73">
        <v>48900</v>
      </c>
      <c r="H73">
        <v>14.9</v>
      </c>
      <c r="I73">
        <f t="shared" si="4"/>
        <v>9.6349999999999998</v>
      </c>
      <c r="J73">
        <f t="shared" si="3"/>
        <v>6.5263128985862924E-3</v>
      </c>
    </row>
    <row r="74" spans="1:10" x14ac:dyDescent="0.25">
      <c r="A74" t="s">
        <v>0</v>
      </c>
      <c r="B74">
        <v>2022</v>
      </c>
      <c r="C74">
        <v>270000</v>
      </c>
      <c r="D74">
        <v>11641820</v>
      </c>
      <c r="E74">
        <v>50.48</v>
      </c>
      <c r="F74">
        <v>42.8</v>
      </c>
      <c r="G74">
        <v>56500</v>
      </c>
      <c r="H74">
        <v>17</v>
      </c>
      <c r="I74">
        <f t="shared" si="4"/>
        <v>1.8696296296296293</v>
      </c>
      <c r="J74">
        <f t="shared" si="3"/>
        <v>2.319225000901921E-2</v>
      </c>
    </row>
    <row r="75" spans="1:10" x14ac:dyDescent="0.25">
      <c r="A75" t="s">
        <v>1</v>
      </c>
      <c r="B75">
        <v>2022</v>
      </c>
      <c r="C75">
        <v>410000</v>
      </c>
      <c r="D75">
        <v>38821259</v>
      </c>
      <c r="E75">
        <v>294.94</v>
      </c>
      <c r="F75">
        <v>41.8</v>
      </c>
      <c r="G75">
        <v>42200</v>
      </c>
      <c r="H75">
        <v>21</v>
      </c>
      <c r="I75">
        <f t="shared" si="4"/>
        <v>7.1936585365853656</v>
      </c>
      <c r="J75">
        <f t="shared" si="3"/>
        <v>1.0561223684167481E-2</v>
      </c>
    </row>
    <row r="76" spans="1:10" x14ac:dyDescent="0.25">
      <c r="A76" t="s">
        <v>2</v>
      </c>
      <c r="B76">
        <v>2022</v>
      </c>
      <c r="C76">
        <v>1050000</v>
      </c>
      <c r="D76">
        <v>66277409</v>
      </c>
      <c r="E76">
        <v>211.71</v>
      </c>
      <c r="F76">
        <v>41.4</v>
      </c>
      <c r="G76">
        <v>37200</v>
      </c>
      <c r="H76">
        <v>22</v>
      </c>
      <c r="I76">
        <f t="shared" si="4"/>
        <v>2.0162857142857145</v>
      </c>
      <c r="J76">
        <f t="shared" si="3"/>
        <v>1.5842502231793641E-2</v>
      </c>
    </row>
    <row r="77" spans="1:10" x14ac:dyDescent="0.25">
      <c r="A77" t="s">
        <v>3</v>
      </c>
      <c r="B77">
        <v>2022</v>
      </c>
      <c r="C77">
        <v>1860000</v>
      </c>
      <c r="D77">
        <v>84086227</v>
      </c>
      <c r="E77">
        <v>268.61</v>
      </c>
      <c r="F77">
        <v>46.9</v>
      </c>
      <c r="G77">
        <v>40900</v>
      </c>
      <c r="H77">
        <v>21.7</v>
      </c>
      <c r="I77">
        <f t="shared" si="4"/>
        <v>1.4441397849462365</v>
      </c>
      <c r="J77">
        <f t="shared" si="3"/>
        <v>2.2120150544987588E-2</v>
      </c>
    </row>
    <row r="78" spans="1:10" x14ac:dyDescent="0.25">
      <c r="A78" t="s">
        <v>4</v>
      </c>
      <c r="B78">
        <v>2022</v>
      </c>
      <c r="C78">
        <v>350000</v>
      </c>
      <c r="D78">
        <v>59619115</v>
      </c>
      <c r="E78">
        <v>142.15</v>
      </c>
      <c r="F78">
        <v>46.5</v>
      </c>
      <c r="G78">
        <v>33100</v>
      </c>
      <c r="H78">
        <v>19.899999999999999</v>
      </c>
      <c r="I78">
        <f t="shared" si="4"/>
        <v>4.0614285714285714</v>
      </c>
      <c r="J78">
        <f t="shared" si="3"/>
        <v>5.8706003938501939E-3</v>
      </c>
    </row>
    <row r="79" spans="1:10" x14ac:dyDescent="0.25">
      <c r="A79" t="s">
        <v>5</v>
      </c>
      <c r="B79">
        <v>2022</v>
      </c>
      <c r="C79">
        <v>410000</v>
      </c>
      <c r="D79">
        <v>124997578</v>
      </c>
      <c r="E79">
        <v>391.7</v>
      </c>
      <c r="F79">
        <v>48</v>
      </c>
      <c r="G79">
        <v>30200</v>
      </c>
      <c r="H79">
        <v>18</v>
      </c>
      <c r="I79">
        <f t="shared" si="4"/>
        <v>9.553658536585365</v>
      </c>
      <c r="J79">
        <f t="shared" si="3"/>
        <v>3.2800635545114322E-3</v>
      </c>
    </row>
    <row r="80" spans="1:10" x14ac:dyDescent="0.25">
      <c r="A80" t="s">
        <v>6</v>
      </c>
      <c r="B80">
        <v>2022</v>
      </c>
      <c r="C80">
        <v>357000</v>
      </c>
      <c r="D80">
        <v>51782512</v>
      </c>
      <c r="E80">
        <v>287.18</v>
      </c>
      <c r="F80">
        <v>43</v>
      </c>
      <c r="G80">
        <v>26000</v>
      </c>
      <c r="H80">
        <v>19.2</v>
      </c>
      <c r="I80">
        <f t="shared" si="4"/>
        <v>8.0442577030812323</v>
      </c>
      <c r="J80">
        <f t="shared" si="3"/>
        <v>6.8942194229588555E-3</v>
      </c>
    </row>
    <row r="81" spans="1:10" x14ac:dyDescent="0.25">
      <c r="A81" t="s">
        <v>7</v>
      </c>
      <c r="B81">
        <v>2022</v>
      </c>
      <c r="C81">
        <v>790000</v>
      </c>
      <c r="D81">
        <v>5456801</v>
      </c>
      <c r="E81">
        <v>27.73</v>
      </c>
      <c r="F81">
        <v>40.5</v>
      </c>
      <c r="G81">
        <v>51800</v>
      </c>
      <c r="H81">
        <v>78</v>
      </c>
      <c r="I81">
        <f t="shared" si="4"/>
        <v>0.35101265822784811</v>
      </c>
      <c r="J81">
        <f t="shared" si="3"/>
        <v>0.14477346709179975</v>
      </c>
    </row>
    <row r="82" spans="1:10" x14ac:dyDescent="0.25">
      <c r="A82" t="s">
        <v>8</v>
      </c>
      <c r="B82">
        <v>2022</v>
      </c>
      <c r="C82">
        <v>226000</v>
      </c>
      <c r="D82">
        <v>47828382</v>
      </c>
      <c r="E82">
        <v>116.27</v>
      </c>
      <c r="F82">
        <v>44.6</v>
      </c>
      <c r="G82">
        <v>31200</v>
      </c>
      <c r="H82">
        <v>23.6</v>
      </c>
      <c r="I82">
        <f t="shared" si="4"/>
        <v>5.1446902654867257</v>
      </c>
      <c r="J82">
        <f t="shared" si="3"/>
        <v>4.7252277946596647E-3</v>
      </c>
    </row>
    <row r="83" spans="1:10" x14ac:dyDescent="0.25">
      <c r="A83" t="s">
        <v>9</v>
      </c>
      <c r="B83">
        <v>2022</v>
      </c>
      <c r="C83">
        <v>440000</v>
      </c>
      <c r="D83">
        <v>10487338</v>
      </c>
      <c r="E83">
        <v>45.58</v>
      </c>
      <c r="F83">
        <v>51.6</v>
      </c>
      <c r="G83">
        <v>37800</v>
      </c>
      <c r="H83">
        <v>53.3</v>
      </c>
      <c r="I83">
        <f t="shared" si="4"/>
        <v>1.0359090909090909</v>
      </c>
      <c r="J83">
        <f t="shared" si="3"/>
        <v>4.1955356068432238E-2</v>
      </c>
    </row>
    <row r="84" spans="1:10" x14ac:dyDescent="0.25">
      <c r="A84" t="s">
        <v>10</v>
      </c>
      <c r="B84">
        <v>2022</v>
      </c>
      <c r="C84">
        <v>950000</v>
      </c>
      <c r="D84">
        <v>68179315</v>
      </c>
      <c r="E84">
        <v>153.72</v>
      </c>
      <c r="F84">
        <v>41.3</v>
      </c>
      <c r="G84">
        <v>35700</v>
      </c>
      <c r="H84">
        <v>15.2</v>
      </c>
      <c r="I84">
        <f t="shared" si="4"/>
        <v>1.6181052631578947</v>
      </c>
      <c r="J84">
        <f t="shared" si="3"/>
        <v>1.393384489122544E-2</v>
      </c>
    </row>
    <row r="85" spans="1:10" x14ac:dyDescent="0.25">
      <c r="A85" t="s">
        <v>11</v>
      </c>
      <c r="B85">
        <v>2022</v>
      </c>
      <c r="C85">
        <v>3010000</v>
      </c>
      <c r="D85">
        <v>341534046</v>
      </c>
      <c r="E85">
        <v>2146.23</v>
      </c>
      <c r="F85">
        <v>38.799999999999997</v>
      </c>
      <c r="G85">
        <v>49500</v>
      </c>
      <c r="H85">
        <v>15.5</v>
      </c>
      <c r="I85">
        <f t="shared" si="4"/>
        <v>7.1303322259136204</v>
      </c>
      <c r="J85">
        <f t="shared" si="3"/>
        <v>8.8131770031500758E-3</v>
      </c>
    </row>
    <row r="86" spans="1:10" x14ac:dyDescent="0.25">
      <c r="A86" t="s">
        <v>0</v>
      </c>
      <c r="B86">
        <v>2023</v>
      </c>
      <c r="C86">
        <v>470000</v>
      </c>
      <c r="D86">
        <v>11712893</v>
      </c>
      <c r="E86">
        <v>51</v>
      </c>
      <c r="F86">
        <v>43</v>
      </c>
      <c r="G86">
        <v>56800</v>
      </c>
      <c r="H86">
        <v>17.600000000000001</v>
      </c>
      <c r="I86">
        <f t="shared" si="4"/>
        <v>1.0851063829787233</v>
      </c>
      <c r="J86">
        <f t="shared" si="3"/>
        <v>4.0126721895265331E-2</v>
      </c>
    </row>
    <row r="87" spans="1:10" x14ac:dyDescent="0.25">
      <c r="A87" t="s">
        <v>1</v>
      </c>
      <c r="B87">
        <v>2023</v>
      </c>
      <c r="C87">
        <v>550000</v>
      </c>
      <c r="D87">
        <v>38821259</v>
      </c>
      <c r="E87">
        <v>276.5</v>
      </c>
      <c r="F87">
        <v>42</v>
      </c>
      <c r="G87">
        <v>42500</v>
      </c>
      <c r="H87">
        <v>21.6</v>
      </c>
      <c r="I87">
        <f t="shared" si="4"/>
        <v>5.0272727272727273</v>
      </c>
      <c r="J87">
        <f t="shared" si="3"/>
        <v>1.4167495186078329E-2</v>
      </c>
    </row>
    <row r="88" spans="1:10" x14ac:dyDescent="0.25">
      <c r="A88" t="s">
        <v>2</v>
      </c>
      <c r="B88">
        <v>2023</v>
      </c>
      <c r="C88">
        <v>1570000</v>
      </c>
      <c r="D88">
        <v>66438822</v>
      </c>
      <c r="E88">
        <v>243.4</v>
      </c>
      <c r="F88">
        <v>41.6</v>
      </c>
      <c r="G88">
        <v>37400</v>
      </c>
      <c r="H88">
        <v>22.4</v>
      </c>
      <c r="I88">
        <f t="shared" si="4"/>
        <v>1.5503184713375797</v>
      </c>
      <c r="J88">
        <f t="shared" si="3"/>
        <v>2.363076214686648E-2</v>
      </c>
    </row>
    <row r="89" spans="1:10" x14ac:dyDescent="0.25">
      <c r="A89" t="s">
        <v>3</v>
      </c>
      <c r="B89">
        <v>2023</v>
      </c>
      <c r="C89">
        <v>2500000</v>
      </c>
      <c r="D89">
        <v>84548231</v>
      </c>
      <c r="E89">
        <v>293.2</v>
      </c>
      <c r="F89">
        <v>47</v>
      </c>
      <c r="G89">
        <v>41300</v>
      </c>
      <c r="H89">
        <v>22.2</v>
      </c>
      <c r="I89">
        <f t="shared" si="4"/>
        <v>1.1728000000000001</v>
      </c>
      <c r="J89">
        <f t="shared" si="3"/>
        <v>2.9568921436097226E-2</v>
      </c>
    </row>
    <row r="90" spans="1:10" x14ac:dyDescent="0.25">
      <c r="A90" t="s">
        <v>4</v>
      </c>
      <c r="B90">
        <v>2023</v>
      </c>
      <c r="C90">
        <v>490000</v>
      </c>
      <c r="D90">
        <v>59499453</v>
      </c>
      <c r="E90">
        <v>151.5</v>
      </c>
      <c r="F90">
        <v>46.7</v>
      </c>
      <c r="G90">
        <v>33400</v>
      </c>
      <c r="H90">
        <v>20.5</v>
      </c>
      <c r="I90">
        <f t="shared" si="4"/>
        <v>3.0918367346938775</v>
      </c>
      <c r="J90">
        <f t="shared" si="3"/>
        <v>8.2353698276856433E-3</v>
      </c>
    </row>
    <row r="91" spans="1:10" x14ac:dyDescent="0.25">
      <c r="A91" t="s">
        <v>5</v>
      </c>
      <c r="B91">
        <v>2023</v>
      </c>
      <c r="C91">
        <v>540000</v>
      </c>
      <c r="D91">
        <v>124370947</v>
      </c>
      <c r="E91">
        <v>436.1</v>
      </c>
      <c r="F91">
        <v>48.4</v>
      </c>
      <c r="G91">
        <v>30400</v>
      </c>
      <c r="H91">
        <v>18.600000000000001</v>
      </c>
      <c r="I91">
        <f t="shared" si="4"/>
        <v>8.075925925925926</v>
      </c>
      <c r="J91">
        <f t="shared" si="3"/>
        <v>4.341850030296867E-3</v>
      </c>
    </row>
    <row r="92" spans="1:10" x14ac:dyDescent="0.25">
      <c r="A92" t="s">
        <v>6</v>
      </c>
      <c r="B92">
        <v>2023</v>
      </c>
      <c r="C92">
        <v>519000</v>
      </c>
      <c r="D92">
        <v>51748739</v>
      </c>
      <c r="E92">
        <v>294</v>
      </c>
      <c r="F92">
        <v>43.3</v>
      </c>
      <c r="G92">
        <v>26300</v>
      </c>
      <c r="H92">
        <v>19.8</v>
      </c>
      <c r="I92">
        <f t="shared" si="4"/>
        <v>5.6647398843930636</v>
      </c>
      <c r="J92">
        <f t="shared" si="3"/>
        <v>1.0029229890993092E-2</v>
      </c>
    </row>
    <row r="93" spans="1:10" x14ac:dyDescent="0.25">
      <c r="A93" t="s">
        <v>7</v>
      </c>
      <c r="B93">
        <v>2023</v>
      </c>
      <c r="C93">
        <v>900000</v>
      </c>
      <c r="D93">
        <v>5519167</v>
      </c>
      <c r="E93">
        <v>25.1</v>
      </c>
      <c r="F93">
        <v>40.700000000000003</v>
      </c>
      <c r="G93">
        <v>52400</v>
      </c>
      <c r="H93">
        <v>78.5</v>
      </c>
      <c r="I93">
        <f t="shared" si="4"/>
        <v>0.27888888888888891</v>
      </c>
      <c r="J93">
        <f t="shared" si="3"/>
        <v>0.16306808618039642</v>
      </c>
    </row>
    <row r="94" spans="1:10" x14ac:dyDescent="0.25">
      <c r="A94" t="s">
        <v>8</v>
      </c>
      <c r="B94">
        <v>2023</v>
      </c>
      <c r="C94">
        <v>360000</v>
      </c>
      <c r="D94">
        <v>47911579</v>
      </c>
      <c r="E94">
        <v>132.30000000000001</v>
      </c>
      <c r="F94">
        <v>44.8</v>
      </c>
      <c r="G94">
        <v>31400</v>
      </c>
      <c r="H94">
        <v>24.2</v>
      </c>
      <c r="I94">
        <f t="shared" si="4"/>
        <v>3.6750000000000003</v>
      </c>
      <c r="J94">
        <f t="shared" si="3"/>
        <v>7.5138412783264776E-3</v>
      </c>
    </row>
    <row r="95" spans="1:10" x14ac:dyDescent="0.25">
      <c r="A95" t="s">
        <v>9</v>
      </c>
      <c r="B95">
        <v>2023</v>
      </c>
      <c r="C95">
        <v>560000</v>
      </c>
      <c r="D95">
        <v>10551494</v>
      </c>
      <c r="E95">
        <v>47.8</v>
      </c>
      <c r="F95">
        <v>41.8</v>
      </c>
      <c r="G95">
        <v>38100</v>
      </c>
      <c r="H95">
        <v>54</v>
      </c>
      <c r="I95">
        <f t="shared" si="4"/>
        <v>0.85357142857142854</v>
      </c>
      <c r="J95">
        <f t="shared" si="3"/>
        <v>5.3073052972403716E-2</v>
      </c>
    </row>
    <row r="96" spans="1:10" x14ac:dyDescent="0.25">
      <c r="A96" t="s">
        <v>10</v>
      </c>
      <c r="B96">
        <v>2023</v>
      </c>
      <c r="C96">
        <v>1580000</v>
      </c>
      <c r="D96">
        <v>68682962</v>
      </c>
      <c r="E96">
        <v>167.5</v>
      </c>
      <c r="F96">
        <v>41.5</v>
      </c>
      <c r="G96">
        <v>35900</v>
      </c>
      <c r="H96">
        <v>15.8</v>
      </c>
      <c r="I96">
        <f t="shared" si="4"/>
        <v>1.0601265822784809</v>
      </c>
      <c r="J96">
        <f t="shared" si="3"/>
        <v>2.3004249583761398E-2</v>
      </c>
    </row>
    <row r="97" spans="1:10" x14ac:dyDescent="0.25">
      <c r="A97" t="s">
        <v>11</v>
      </c>
      <c r="B97">
        <v>2023</v>
      </c>
      <c r="C97">
        <v>4800000</v>
      </c>
      <c r="D97">
        <v>343477335</v>
      </c>
      <c r="E97">
        <v>2202.3000000000002</v>
      </c>
      <c r="F97">
        <v>38.9</v>
      </c>
      <c r="G97">
        <v>50000</v>
      </c>
      <c r="H97">
        <v>16.100000000000001</v>
      </c>
      <c r="I97">
        <f t="shared" si="4"/>
        <v>4.5881249999999998</v>
      </c>
      <c r="J97">
        <f t="shared" si="3"/>
        <v>1.3974721214137753E-2</v>
      </c>
    </row>
  </sheetData>
  <sortState xmlns:xlrd2="http://schemas.microsoft.com/office/spreadsheetml/2017/richdata2" ref="A2:G99">
    <sortCondition ref="B2:B99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DDA91-5A17-4292-860C-A0C07C2CB9C8}">
  <dimension ref="A1:J97"/>
  <sheetViews>
    <sheetView tabSelected="1" workbookViewId="0">
      <selection activeCell="I1" sqref="I1"/>
    </sheetView>
  </sheetViews>
  <sheetFormatPr defaultColWidth="9" defaultRowHeight="14.4" x14ac:dyDescent="0.25"/>
  <cols>
    <col min="2" max="2" width="6" customWidth="1"/>
    <col min="3" max="3" width="10.5546875" hidden="1" customWidth="1"/>
    <col min="4" max="4" width="12.77734375" hidden="1" customWidth="1"/>
    <col min="5" max="5" width="0" hidden="1" customWidth="1"/>
    <col min="6" max="6" width="10.44140625" customWidth="1"/>
    <col min="7" max="7" width="9.5546875" customWidth="1"/>
    <col min="8" max="8" width="9.33203125" customWidth="1"/>
  </cols>
  <sheetData>
    <row r="1" spans="1:10" x14ac:dyDescent="0.25">
      <c r="A1" s="1" t="s">
        <v>12</v>
      </c>
      <c r="B1" s="1" t="s">
        <v>13</v>
      </c>
      <c r="C1" s="1" t="s">
        <v>14</v>
      </c>
      <c r="D1" s="1" t="s">
        <v>15</v>
      </c>
      <c r="E1" s="1" t="s">
        <v>20</v>
      </c>
      <c r="F1" s="1" t="s">
        <v>16</v>
      </c>
      <c r="G1" s="1" t="s">
        <v>17</v>
      </c>
      <c r="H1" s="1" t="s">
        <v>18</v>
      </c>
      <c r="I1" s="1" t="s">
        <v>21</v>
      </c>
      <c r="J1" s="1" t="s">
        <v>19</v>
      </c>
    </row>
    <row r="2" spans="1:10" x14ac:dyDescent="0.25">
      <c r="A2" t="s">
        <v>0</v>
      </c>
      <c r="B2">
        <v>2016</v>
      </c>
      <c r="C2">
        <v>16200</v>
      </c>
      <c r="D2">
        <v>11332701</v>
      </c>
      <c r="E2">
        <v>55.57</v>
      </c>
      <c r="F2">
        <v>41.6</v>
      </c>
      <c r="G2">
        <v>54327</v>
      </c>
      <c r="H2">
        <v>13.5</v>
      </c>
      <c r="I2">
        <f>PRODUCT(E2/C2,10000)</f>
        <v>34.302469135802468</v>
      </c>
      <c r="J2">
        <f t="shared" ref="J2:J65" si="0">C2/D2</f>
        <v>1.429491521924032E-3</v>
      </c>
    </row>
    <row r="3" spans="1:10" x14ac:dyDescent="0.25">
      <c r="A3" t="s">
        <v>1</v>
      </c>
      <c r="B3">
        <v>2016</v>
      </c>
      <c r="C3">
        <v>29000</v>
      </c>
      <c r="D3">
        <v>36353343</v>
      </c>
      <c r="E3">
        <v>286.68</v>
      </c>
      <c r="F3">
        <v>40.799999999999997</v>
      </c>
      <c r="G3">
        <v>37696</v>
      </c>
      <c r="H3">
        <v>17.2</v>
      </c>
      <c r="I3">
        <f t="shared" ref="I3:I66" si="1">PRODUCT(E3/C3,10000)</f>
        <v>98.855172413793099</v>
      </c>
      <c r="J3">
        <f t="shared" si="0"/>
        <v>7.9772581025079321E-4</v>
      </c>
    </row>
    <row r="4" spans="1:10" x14ac:dyDescent="0.25">
      <c r="A4" t="s">
        <v>2</v>
      </c>
      <c r="B4">
        <v>2016</v>
      </c>
      <c r="C4">
        <v>84000</v>
      </c>
      <c r="D4">
        <v>65086855</v>
      </c>
      <c r="E4">
        <v>247.66</v>
      </c>
      <c r="F4">
        <v>40.200000000000003</v>
      </c>
      <c r="G4">
        <v>34674</v>
      </c>
      <c r="H4">
        <v>19.3</v>
      </c>
      <c r="I4">
        <f t="shared" si="1"/>
        <v>29.483333333333331</v>
      </c>
      <c r="J4">
        <f t="shared" si="0"/>
        <v>1.2905831753585266E-3</v>
      </c>
    </row>
    <row r="5" spans="1:10" x14ac:dyDescent="0.25">
      <c r="A5" t="s">
        <v>3</v>
      </c>
      <c r="B5">
        <v>2016</v>
      </c>
      <c r="C5">
        <v>66000</v>
      </c>
      <c r="D5">
        <v>82760102</v>
      </c>
      <c r="E5">
        <v>310.06</v>
      </c>
      <c r="F5">
        <v>45.9</v>
      </c>
      <c r="G5">
        <v>37500</v>
      </c>
      <c r="H5">
        <v>18.8</v>
      </c>
      <c r="I5">
        <f t="shared" si="1"/>
        <v>46.978787878787884</v>
      </c>
      <c r="J5">
        <f t="shared" si="0"/>
        <v>7.9748572567008198E-4</v>
      </c>
    </row>
    <row r="6" spans="1:10" x14ac:dyDescent="0.25">
      <c r="A6" t="s">
        <v>4</v>
      </c>
      <c r="B6">
        <v>2016</v>
      </c>
      <c r="C6">
        <v>8500</v>
      </c>
      <c r="D6">
        <v>60478107</v>
      </c>
      <c r="E6">
        <v>150.97999999999999</v>
      </c>
      <c r="F6">
        <v>45.5</v>
      </c>
      <c r="G6">
        <v>31700</v>
      </c>
      <c r="H6">
        <v>16.399999999999999</v>
      </c>
      <c r="I6">
        <f t="shared" si="1"/>
        <v>177.62352941176468</v>
      </c>
      <c r="J6">
        <f t="shared" si="0"/>
        <v>1.4054672709911374E-4</v>
      </c>
    </row>
    <row r="7" spans="1:10" x14ac:dyDescent="0.25">
      <c r="A7" t="s">
        <v>5</v>
      </c>
      <c r="B7">
        <v>2016</v>
      </c>
      <c r="C7">
        <v>153000</v>
      </c>
      <c r="D7">
        <v>127159951</v>
      </c>
      <c r="E7">
        <v>428.63</v>
      </c>
      <c r="F7">
        <v>46.9</v>
      </c>
      <c r="G7">
        <v>28615</v>
      </c>
      <c r="H7">
        <v>14.5</v>
      </c>
      <c r="I7">
        <f t="shared" si="1"/>
        <v>28.01503267973856</v>
      </c>
      <c r="J7">
        <f t="shared" si="0"/>
        <v>1.2032090197958633E-3</v>
      </c>
    </row>
    <row r="8" spans="1:10" x14ac:dyDescent="0.25">
      <c r="A8" t="s">
        <v>6</v>
      </c>
      <c r="B8">
        <v>2016</v>
      </c>
      <c r="C8">
        <v>10580</v>
      </c>
      <c r="D8">
        <v>51297839</v>
      </c>
      <c r="E8">
        <v>282.32</v>
      </c>
      <c r="F8">
        <v>41.4</v>
      </c>
      <c r="G8">
        <v>24000</v>
      </c>
      <c r="H8">
        <v>15.6</v>
      </c>
      <c r="I8">
        <f t="shared" si="1"/>
        <v>266.84310018903591</v>
      </c>
      <c r="J8">
        <f t="shared" si="0"/>
        <v>2.0624650484789427E-4</v>
      </c>
    </row>
    <row r="9" spans="1:10" x14ac:dyDescent="0.25">
      <c r="A9" t="s">
        <v>7</v>
      </c>
      <c r="B9">
        <v>2016</v>
      </c>
      <c r="C9">
        <v>114000</v>
      </c>
      <c r="D9">
        <v>5235983</v>
      </c>
      <c r="E9">
        <v>28.1</v>
      </c>
      <c r="F9">
        <v>39.4</v>
      </c>
      <c r="G9">
        <v>48500</v>
      </c>
      <c r="H9">
        <v>75</v>
      </c>
      <c r="I9">
        <f t="shared" si="1"/>
        <v>2.4649122807017543</v>
      </c>
      <c r="J9">
        <f t="shared" si="0"/>
        <v>2.1772415991419377E-2</v>
      </c>
    </row>
    <row r="10" spans="1:10" x14ac:dyDescent="0.25">
      <c r="A10" t="s">
        <v>8</v>
      </c>
      <c r="B10">
        <v>2016</v>
      </c>
      <c r="C10">
        <v>9300</v>
      </c>
      <c r="D10">
        <v>46732771</v>
      </c>
      <c r="E10">
        <v>119.07</v>
      </c>
      <c r="F10">
        <v>43.3</v>
      </c>
      <c r="G10">
        <v>29000</v>
      </c>
      <c r="H10">
        <v>20.100000000000001</v>
      </c>
      <c r="I10">
        <f t="shared" si="1"/>
        <v>128.03225806451613</v>
      </c>
      <c r="J10">
        <f t="shared" si="0"/>
        <v>1.9900382110874616E-4</v>
      </c>
    </row>
    <row r="11" spans="1:10" x14ac:dyDescent="0.25">
      <c r="A11" t="s">
        <v>9</v>
      </c>
      <c r="B11">
        <v>2016</v>
      </c>
      <c r="C11">
        <v>26500</v>
      </c>
      <c r="D11">
        <v>9923280</v>
      </c>
      <c r="E11">
        <v>48.23</v>
      </c>
      <c r="F11">
        <v>40.6</v>
      </c>
      <c r="G11">
        <v>35650</v>
      </c>
      <c r="H11">
        <v>49.1</v>
      </c>
      <c r="I11">
        <f t="shared" si="1"/>
        <v>18.2</v>
      </c>
      <c r="J11">
        <f t="shared" si="0"/>
        <v>2.6704879838118042E-3</v>
      </c>
    </row>
    <row r="12" spans="1:10" x14ac:dyDescent="0.25">
      <c r="A12" t="s">
        <v>10</v>
      </c>
      <c r="B12">
        <v>2016</v>
      </c>
      <c r="C12">
        <v>85000</v>
      </c>
      <c r="D12">
        <v>65893358</v>
      </c>
      <c r="E12">
        <v>178.09</v>
      </c>
      <c r="F12">
        <v>40.299999999999997</v>
      </c>
      <c r="G12">
        <v>33650</v>
      </c>
      <c r="H12">
        <v>11.7</v>
      </c>
      <c r="I12">
        <f t="shared" si="1"/>
        <v>20.951764705882354</v>
      </c>
      <c r="J12">
        <f t="shared" si="0"/>
        <v>1.2899630946111443E-3</v>
      </c>
    </row>
    <row r="13" spans="1:10" x14ac:dyDescent="0.25">
      <c r="A13" t="s">
        <v>11</v>
      </c>
      <c r="B13">
        <v>2016</v>
      </c>
      <c r="C13">
        <v>570000</v>
      </c>
      <c r="D13">
        <v>329179427</v>
      </c>
      <c r="E13">
        <v>2160.79</v>
      </c>
      <c r="F13">
        <v>37.9</v>
      </c>
      <c r="G13">
        <v>45284</v>
      </c>
      <c r="H13">
        <v>12</v>
      </c>
      <c r="I13">
        <f t="shared" si="1"/>
        <v>37.908596491228067</v>
      </c>
      <c r="J13">
        <f t="shared" si="0"/>
        <v>1.7315784439955295E-3</v>
      </c>
    </row>
    <row r="14" spans="1:10" x14ac:dyDescent="0.25">
      <c r="A14" t="s">
        <v>0</v>
      </c>
      <c r="B14">
        <v>2017</v>
      </c>
      <c r="C14">
        <v>30500</v>
      </c>
      <c r="D14">
        <v>11376581</v>
      </c>
      <c r="E14">
        <v>55.32</v>
      </c>
      <c r="F14">
        <v>41.9</v>
      </c>
      <c r="G14">
        <v>54800</v>
      </c>
      <c r="H14">
        <v>14</v>
      </c>
      <c r="I14">
        <f t="shared" si="1"/>
        <v>18.137704918032789</v>
      </c>
      <c r="J14">
        <f t="shared" si="0"/>
        <v>2.6809460592773873E-3</v>
      </c>
    </row>
    <row r="15" spans="1:10" x14ac:dyDescent="0.25">
      <c r="A15" t="s">
        <v>1</v>
      </c>
      <c r="B15">
        <v>2017</v>
      </c>
      <c r="C15">
        <v>47000</v>
      </c>
      <c r="D15">
        <v>36808497</v>
      </c>
      <c r="E15">
        <v>298.49</v>
      </c>
      <c r="F15">
        <v>41</v>
      </c>
      <c r="G15">
        <v>38500</v>
      </c>
      <c r="H15">
        <v>17.8</v>
      </c>
      <c r="I15">
        <f t="shared" si="1"/>
        <v>63.508510638297871</v>
      </c>
      <c r="J15">
        <f t="shared" si="0"/>
        <v>1.2768790858262971E-3</v>
      </c>
    </row>
    <row r="16" spans="1:10" x14ac:dyDescent="0.25">
      <c r="A16" t="s">
        <v>2</v>
      </c>
      <c r="B16">
        <v>2017</v>
      </c>
      <c r="C16">
        <v>147000</v>
      </c>
      <c r="D16">
        <v>65284776</v>
      </c>
      <c r="E16">
        <v>247.47</v>
      </c>
      <c r="F16">
        <v>40.4</v>
      </c>
      <c r="G16">
        <v>35100</v>
      </c>
      <c r="H16">
        <v>19.8</v>
      </c>
      <c r="I16">
        <f t="shared" si="1"/>
        <v>16.834693877551022</v>
      </c>
      <c r="J16">
        <f t="shared" si="0"/>
        <v>2.2516734988873976E-3</v>
      </c>
    </row>
    <row r="17" spans="1:10" x14ac:dyDescent="0.25">
      <c r="A17" t="s">
        <v>3</v>
      </c>
      <c r="B17">
        <v>2017</v>
      </c>
      <c r="C17">
        <v>104000</v>
      </c>
      <c r="D17">
        <v>83104007</v>
      </c>
      <c r="E17">
        <v>311.05</v>
      </c>
      <c r="F17">
        <v>46</v>
      </c>
      <c r="G17">
        <v>38200</v>
      </c>
      <c r="H17">
        <v>19.3</v>
      </c>
      <c r="I17">
        <f t="shared" si="1"/>
        <v>29.908653846153847</v>
      </c>
      <c r="J17">
        <f t="shared" si="0"/>
        <v>1.2514438684045645E-3</v>
      </c>
    </row>
    <row r="18" spans="1:10" x14ac:dyDescent="0.25">
      <c r="A18" t="s">
        <v>4</v>
      </c>
      <c r="B18">
        <v>2017</v>
      </c>
      <c r="C18">
        <v>13400</v>
      </c>
      <c r="D18">
        <v>60390318</v>
      </c>
      <c r="E18">
        <v>153.44999999999999</v>
      </c>
      <c r="F18">
        <v>45.7</v>
      </c>
      <c r="G18">
        <v>31900</v>
      </c>
      <c r="H18">
        <v>16.899999999999999</v>
      </c>
      <c r="I18">
        <f t="shared" si="1"/>
        <v>114.51492537313432</v>
      </c>
      <c r="J18">
        <f t="shared" si="0"/>
        <v>2.2188987314158539E-4</v>
      </c>
    </row>
    <row r="19" spans="1:10" x14ac:dyDescent="0.25">
      <c r="A19" t="s">
        <v>5</v>
      </c>
      <c r="B19">
        <v>2017</v>
      </c>
      <c r="C19">
        <v>200000</v>
      </c>
      <c r="D19">
        <v>127064690</v>
      </c>
      <c r="E19">
        <v>431</v>
      </c>
      <c r="F19">
        <v>47.1</v>
      </c>
      <c r="G19">
        <v>28900</v>
      </c>
      <c r="H19">
        <v>15</v>
      </c>
      <c r="I19">
        <f t="shared" si="1"/>
        <v>21.549999999999997</v>
      </c>
      <c r="J19">
        <f t="shared" si="0"/>
        <v>1.5740014003890459E-3</v>
      </c>
    </row>
    <row r="20" spans="1:10" x14ac:dyDescent="0.25">
      <c r="A20" t="s">
        <v>6</v>
      </c>
      <c r="B20">
        <v>2017</v>
      </c>
      <c r="C20">
        <v>25300</v>
      </c>
      <c r="D20">
        <v>51486270</v>
      </c>
      <c r="E20">
        <v>282.18</v>
      </c>
      <c r="F20">
        <v>41.7</v>
      </c>
      <c r="G20">
        <v>24500</v>
      </c>
      <c r="H20">
        <v>16.2</v>
      </c>
      <c r="I20">
        <f t="shared" si="1"/>
        <v>111.53359683794467</v>
      </c>
      <c r="J20">
        <f t="shared" si="0"/>
        <v>4.913931422882256E-4</v>
      </c>
    </row>
    <row r="21" spans="1:10" x14ac:dyDescent="0.25">
      <c r="A21" t="s">
        <v>7</v>
      </c>
      <c r="B21">
        <v>2017</v>
      </c>
      <c r="C21">
        <v>180000</v>
      </c>
      <c r="D21">
        <v>5276802</v>
      </c>
      <c r="E21">
        <v>29.94</v>
      </c>
      <c r="F21">
        <v>39.6</v>
      </c>
      <c r="G21">
        <v>49000</v>
      </c>
      <c r="H21">
        <v>75.5</v>
      </c>
      <c r="I21">
        <f t="shared" si="1"/>
        <v>1.6633333333333333</v>
      </c>
      <c r="J21">
        <f t="shared" si="0"/>
        <v>3.4111569848555998E-2</v>
      </c>
    </row>
    <row r="22" spans="1:10" x14ac:dyDescent="0.25">
      <c r="A22" t="s">
        <v>8</v>
      </c>
      <c r="B22">
        <v>2017</v>
      </c>
      <c r="C22">
        <v>16300</v>
      </c>
      <c r="D22">
        <v>46868596</v>
      </c>
      <c r="E22">
        <v>125.3</v>
      </c>
      <c r="F22">
        <v>43.5</v>
      </c>
      <c r="G22">
        <v>29400</v>
      </c>
      <c r="H22">
        <v>20.6</v>
      </c>
      <c r="I22">
        <f t="shared" si="1"/>
        <v>76.871165644171782</v>
      </c>
      <c r="J22">
        <f t="shared" si="0"/>
        <v>3.4778084668890015E-4</v>
      </c>
    </row>
    <row r="23" spans="1:10" x14ac:dyDescent="0.25">
      <c r="A23" t="s">
        <v>9</v>
      </c>
      <c r="B23">
        <v>2017</v>
      </c>
      <c r="C23">
        <v>43000</v>
      </c>
      <c r="D23">
        <v>10057862</v>
      </c>
      <c r="E23">
        <v>49.57</v>
      </c>
      <c r="F23">
        <v>40.799999999999997</v>
      </c>
      <c r="G23">
        <v>36000</v>
      </c>
      <c r="H23">
        <v>49.8</v>
      </c>
      <c r="I23">
        <f t="shared" si="1"/>
        <v>11.527906976744186</v>
      </c>
      <c r="J23">
        <f t="shared" si="0"/>
        <v>4.275262476259865E-3</v>
      </c>
    </row>
    <row r="24" spans="1:10" x14ac:dyDescent="0.25">
      <c r="A24" t="s">
        <v>10</v>
      </c>
      <c r="B24">
        <v>2017</v>
      </c>
      <c r="C24">
        <v>129000</v>
      </c>
      <c r="D24">
        <v>66354471</v>
      </c>
      <c r="E24">
        <v>175.59</v>
      </c>
      <c r="F24">
        <v>40.5</v>
      </c>
      <c r="G24">
        <v>34000</v>
      </c>
      <c r="H24">
        <v>12.2</v>
      </c>
      <c r="I24">
        <f t="shared" si="1"/>
        <v>13.611627906976745</v>
      </c>
      <c r="J24">
        <f t="shared" si="0"/>
        <v>1.9441041131953263E-3</v>
      </c>
    </row>
    <row r="25" spans="1:10" x14ac:dyDescent="0.25">
      <c r="A25" t="s">
        <v>11</v>
      </c>
      <c r="B25">
        <v>2017</v>
      </c>
      <c r="C25">
        <v>760000</v>
      </c>
      <c r="D25">
        <v>332204660</v>
      </c>
      <c r="E25">
        <v>2151.98</v>
      </c>
      <c r="F25">
        <v>38.1</v>
      </c>
      <c r="G25">
        <v>46100</v>
      </c>
      <c r="H25">
        <v>12.5</v>
      </c>
      <c r="I25">
        <f t="shared" si="1"/>
        <v>28.315526315789473</v>
      </c>
      <c r="J25">
        <f t="shared" si="0"/>
        <v>2.2877463549126615E-3</v>
      </c>
    </row>
    <row r="26" spans="1:10" x14ac:dyDescent="0.25">
      <c r="A26" t="s">
        <v>0</v>
      </c>
      <c r="B26">
        <v>2018</v>
      </c>
      <c r="C26">
        <v>44000</v>
      </c>
      <c r="D26">
        <v>11428605</v>
      </c>
      <c r="E26">
        <v>53.25</v>
      </c>
      <c r="F26">
        <v>42.1</v>
      </c>
      <c r="G26">
        <v>55100</v>
      </c>
      <c r="H26">
        <v>14.6</v>
      </c>
      <c r="I26">
        <f t="shared" si="1"/>
        <v>12.102272727272728</v>
      </c>
      <c r="J26">
        <f t="shared" si="0"/>
        <v>3.8499886906582211E-3</v>
      </c>
    </row>
    <row r="27" spans="1:10" x14ac:dyDescent="0.25">
      <c r="A27" t="s">
        <v>1</v>
      </c>
      <c r="B27">
        <v>2018</v>
      </c>
      <c r="C27">
        <v>87000</v>
      </c>
      <c r="D27">
        <v>37295005</v>
      </c>
      <c r="E27">
        <v>302.5</v>
      </c>
      <c r="F27">
        <v>41.2</v>
      </c>
      <c r="G27">
        <v>39100</v>
      </c>
      <c r="H27">
        <v>18.5</v>
      </c>
      <c r="I27">
        <f t="shared" si="1"/>
        <v>34.770114942528735</v>
      </c>
      <c r="J27">
        <f t="shared" si="0"/>
        <v>2.3327520669322874E-3</v>
      </c>
    </row>
    <row r="28" spans="1:10" x14ac:dyDescent="0.25">
      <c r="A28" t="s">
        <v>2</v>
      </c>
      <c r="B28">
        <v>2018</v>
      </c>
      <c r="C28">
        <v>188000</v>
      </c>
      <c r="D28">
        <v>65619543</v>
      </c>
      <c r="E28">
        <v>245.9</v>
      </c>
      <c r="F28">
        <v>40.6</v>
      </c>
      <c r="G28">
        <v>35600</v>
      </c>
      <c r="H28">
        <v>20.2</v>
      </c>
      <c r="I28">
        <f t="shared" si="1"/>
        <v>13.079787234042554</v>
      </c>
      <c r="J28">
        <f t="shared" si="0"/>
        <v>2.8650001418022678E-3</v>
      </c>
    </row>
    <row r="29" spans="1:10" x14ac:dyDescent="0.25">
      <c r="A29" t="s">
        <v>3</v>
      </c>
      <c r="B29">
        <v>2018</v>
      </c>
      <c r="C29">
        <v>165000</v>
      </c>
      <c r="D29">
        <v>83368505</v>
      </c>
      <c r="E29">
        <v>303.37</v>
      </c>
      <c r="F29">
        <v>46.2</v>
      </c>
      <c r="G29">
        <v>39000</v>
      </c>
      <c r="H29">
        <v>19.8</v>
      </c>
      <c r="I29">
        <f t="shared" si="1"/>
        <v>18.386060606060607</v>
      </c>
      <c r="J29">
        <f t="shared" si="0"/>
        <v>1.9791646737577938E-3</v>
      </c>
    </row>
    <row r="30" spans="1:10" x14ac:dyDescent="0.25">
      <c r="A30" t="s">
        <v>4</v>
      </c>
      <c r="B30">
        <v>2018</v>
      </c>
      <c r="C30">
        <v>23000</v>
      </c>
      <c r="D30">
        <v>60277499</v>
      </c>
      <c r="E30">
        <v>150.57</v>
      </c>
      <c r="F30">
        <v>47</v>
      </c>
      <c r="G30">
        <v>33600</v>
      </c>
      <c r="H30">
        <v>17.5</v>
      </c>
      <c r="I30">
        <f t="shared" si="1"/>
        <v>65.46521739130435</v>
      </c>
      <c r="J30">
        <f t="shared" si="0"/>
        <v>3.8156858498724375E-4</v>
      </c>
    </row>
    <row r="31" spans="1:10" x14ac:dyDescent="0.25">
      <c r="A31" t="s">
        <v>5</v>
      </c>
      <c r="B31">
        <v>2018</v>
      </c>
      <c r="C31">
        <v>230000</v>
      </c>
      <c r="D31">
        <v>126913432</v>
      </c>
      <c r="E31">
        <v>424.41</v>
      </c>
      <c r="F31">
        <v>47.3</v>
      </c>
      <c r="G31">
        <v>29200</v>
      </c>
      <c r="H31">
        <v>15.6</v>
      </c>
      <c r="I31">
        <f t="shared" si="1"/>
        <v>18.452608695652174</v>
      </c>
      <c r="J31">
        <f t="shared" si="0"/>
        <v>1.8122589262261853E-3</v>
      </c>
    </row>
    <row r="32" spans="1:10" x14ac:dyDescent="0.25">
      <c r="A32" t="s">
        <v>6</v>
      </c>
      <c r="B32">
        <v>2018</v>
      </c>
      <c r="C32">
        <v>60600</v>
      </c>
      <c r="D32">
        <v>51640894</v>
      </c>
      <c r="E32">
        <v>281.95999999999998</v>
      </c>
      <c r="F32">
        <v>42</v>
      </c>
      <c r="G32">
        <v>24800</v>
      </c>
      <c r="H32">
        <v>16.8</v>
      </c>
      <c r="I32">
        <f t="shared" si="1"/>
        <v>46.528052805280524</v>
      </c>
      <c r="J32">
        <f t="shared" si="0"/>
        <v>1.1734885921998175E-3</v>
      </c>
    </row>
    <row r="33" spans="1:10" x14ac:dyDescent="0.25">
      <c r="A33" t="s">
        <v>7</v>
      </c>
      <c r="B33">
        <v>2018</v>
      </c>
      <c r="C33">
        <v>247000</v>
      </c>
      <c r="D33">
        <v>5311752</v>
      </c>
      <c r="E33">
        <v>29.43</v>
      </c>
      <c r="F33">
        <v>39.799999999999997</v>
      </c>
      <c r="G33">
        <v>49500</v>
      </c>
      <c r="H33">
        <v>76</v>
      </c>
      <c r="I33">
        <f t="shared" si="1"/>
        <v>1.191497975708502</v>
      </c>
      <c r="J33">
        <f t="shared" si="0"/>
        <v>4.6500664940682473E-2</v>
      </c>
    </row>
    <row r="34" spans="1:10" x14ac:dyDescent="0.25">
      <c r="A34" t="s">
        <v>8</v>
      </c>
      <c r="B34">
        <v>2018</v>
      </c>
      <c r="C34">
        <v>28000</v>
      </c>
      <c r="D34">
        <v>47092821</v>
      </c>
      <c r="E34">
        <v>124.73</v>
      </c>
      <c r="F34">
        <v>43.7</v>
      </c>
      <c r="G34">
        <v>29800</v>
      </c>
      <c r="H34">
        <v>21.2</v>
      </c>
      <c r="I34">
        <f t="shared" si="1"/>
        <v>44.546428571428578</v>
      </c>
      <c r="J34">
        <f t="shared" si="0"/>
        <v>5.9457045480456564E-4</v>
      </c>
    </row>
    <row r="35" spans="1:10" x14ac:dyDescent="0.25">
      <c r="A35" t="s">
        <v>9</v>
      </c>
      <c r="B35">
        <v>2018</v>
      </c>
      <c r="C35">
        <v>66000</v>
      </c>
      <c r="D35">
        <v>10175405</v>
      </c>
      <c r="E35">
        <v>50.56</v>
      </c>
      <c r="F35">
        <v>41</v>
      </c>
      <c r="G35">
        <v>36300</v>
      </c>
      <c r="H35">
        <v>50.5</v>
      </c>
      <c r="I35">
        <f t="shared" si="1"/>
        <v>7.6606060606060602</v>
      </c>
      <c r="J35">
        <f t="shared" si="0"/>
        <v>6.4862283122883073E-3</v>
      </c>
    </row>
    <row r="36" spans="1:10" x14ac:dyDescent="0.25">
      <c r="A36" t="s">
        <v>10</v>
      </c>
      <c r="B36">
        <v>2018</v>
      </c>
      <c r="C36">
        <v>186000</v>
      </c>
      <c r="D36">
        <v>66752475</v>
      </c>
      <c r="E36">
        <v>173.61</v>
      </c>
      <c r="F36">
        <v>40.700000000000003</v>
      </c>
      <c r="G36">
        <v>34500</v>
      </c>
      <c r="H36">
        <v>12.8</v>
      </c>
      <c r="I36">
        <f t="shared" si="1"/>
        <v>9.3338709677419356</v>
      </c>
      <c r="J36">
        <f t="shared" si="0"/>
        <v>2.7864135374755768E-3</v>
      </c>
    </row>
    <row r="37" spans="1:10" x14ac:dyDescent="0.25">
      <c r="A37" t="s">
        <v>11</v>
      </c>
      <c r="B37">
        <v>2018</v>
      </c>
      <c r="C37">
        <v>1120000</v>
      </c>
      <c r="D37">
        <v>335056497</v>
      </c>
      <c r="E37">
        <v>2212.9499999999998</v>
      </c>
      <c r="F37">
        <v>38.299999999999997</v>
      </c>
      <c r="G37">
        <v>46900</v>
      </c>
      <c r="H37">
        <v>13.1</v>
      </c>
      <c r="I37">
        <f t="shared" si="1"/>
        <v>19.758482142857144</v>
      </c>
      <c r="J37">
        <f t="shared" si="0"/>
        <v>3.3427198398722591E-3</v>
      </c>
    </row>
    <row r="38" spans="1:10" x14ac:dyDescent="0.25">
      <c r="A38" t="s">
        <v>0</v>
      </c>
      <c r="B38">
        <v>2019</v>
      </c>
      <c r="C38">
        <v>60000</v>
      </c>
      <c r="D38">
        <v>11490618</v>
      </c>
      <c r="E38">
        <v>54.85</v>
      </c>
      <c r="F38">
        <v>42.4</v>
      </c>
      <c r="G38">
        <v>55500</v>
      </c>
      <c r="H38">
        <v>15.2</v>
      </c>
      <c r="I38">
        <f t="shared" si="1"/>
        <v>9.1416666666666657</v>
      </c>
      <c r="J38">
        <f t="shared" si="0"/>
        <v>5.2216512636657142E-3</v>
      </c>
    </row>
    <row r="39" spans="1:10" x14ac:dyDescent="0.25">
      <c r="A39" t="s">
        <v>1</v>
      </c>
      <c r="B39">
        <v>2019</v>
      </c>
      <c r="C39">
        <v>136000</v>
      </c>
      <c r="D39">
        <v>37782935</v>
      </c>
      <c r="E39">
        <v>304.77</v>
      </c>
      <c r="F39">
        <v>41.4</v>
      </c>
      <c r="G39">
        <v>39500</v>
      </c>
      <c r="H39">
        <v>19.100000000000001</v>
      </c>
      <c r="I39">
        <f t="shared" si="1"/>
        <v>22.409558823529409</v>
      </c>
      <c r="J39">
        <f t="shared" si="0"/>
        <v>3.5995086141402195E-3</v>
      </c>
    </row>
    <row r="40" spans="1:10" x14ac:dyDescent="0.25">
      <c r="A40" t="s">
        <v>2</v>
      </c>
      <c r="B40">
        <v>2019</v>
      </c>
      <c r="C40">
        <v>255000</v>
      </c>
      <c r="D40">
        <v>65729459</v>
      </c>
      <c r="E40">
        <v>242.38</v>
      </c>
      <c r="F40">
        <v>40.799999999999997</v>
      </c>
      <c r="G40">
        <v>36000</v>
      </c>
      <c r="H40">
        <v>20.7</v>
      </c>
      <c r="I40">
        <f t="shared" si="1"/>
        <v>9.505098039215687</v>
      </c>
      <c r="J40">
        <f t="shared" si="0"/>
        <v>3.8795390054861094E-3</v>
      </c>
    </row>
    <row r="41" spans="1:10" x14ac:dyDescent="0.25">
      <c r="A41" t="s">
        <v>3</v>
      </c>
      <c r="B41">
        <v>2019</v>
      </c>
      <c r="C41">
        <v>240000</v>
      </c>
      <c r="D41">
        <v>83559186</v>
      </c>
      <c r="E41">
        <v>296.72000000000003</v>
      </c>
      <c r="F41">
        <v>46.4</v>
      </c>
      <c r="G41">
        <v>39700</v>
      </c>
      <c r="H41">
        <v>20.3</v>
      </c>
      <c r="I41">
        <f t="shared" si="1"/>
        <v>12.363333333333335</v>
      </c>
      <c r="J41">
        <f t="shared" si="0"/>
        <v>2.8722156292905966E-3</v>
      </c>
    </row>
    <row r="42" spans="1:10" x14ac:dyDescent="0.25">
      <c r="A42" t="s">
        <v>4</v>
      </c>
      <c r="B42">
        <v>2019</v>
      </c>
      <c r="C42">
        <v>40000</v>
      </c>
      <c r="D42">
        <v>60130136</v>
      </c>
      <c r="E42">
        <v>148.97</v>
      </c>
      <c r="F42">
        <v>45.9</v>
      </c>
      <c r="G42">
        <v>32100</v>
      </c>
      <c r="H42">
        <v>18.100000000000001</v>
      </c>
      <c r="I42">
        <f t="shared" si="1"/>
        <v>37.2425</v>
      </c>
      <c r="J42">
        <f t="shared" si="0"/>
        <v>6.6522384050486769E-4</v>
      </c>
    </row>
    <row r="43" spans="1:10" x14ac:dyDescent="0.25">
      <c r="A43" t="s">
        <v>5</v>
      </c>
      <c r="B43">
        <v>2019</v>
      </c>
      <c r="C43">
        <v>260000</v>
      </c>
      <c r="D43">
        <v>126699424</v>
      </c>
      <c r="E43">
        <v>413.56</v>
      </c>
      <c r="F43">
        <v>47.5</v>
      </c>
      <c r="G43">
        <v>29500</v>
      </c>
      <c r="H43">
        <v>16.2</v>
      </c>
      <c r="I43">
        <f t="shared" si="1"/>
        <v>15.906153846153845</v>
      </c>
      <c r="J43">
        <f t="shared" si="0"/>
        <v>2.0521008840576893E-3</v>
      </c>
    </row>
    <row r="44" spans="1:10" x14ac:dyDescent="0.25">
      <c r="A44" t="s">
        <v>6</v>
      </c>
      <c r="B44">
        <v>2019</v>
      </c>
      <c r="C44">
        <v>100000</v>
      </c>
      <c r="D44">
        <v>51767846</v>
      </c>
      <c r="E44">
        <v>280.08</v>
      </c>
      <c r="F44">
        <v>42.3</v>
      </c>
      <c r="G44">
        <v>25100</v>
      </c>
      <c r="H44">
        <v>17.399999999999999</v>
      </c>
      <c r="I44">
        <f t="shared" si="1"/>
        <v>28.007999999999999</v>
      </c>
      <c r="J44">
        <f t="shared" si="0"/>
        <v>1.9317010022012505E-3</v>
      </c>
    </row>
    <row r="45" spans="1:10" x14ac:dyDescent="0.25">
      <c r="A45" t="s">
        <v>7</v>
      </c>
      <c r="B45">
        <v>2019</v>
      </c>
      <c r="C45">
        <v>330000</v>
      </c>
      <c r="D45">
        <v>5347730</v>
      </c>
      <c r="E45">
        <v>27.98</v>
      </c>
      <c r="F45">
        <v>40</v>
      </c>
      <c r="G45">
        <v>50000</v>
      </c>
      <c r="H45">
        <v>76.5</v>
      </c>
      <c r="I45">
        <f t="shared" si="1"/>
        <v>0.84787878787878779</v>
      </c>
      <c r="J45">
        <f t="shared" si="0"/>
        <v>6.1708425818057383E-2</v>
      </c>
    </row>
    <row r="46" spans="1:10" x14ac:dyDescent="0.25">
      <c r="A46" t="s">
        <v>8</v>
      </c>
      <c r="B46">
        <v>2019</v>
      </c>
      <c r="C46">
        <v>45000</v>
      </c>
      <c r="D46">
        <v>47435119</v>
      </c>
      <c r="E46">
        <v>121.28</v>
      </c>
      <c r="F46">
        <v>43.9</v>
      </c>
      <c r="G46">
        <v>30200</v>
      </c>
      <c r="H46">
        <v>21.8</v>
      </c>
      <c r="I46">
        <f t="shared" si="1"/>
        <v>26.951111111111111</v>
      </c>
      <c r="J46">
        <f t="shared" si="0"/>
        <v>9.4866421648483689E-4</v>
      </c>
    </row>
    <row r="47" spans="1:10" x14ac:dyDescent="0.25">
      <c r="A47" t="s">
        <v>9</v>
      </c>
      <c r="B47">
        <v>2019</v>
      </c>
      <c r="C47">
        <v>97000</v>
      </c>
      <c r="D47">
        <v>10279125</v>
      </c>
      <c r="E47">
        <v>49.17</v>
      </c>
      <c r="F47">
        <v>41.2</v>
      </c>
      <c r="G47">
        <v>36700</v>
      </c>
      <c r="H47">
        <v>51.2</v>
      </c>
      <c r="I47">
        <f t="shared" si="1"/>
        <v>5.0690721649484543</v>
      </c>
      <c r="J47">
        <f t="shared" si="0"/>
        <v>9.4366008779930202E-3</v>
      </c>
    </row>
    <row r="48" spans="1:10" x14ac:dyDescent="0.25">
      <c r="A48" t="s">
        <v>10</v>
      </c>
      <c r="B48">
        <v>2019</v>
      </c>
      <c r="C48">
        <v>251000</v>
      </c>
      <c r="D48">
        <v>67110958</v>
      </c>
      <c r="E48">
        <v>167.13</v>
      </c>
      <c r="F48">
        <v>40.9</v>
      </c>
      <c r="G48">
        <v>34800</v>
      </c>
      <c r="H48">
        <v>13.4</v>
      </c>
      <c r="I48">
        <f t="shared" si="1"/>
        <v>6.6585657370517923</v>
      </c>
      <c r="J48">
        <f t="shared" si="0"/>
        <v>3.7400747579851268E-3</v>
      </c>
    </row>
    <row r="49" spans="1:10" x14ac:dyDescent="0.25">
      <c r="A49" t="s">
        <v>11</v>
      </c>
      <c r="B49">
        <v>2019</v>
      </c>
      <c r="C49">
        <v>1450000</v>
      </c>
      <c r="D49">
        <v>337790067</v>
      </c>
      <c r="E49">
        <v>2211.7800000000002</v>
      </c>
      <c r="F49">
        <v>38.5</v>
      </c>
      <c r="G49">
        <v>47500</v>
      </c>
      <c r="H49">
        <v>13.7</v>
      </c>
      <c r="I49">
        <f t="shared" si="1"/>
        <v>15.253655172413794</v>
      </c>
      <c r="J49">
        <f t="shared" si="0"/>
        <v>4.2926069818388117E-3</v>
      </c>
    </row>
    <row r="50" spans="1:10" x14ac:dyDescent="0.25">
      <c r="A50" t="s">
        <v>0</v>
      </c>
      <c r="B50">
        <v>2020</v>
      </c>
      <c r="C50">
        <v>105000</v>
      </c>
      <c r="D50">
        <v>11561717</v>
      </c>
      <c r="E50">
        <v>50.3</v>
      </c>
      <c r="F50">
        <v>42.5</v>
      </c>
      <c r="G50">
        <v>55900</v>
      </c>
      <c r="H50">
        <v>15.8</v>
      </c>
      <c r="I50">
        <f t="shared" si="1"/>
        <v>4.7904761904761903</v>
      </c>
      <c r="J50">
        <f t="shared" si="0"/>
        <v>9.0816960837218214E-3</v>
      </c>
    </row>
    <row r="51" spans="1:10" x14ac:dyDescent="0.25">
      <c r="A51" t="s">
        <v>1</v>
      </c>
      <c r="B51">
        <v>2020</v>
      </c>
      <c r="C51">
        <v>212000</v>
      </c>
      <c r="D51">
        <v>38171902</v>
      </c>
      <c r="E51">
        <v>284.08999999999997</v>
      </c>
      <c r="F51">
        <v>41.6</v>
      </c>
      <c r="G51">
        <v>40000</v>
      </c>
      <c r="H51">
        <v>19.7</v>
      </c>
      <c r="I51">
        <f t="shared" si="1"/>
        <v>13.400471698113206</v>
      </c>
      <c r="J51">
        <f t="shared" si="0"/>
        <v>5.5538233331941383E-3</v>
      </c>
    </row>
    <row r="52" spans="1:10" x14ac:dyDescent="0.25">
      <c r="A52" t="s">
        <v>2</v>
      </c>
      <c r="B52">
        <v>2020</v>
      </c>
      <c r="C52">
        <v>440000</v>
      </c>
      <c r="D52">
        <v>65905277</v>
      </c>
      <c r="E52">
        <v>217.9</v>
      </c>
      <c r="F52">
        <v>41</v>
      </c>
      <c r="G52">
        <v>36700</v>
      </c>
      <c r="H52">
        <v>21.1</v>
      </c>
      <c r="I52">
        <f t="shared" si="1"/>
        <v>4.9522727272727272</v>
      </c>
      <c r="J52">
        <f t="shared" si="0"/>
        <v>6.6762483981366166E-3</v>
      </c>
    </row>
    <row r="53" spans="1:10" x14ac:dyDescent="0.25">
      <c r="A53" t="s">
        <v>3</v>
      </c>
      <c r="B53">
        <v>2020</v>
      </c>
      <c r="C53">
        <v>610000</v>
      </c>
      <c r="D53">
        <v>83628708</v>
      </c>
      <c r="E53">
        <v>278.52</v>
      </c>
      <c r="F53">
        <v>46.6</v>
      </c>
      <c r="G53">
        <v>40200</v>
      </c>
      <c r="H53">
        <v>20.7</v>
      </c>
      <c r="I53">
        <f t="shared" si="1"/>
        <v>4.5659016393442622</v>
      </c>
      <c r="J53">
        <f t="shared" si="0"/>
        <v>7.2941459289314857E-3</v>
      </c>
    </row>
    <row r="54" spans="1:10" x14ac:dyDescent="0.25">
      <c r="A54" t="s">
        <v>4</v>
      </c>
      <c r="B54">
        <v>2020</v>
      </c>
      <c r="C54">
        <v>99000</v>
      </c>
      <c r="D54">
        <v>59912769</v>
      </c>
      <c r="E54">
        <v>137.49</v>
      </c>
      <c r="F54">
        <v>46.1</v>
      </c>
      <c r="G54">
        <v>32500</v>
      </c>
      <c r="H54">
        <v>18.7</v>
      </c>
      <c r="I54">
        <f t="shared" si="1"/>
        <v>13.887878787878789</v>
      </c>
      <c r="J54">
        <f t="shared" si="0"/>
        <v>1.6524023451494957E-3</v>
      </c>
    </row>
    <row r="55" spans="1:10" x14ac:dyDescent="0.25">
      <c r="A55" t="s">
        <v>5</v>
      </c>
      <c r="B55">
        <v>2020</v>
      </c>
      <c r="C55">
        <v>300000</v>
      </c>
      <c r="D55">
        <v>126304543</v>
      </c>
      <c r="E55">
        <v>385.11</v>
      </c>
      <c r="F55">
        <v>47.7</v>
      </c>
      <c r="G55">
        <v>29800</v>
      </c>
      <c r="H55">
        <v>16.8</v>
      </c>
      <c r="I55">
        <f t="shared" si="1"/>
        <v>12.837</v>
      </c>
      <c r="J55">
        <f t="shared" si="0"/>
        <v>2.375211475964091E-3</v>
      </c>
    </row>
    <row r="56" spans="1:10" x14ac:dyDescent="0.25">
      <c r="A56" t="s">
        <v>6</v>
      </c>
      <c r="B56">
        <v>2020</v>
      </c>
      <c r="C56">
        <v>144000</v>
      </c>
      <c r="D56">
        <v>51858482</v>
      </c>
      <c r="E56">
        <v>276.10000000000002</v>
      </c>
      <c r="F56">
        <v>42.6</v>
      </c>
      <c r="G56">
        <v>25400</v>
      </c>
      <c r="H56">
        <v>18</v>
      </c>
      <c r="I56">
        <f t="shared" si="1"/>
        <v>19.173611111111111</v>
      </c>
      <c r="J56">
        <f t="shared" si="0"/>
        <v>2.7767877972209058E-3</v>
      </c>
    </row>
    <row r="57" spans="1:10" x14ac:dyDescent="0.25">
      <c r="A57" t="s">
        <v>7</v>
      </c>
      <c r="B57">
        <v>2020</v>
      </c>
      <c r="C57">
        <v>490000</v>
      </c>
      <c r="D57">
        <v>5379274</v>
      </c>
      <c r="E57">
        <v>27.69</v>
      </c>
      <c r="F57">
        <v>40.200000000000003</v>
      </c>
      <c r="G57">
        <v>50500</v>
      </c>
      <c r="H57">
        <v>77</v>
      </c>
      <c r="I57">
        <f t="shared" si="1"/>
        <v>0.56510204081632653</v>
      </c>
      <c r="J57">
        <f t="shared" si="0"/>
        <v>9.1090359033579621E-2</v>
      </c>
    </row>
    <row r="58" spans="1:10" x14ac:dyDescent="0.25">
      <c r="A58" t="s">
        <v>8</v>
      </c>
      <c r="B58">
        <v>2020</v>
      </c>
      <c r="C58">
        <v>88000</v>
      </c>
      <c r="D58">
        <v>47679489</v>
      </c>
      <c r="E58">
        <v>109.09</v>
      </c>
      <c r="F58">
        <v>44.1</v>
      </c>
      <c r="G58">
        <v>30600</v>
      </c>
      <c r="H58">
        <v>22.4</v>
      </c>
      <c r="I58">
        <f t="shared" si="1"/>
        <v>12.396590909090909</v>
      </c>
      <c r="J58">
        <f t="shared" si="0"/>
        <v>1.8456573643228433E-3</v>
      </c>
    </row>
    <row r="59" spans="1:10" x14ac:dyDescent="0.25">
      <c r="A59" t="s">
        <v>9</v>
      </c>
      <c r="B59">
        <v>2020</v>
      </c>
      <c r="C59">
        <v>176000</v>
      </c>
      <c r="D59">
        <v>10353686</v>
      </c>
      <c r="E59">
        <v>44.36</v>
      </c>
      <c r="F59">
        <v>41.4</v>
      </c>
      <c r="G59">
        <v>37200</v>
      </c>
      <c r="H59">
        <v>51.9</v>
      </c>
      <c r="I59">
        <f t="shared" si="1"/>
        <v>2.5204545454545455</v>
      </c>
      <c r="J59">
        <f t="shared" si="0"/>
        <v>1.6998777053891724E-2</v>
      </c>
    </row>
    <row r="60" spans="1:10" x14ac:dyDescent="0.25">
      <c r="A60" t="s">
        <v>10</v>
      </c>
      <c r="B60">
        <v>2020</v>
      </c>
      <c r="C60">
        <v>410000</v>
      </c>
      <c r="D60">
        <v>67351861</v>
      </c>
      <c r="E60">
        <v>153.28</v>
      </c>
      <c r="F60">
        <v>41</v>
      </c>
      <c r="G60">
        <v>35200</v>
      </c>
      <c r="H60">
        <v>14</v>
      </c>
      <c r="I60">
        <f t="shared" si="1"/>
        <v>3.7385365853658534</v>
      </c>
      <c r="J60">
        <f t="shared" si="0"/>
        <v>6.0874338720944918E-3</v>
      </c>
    </row>
    <row r="61" spans="1:10" x14ac:dyDescent="0.25">
      <c r="A61" t="s">
        <v>11</v>
      </c>
      <c r="B61">
        <v>2020</v>
      </c>
      <c r="C61">
        <v>1740000</v>
      </c>
      <c r="D61">
        <v>339436159</v>
      </c>
      <c r="E61">
        <v>2035.04</v>
      </c>
      <c r="F61">
        <v>38.6</v>
      </c>
      <c r="G61">
        <v>48200</v>
      </c>
      <c r="H61">
        <v>14.3</v>
      </c>
      <c r="I61">
        <f t="shared" si="1"/>
        <v>11.695632183908046</v>
      </c>
      <c r="J61">
        <f t="shared" si="0"/>
        <v>5.1261480365737931E-3</v>
      </c>
    </row>
    <row r="62" spans="1:10" x14ac:dyDescent="0.25">
      <c r="A62" t="s">
        <v>0</v>
      </c>
      <c r="B62">
        <v>2021</v>
      </c>
      <c r="C62">
        <v>172000</v>
      </c>
      <c r="D62">
        <v>11570844</v>
      </c>
      <c r="E62">
        <v>55.53</v>
      </c>
      <c r="F62">
        <v>42.6</v>
      </c>
      <c r="G62">
        <v>56200</v>
      </c>
      <c r="H62">
        <v>16.399999999999999</v>
      </c>
      <c r="I62">
        <f t="shared" si="1"/>
        <v>3.2284883720930235</v>
      </c>
      <c r="J62">
        <f t="shared" si="0"/>
        <v>1.4864948486039566E-2</v>
      </c>
    </row>
    <row r="63" spans="1:10" x14ac:dyDescent="0.25">
      <c r="A63" t="s">
        <v>1</v>
      </c>
      <c r="B63">
        <v>2021</v>
      </c>
      <c r="C63">
        <v>300000</v>
      </c>
      <c r="D63">
        <v>38454057</v>
      </c>
      <c r="E63">
        <v>290.33999999999997</v>
      </c>
      <c r="F63">
        <v>41.7</v>
      </c>
      <c r="G63">
        <v>41300</v>
      </c>
      <c r="H63">
        <v>20.3</v>
      </c>
      <c r="I63">
        <f t="shared" si="1"/>
        <v>9.677999999999999</v>
      </c>
      <c r="J63">
        <f t="shared" si="0"/>
        <v>7.8015175355879872E-3</v>
      </c>
    </row>
    <row r="64" spans="1:10" x14ac:dyDescent="0.25">
      <c r="A64" t="s">
        <v>2</v>
      </c>
      <c r="B64">
        <v>2021</v>
      </c>
      <c r="C64">
        <v>740000</v>
      </c>
      <c r="D64">
        <v>66083548</v>
      </c>
      <c r="E64">
        <v>235.43</v>
      </c>
      <c r="F64">
        <v>41.2</v>
      </c>
      <c r="G64">
        <v>37000</v>
      </c>
      <c r="H64">
        <v>21.5</v>
      </c>
      <c r="I64">
        <f t="shared" si="1"/>
        <v>3.1814864864864867</v>
      </c>
      <c r="J64">
        <f t="shared" si="0"/>
        <v>1.1197945969850166E-2</v>
      </c>
    </row>
    <row r="65" spans="1:10" x14ac:dyDescent="0.25">
      <c r="A65" t="s">
        <v>3</v>
      </c>
      <c r="B65">
        <v>2021</v>
      </c>
      <c r="C65">
        <v>1250000</v>
      </c>
      <c r="D65">
        <v>83697083</v>
      </c>
      <c r="E65">
        <v>287.94</v>
      </c>
      <c r="F65">
        <v>46.7</v>
      </c>
      <c r="G65">
        <v>40500</v>
      </c>
      <c r="H65">
        <v>21.2</v>
      </c>
      <c r="I65">
        <f t="shared" si="1"/>
        <v>2.3035199999999998</v>
      </c>
      <c r="J65">
        <f t="shared" si="0"/>
        <v>1.4934809615766417E-2</v>
      </c>
    </row>
    <row r="66" spans="1:10" x14ac:dyDescent="0.25">
      <c r="A66" t="s">
        <v>4</v>
      </c>
      <c r="B66">
        <v>2021</v>
      </c>
      <c r="C66">
        <v>230000</v>
      </c>
      <c r="D66">
        <v>59729350</v>
      </c>
      <c r="E66">
        <v>149.51</v>
      </c>
      <c r="F66">
        <v>46.3</v>
      </c>
      <c r="G66">
        <v>32900</v>
      </c>
      <c r="H66">
        <v>19.3</v>
      </c>
      <c r="I66">
        <f t="shared" si="1"/>
        <v>6.5004347826086946</v>
      </c>
      <c r="J66">
        <f t="shared" ref="J66:J97" si="2">C66/D66</f>
        <v>3.8507032137466758E-3</v>
      </c>
    </row>
    <row r="67" spans="1:10" x14ac:dyDescent="0.25">
      <c r="A67" t="s">
        <v>5</v>
      </c>
      <c r="B67">
        <v>2021</v>
      </c>
      <c r="C67">
        <v>340000</v>
      </c>
      <c r="D67">
        <v>125679338</v>
      </c>
      <c r="E67">
        <v>399.62</v>
      </c>
      <c r="F67">
        <v>47.9</v>
      </c>
      <c r="G67">
        <v>30000</v>
      </c>
      <c r="H67">
        <v>17.399999999999999</v>
      </c>
      <c r="I67">
        <f t="shared" ref="I67:I97" si="3">PRODUCT(E67/C67,10000)</f>
        <v>11.753529411764706</v>
      </c>
      <c r="J67">
        <f t="shared" si="2"/>
        <v>2.7052975088076928E-3</v>
      </c>
    </row>
    <row r="68" spans="1:10" x14ac:dyDescent="0.25">
      <c r="A68" t="s">
        <v>6</v>
      </c>
      <c r="B68">
        <v>2021</v>
      </c>
      <c r="C68">
        <v>234000</v>
      </c>
      <c r="D68">
        <v>51848397</v>
      </c>
      <c r="E68">
        <v>291.76</v>
      </c>
      <c r="F68">
        <v>42.8</v>
      </c>
      <c r="G68">
        <v>25700</v>
      </c>
      <c r="H68">
        <v>18.600000000000001</v>
      </c>
      <c r="I68">
        <f t="shared" si="3"/>
        <v>12.468376068376068</v>
      </c>
      <c r="J68">
        <f t="shared" si="2"/>
        <v>4.5131578513410934E-3</v>
      </c>
    </row>
    <row r="69" spans="1:10" x14ac:dyDescent="0.25">
      <c r="A69" t="s">
        <v>7</v>
      </c>
      <c r="B69">
        <v>2021</v>
      </c>
      <c r="C69">
        <v>630000</v>
      </c>
      <c r="D69">
        <v>5408091</v>
      </c>
      <c r="E69">
        <v>28.68</v>
      </c>
      <c r="F69">
        <v>40.4</v>
      </c>
      <c r="G69">
        <v>51200</v>
      </c>
      <c r="H69">
        <v>77.5</v>
      </c>
      <c r="I69">
        <f t="shared" si="3"/>
        <v>0.45523809523809522</v>
      </c>
      <c r="J69">
        <f t="shared" si="2"/>
        <v>0.11649212263625001</v>
      </c>
    </row>
    <row r="70" spans="1:10" x14ac:dyDescent="0.25">
      <c r="A70" t="s">
        <v>8</v>
      </c>
      <c r="B70">
        <v>2021</v>
      </c>
      <c r="C70">
        <v>155000</v>
      </c>
      <c r="D70">
        <v>47735664</v>
      </c>
      <c r="E70">
        <v>115.52</v>
      </c>
      <c r="F70">
        <v>44.3</v>
      </c>
      <c r="G70">
        <v>31000</v>
      </c>
      <c r="H70">
        <v>23</v>
      </c>
      <c r="I70">
        <f t="shared" si="3"/>
        <v>7.4529032258064518</v>
      </c>
      <c r="J70">
        <f t="shared" si="2"/>
        <v>3.2470481608886806E-3</v>
      </c>
    </row>
    <row r="71" spans="1:10" x14ac:dyDescent="0.25">
      <c r="A71" t="s">
        <v>9</v>
      </c>
      <c r="B71">
        <v>2021</v>
      </c>
      <c r="C71">
        <v>300000</v>
      </c>
      <c r="D71">
        <v>10416131</v>
      </c>
      <c r="E71">
        <v>47.72</v>
      </c>
      <c r="F71">
        <v>41.5</v>
      </c>
      <c r="G71">
        <v>37500</v>
      </c>
      <c r="H71">
        <v>52.6</v>
      </c>
      <c r="I71">
        <f t="shared" si="3"/>
        <v>1.5906666666666667</v>
      </c>
      <c r="J71">
        <f t="shared" si="2"/>
        <v>2.8801481087363436E-2</v>
      </c>
    </row>
    <row r="72" spans="1:10" x14ac:dyDescent="0.25">
      <c r="A72" t="s">
        <v>10</v>
      </c>
      <c r="B72">
        <v>2021</v>
      </c>
      <c r="C72">
        <v>710000</v>
      </c>
      <c r="D72">
        <v>67668792</v>
      </c>
      <c r="E72">
        <v>158.72999999999999</v>
      </c>
      <c r="F72">
        <v>41.2</v>
      </c>
      <c r="G72">
        <v>35500</v>
      </c>
      <c r="H72">
        <v>14.6</v>
      </c>
      <c r="I72">
        <f t="shared" si="3"/>
        <v>2.2356338028169014</v>
      </c>
      <c r="J72">
        <f t="shared" si="2"/>
        <v>1.0492281286771012E-2</v>
      </c>
    </row>
    <row r="73" spans="1:10" x14ac:dyDescent="0.25">
      <c r="A73" t="s">
        <v>11</v>
      </c>
      <c r="B73">
        <v>2021</v>
      </c>
      <c r="C73">
        <v>2220000</v>
      </c>
      <c r="D73">
        <v>340161441</v>
      </c>
      <c r="E73">
        <v>2138.9699999999998</v>
      </c>
      <c r="F73">
        <v>38.700000000000003</v>
      </c>
      <c r="G73">
        <v>48900</v>
      </c>
      <c r="H73">
        <v>14.9</v>
      </c>
      <c r="I73">
        <f t="shared" si="3"/>
        <v>9.6349999999999998</v>
      </c>
      <c r="J73">
        <f t="shared" si="2"/>
        <v>6.5263128985862924E-3</v>
      </c>
    </row>
    <row r="74" spans="1:10" x14ac:dyDescent="0.25">
      <c r="A74" t="s">
        <v>0</v>
      </c>
      <c r="B74">
        <v>2022</v>
      </c>
      <c r="C74">
        <v>270000</v>
      </c>
      <c r="D74">
        <v>11641820</v>
      </c>
      <c r="E74">
        <v>50.48</v>
      </c>
      <c r="F74">
        <v>42.8</v>
      </c>
      <c r="G74">
        <v>56500</v>
      </c>
      <c r="H74">
        <v>17</v>
      </c>
      <c r="I74">
        <f t="shared" si="3"/>
        <v>1.8696296296296293</v>
      </c>
      <c r="J74">
        <f t="shared" si="2"/>
        <v>2.319225000901921E-2</v>
      </c>
    </row>
    <row r="75" spans="1:10" x14ac:dyDescent="0.25">
      <c r="A75" t="s">
        <v>1</v>
      </c>
      <c r="B75">
        <v>2022</v>
      </c>
      <c r="C75">
        <v>410000</v>
      </c>
      <c r="D75">
        <v>38821259</v>
      </c>
      <c r="E75">
        <v>294.94</v>
      </c>
      <c r="F75">
        <v>41.8</v>
      </c>
      <c r="G75">
        <v>42200</v>
      </c>
      <c r="H75">
        <v>21</v>
      </c>
      <c r="I75">
        <f t="shared" si="3"/>
        <v>7.1936585365853656</v>
      </c>
      <c r="J75">
        <f t="shared" si="2"/>
        <v>1.0561223684167481E-2</v>
      </c>
    </row>
    <row r="76" spans="1:10" x14ac:dyDescent="0.25">
      <c r="A76" t="s">
        <v>2</v>
      </c>
      <c r="B76">
        <v>2022</v>
      </c>
      <c r="C76">
        <v>1050000</v>
      </c>
      <c r="D76">
        <v>66277409</v>
      </c>
      <c r="E76">
        <v>211.71</v>
      </c>
      <c r="F76">
        <v>41.4</v>
      </c>
      <c r="G76">
        <v>37200</v>
      </c>
      <c r="H76">
        <v>22</v>
      </c>
      <c r="I76">
        <f t="shared" si="3"/>
        <v>2.0162857142857145</v>
      </c>
      <c r="J76">
        <f t="shared" si="2"/>
        <v>1.5842502231793641E-2</v>
      </c>
    </row>
    <row r="77" spans="1:10" x14ac:dyDescent="0.25">
      <c r="A77" t="s">
        <v>3</v>
      </c>
      <c r="B77">
        <v>2022</v>
      </c>
      <c r="C77">
        <v>1860000</v>
      </c>
      <c r="D77">
        <v>84086227</v>
      </c>
      <c r="E77">
        <v>268.61</v>
      </c>
      <c r="F77">
        <v>46.9</v>
      </c>
      <c r="G77">
        <v>40900</v>
      </c>
      <c r="H77">
        <v>21.7</v>
      </c>
      <c r="I77">
        <f t="shared" si="3"/>
        <v>1.4441397849462365</v>
      </c>
      <c r="J77">
        <f t="shared" si="2"/>
        <v>2.2120150544987588E-2</v>
      </c>
    </row>
    <row r="78" spans="1:10" x14ac:dyDescent="0.25">
      <c r="A78" t="s">
        <v>4</v>
      </c>
      <c r="B78">
        <v>2022</v>
      </c>
      <c r="C78">
        <v>350000</v>
      </c>
      <c r="D78">
        <v>59619115</v>
      </c>
      <c r="E78">
        <v>142.15</v>
      </c>
      <c r="F78">
        <v>46.5</v>
      </c>
      <c r="G78">
        <v>33100</v>
      </c>
      <c r="H78">
        <v>19.899999999999999</v>
      </c>
      <c r="I78">
        <f t="shared" si="3"/>
        <v>4.0614285714285714</v>
      </c>
      <c r="J78">
        <f t="shared" si="2"/>
        <v>5.8706003938501939E-3</v>
      </c>
    </row>
    <row r="79" spans="1:10" x14ac:dyDescent="0.25">
      <c r="A79" t="s">
        <v>5</v>
      </c>
      <c r="B79">
        <v>2022</v>
      </c>
      <c r="C79">
        <v>410000</v>
      </c>
      <c r="D79">
        <v>124997578</v>
      </c>
      <c r="E79">
        <v>391.7</v>
      </c>
      <c r="F79">
        <v>48</v>
      </c>
      <c r="G79">
        <v>30200</v>
      </c>
      <c r="H79">
        <v>18</v>
      </c>
      <c r="I79">
        <f t="shared" si="3"/>
        <v>9.553658536585365</v>
      </c>
      <c r="J79">
        <f t="shared" si="2"/>
        <v>3.2800635545114322E-3</v>
      </c>
    </row>
    <row r="80" spans="1:10" x14ac:dyDescent="0.25">
      <c r="A80" t="s">
        <v>6</v>
      </c>
      <c r="B80">
        <v>2022</v>
      </c>
      <c r="C80">
        <v>357000</v>
      </c>
      <c r="D80">
        <v>51782512</v>
      </c>
      <c r="E80">
        <v>287.18</v>
      </c>
      <c r="F80">
        <v>43</v>
      </c>
      <c r="G80">
        <v>26000</v>
      </c>
      <c r="H80">
        <v>19.2</v>
      </c>
      <c r="I80">
        <f t="shared" si="3"/>
        <v>8.0442577030812323</v>
      </c>
      <c r="J80">
        <f t="shared" si="2"/>
        <v>6.8942194229588555E-3</v>
      </c>
    </row>
    <row r="81" spans="1:10" x14ac:dyDescent="0.25">
      <c r="A81" t="s">
        <v>7</v>
      </c>
      <c r="B81">
        <v>2022</v>
      </c>
      <c r="C81">
        <v>790000</v>
      </c>
      <c r="D81">
        <v>5456801</v>
      </c>
      <c r="E81">
        <v>27.73</v>
      </c>
      <c r="F81">
        <v>40.5</v>
      </c>
      <c r="G81">
        <v>51800</v>
      </c>
      <c r="H81">
        <v>78</v>
      </c>
      <c r="I81">
        <f t="shared" si="3"/>
        <v>0.35101265822784811</v>
      </c>
      <c r="J81">
        <f t="shared" si="2"/>
        <v>0.14477346709179975</v>
      </c>
    </row>
    <row r="82" spans="1:10" x14ac:dyDescent="0.25">
      <c r="A82" t="s">
        <v>8</v>
      </c>
      <c r="B82">
        <v>2022</v>
      </c>
      <c r="C82">
        <v>226000</v>
      </c>
      <c r="D82">
        <v>47828382</v>
      </c>
      <c r="E82">
        <v>116.27</v>
      </c>
      <c r="F82">
        <v>44.6</v>
      </c>
      <c r="G82">
        <v>31200</v>
      </c>
      <c r="H82">
        <v>23.6</v>
      </c>
      <c r="I82">
        <f t="shared" si="3"/>
        <v>5.1446902654867257</v>
      </c>
      <c r="J82">
        <f t="shared" si="2"/>
        <v>4.7252277946596647E-3</v>
      </c>
    </row>
    <row r="83" spans="1:10" x14ac:dyDescent="0.25">
      <c r="A83" t="s">
        <v>9</v>
      </c>
      <c r="B83">
        <v>2022</v>
      </c>
      <c r="C83">
        <v>440000</v>
      </c>
      <c r="D83">
        <v>10487338</v>
      </c>
      <c r="E83">
        <v>45.58</v>
      </c>
      <c r="F83">
        <v>51.6</v>
      </c>
      <c r="G83">
        <v>37800</v>
      </c>
      <c r="H83">
        <v>53.3</v>
      </c>
      <c r="I83">
        <f t="shared" si="3"/>
        <v>1.0359090909090909</v>
      </c>
      <c r="J83">
        <f t="shared" si="2"/>
        <v>4.1955356068432238E-2</v>
      </c>
    </row>
    <row r="84" spans="1:10" x14ac:dyDescent="0.25">
      <c r="A84" t="s">
        <v>10</v>
      </c>
      <c r="B84">
        <v>2022</v>
      </c>
      <c r="C84">
        <v>950000</v>
      </c>
      <c r="D84">
        <v>68179315</v>
      </c>
      <c r="E84">
        <v>153.72</v>
      </c>
      <c r="F84">
        <v>41.3</v>
      </c>
      <c r="G84">
        <v>35700</v>
      </c>
      <c r="H84">
        <v>15.2</v>
      </c>
      <c r="I84">
        <f t="shared" si="3"/>
        <v>1.6181052631578947</v>
      </c>
      <c r="J84">
        <f t="shared" si="2"/>
        <v>1.393384489122544E-2</v>
      </c>
    </row>
    <row r="85" spans="1:10" x14ac:dyDescent="0.25">
      <c r="A85" t="s">
        <v>11</v>
      </c>
      <c r="B85">
        <v>2022</v>
      </c>
      <c r="C85">
        <v>3010000</v>
      </c>
      <c r="D85">
        <v>341534046</v>
      </c>
      <c r="E85">
        <v>2146.23</v>
      </c>
      <c r="F85">
        <v>38.799999999999997</v>
      </c>
      <c r="G85">
        <v>49500</v>
      </c>
      <c r="H85">
        <v>15.5</v>
      </c>
      <c r="I85">
        <f t="shared" si="3"/>
        <v>7.1303322259136204</v>
      </c>
      <c r="J85">
        <f t="shared" si="2"/>
        <v>8.8131770031500758E-3</v>
      </c>
    </row>
    <row r="86" spans="1:10" x14ac:dyDescent="0.25">
      <c r="A86" t="s">
        <v>0</v>
      </c>
      <c r="B86">
        <v>2023</v>
      </c>
      <c r="C86">
        <v>470000</v>
      </c>
      <c r="D86">
        <v>11712893</v>
      </c>
      <c r="E86">
        <v>51</v>
      </c>
      <c r="F86">
        <v>43</v>
      </c>
      <c r="G86">
        <v>56800</v>
      </c>
      <c r="H86">
        <v>17.600000000000001</v>
      </c>
      <c r="I86">
        <f t="shared" si="3"/>
        <v>1.0851063829787233</v>
      </c>
      <c r="J86">
        <f t="shared" si="2"/>
        <v>4.0126721895265331E-2</v>
      </c>
    </row>
    <row r="87" spans="1:10" x14ac:dyDescent="0.25">
      <c r="A87" t="s">
        <v>1</v>
      </c>
      <c r="B87">
        <v>2023</v>
      </c>
      <c r="C87">
        <v>550000</v>
      </c>
      <c r="D87">
        <v>38821259</v>
      </c>
      <c r="E87">
        <v>276.5</v>
      </c>
      <c r="F87">
        <v>42</v>
      </c>
      <c r="G87">
        <v>42500</v>
      </c>
      <c r="H87">
        <v>21.6</v>
      </c>
      <c r="I87">
        <f t="shared" si="3"/>
        <v>5.0272727272727273</v>
      </c>
      <c r="J87">
        <f t="shared" si="2"/>
        <v>1.4167495186078329E-2</v>
      </c>
    </row>
    <row r="88" spans="1:10" x14ac:dyDescent="0.25">
      <c r="A88" t="s">
        <v>2</v>
      </c>
      <c r="B88">
        <v>2023</v>
      </c>
      <c r="C88">
        <v>1570000</v>
      </c>
      <c r="D88">
        <v>66438822</v>
      </c>
      <c r="E88">
        <v>243.4</v>
      </c>
      <c r="F88">
        <v>41.6</v>
      </c>
      <c r="G88">
        <v>37400</v>
      </c>
      <c r="H88">
        <v>22.4</v>
      </c>
      <c r="I88">
        <f t="shared" si="3"/>
        <v>1.5503184713375797</v>
      </c>
      <c r="J88">
        <f t="shared" si="2"/>
        <v>2.363076214686648E-2</v>
      </c>
    </row>
    <row r="89" spans="1:10" x14ac:dyDescent="0.25">
      <c r="A89" t="s">
        <v>3</v>
      </c>
      <c r="B89">
        <v>2023</v>
      </c>
      <c r="C89">
        <v>2500000</v>
      </c>
      <c r="D89">
        <v>84548231</v>
      </c>
      <c r="E89">
        <v>293.2</v>
      </c>
      <c r="F89">
        <v>47</v>
      </c>
      <c r="G89">
        <v>41300</v>
      </c>
      <c r="H89">
        <v>22.2</v>
      </c>
      <c r="I89">
        <f t="shared" si="3"/>
        <v>1.1728000000000001</v>
      </c>
      <c r="J89">
        <f t="shared" si="2"/>
        <v>2.9568921436097226E-2</v>
      </c>
    </row>
    <row r="90" spans="1:10" x14ac:dyDescent="0.25">
      <c r="A90" t="s">
        <v>4</v>
      </c>
      <c r="B90">
        <v>2023</v>
      </c>
      <c r="C90">
        <v>490000</v>
      </c>
      <c r="D90">
        <v>59499453</v>
      </c>
      <c r="E90">
        <v>151.5</v>
      </c>
      <c r="F90">
        <v>46.7</v>
      </c>
      <c r="G90">
        <v>33400</v>
      </c>
      <c r="H90">
        <v>20.5</v>
      </c>
      <c r="I90">
        <f t="shared" si="3"/>
        <v>3.0918367346938775</v>
      </c>
      <c r="J90">
        <f t="shared" si="2"/>
        <v>8.2353698276856433E-3</v>
      </c>
    </row>
    <row r="91" spans="1:10" x14ac:dyDescent="0.25">
      <c r="A91" t="s">
        <v>5</v>
      </c>
      <c r="B91">
        <v>2023</v>
      </c>
      <c r="C91">
        <v>540000</v>
      </c>
      <c r="D91">
        <v>124370947</v>
      </c>
      <c r="E91">
        <v>436.1</v>
      </c>
      <c r="F91">
        <v>48.4</v>
      </c>
      <c r="G91">
        <v>30400</v>
      </c>
      <c r="H91">
        <v>18.600000000000001</v>
      </c>
      <c r="I91">
        <f t="shared" si="3"/>
        <v>8.075925925925926</v>
      </c>
      <c r="J91">
        <f t="shared" si="2"/>
        <v>4.341850030296867E-3</v>
      </c>
    </row>
    <row r="92" spans="1:10" x14ac:dyDescent="0.25">
      <c r="A92" t="s">
        <v>6</v>
      </c>
      <c r="B92">
        <v>2023</v>
      </c>
      <c r="C92">
        <v>519000</v>
      </c>
      <c r="D92">
        <v>51748739</v>
      </c>
      <c r="E92">
        <v>294</v>
      </c>
      <c r="F92">
        <v>43.3</v>
      </c>
      <c r="G92">
        <v>26300</v>
      </c>
      <c r="H92">
        <v>19.8</v>
      </c>
      <c r="I92">
        <f t="shared" si="3"/>
        <v>5.6647398843930636</v>
      </c>
      <c r="J92">
        <f t="shared" si="2"/>
        <v>1.0029229890993092E-2</v>
      </c>
    </row>
    <row r="93" spans="1:10" x14ac:dyDescent="0.25">
      <c r="A93" t="s">
        <v>7</v>
      </c>
      <c r="B93">
        <v>2023</v>
      </c>
      <c r="C93">
        <v>900000</v>
      </c>
      <c r="D93">
        <v>5519167</v>
      </c>
      <c r="E93">
        <v>25.1</v>
      </c>
      <c r="F93">
        <v>40.700000000000003</v>
      </c>
      <c r="G93">
        <v>52400</v>
      </c>
      <c r="H93">
        <v>78.5</v>
      </c>
      <c r="I93">
        <f t="shared" si="3"/>
        <v>0.27888888888888891</v>
      </c>
      <c r="J93">
        <f t="shared" si="2"/>
        <v>0.16306808618039642</v>
      </c>
    </row>
    <row r="94" spans="1:10" x14ac:dyDescent="0.25">
      <c r="A94" t="s">
        <v>8</v>
      </c>
      <c r="B94">
        <v>2023</v>
      </c>
      <c r="C94">
        <v>360000</v>
      </c>
      <c r="D94">
        <v>47911579</v>
      </c>
      <c r="E94">
        <v>132.30000000000001</v>
      </c>
      <c r="F94">
        <v>44.8</v>
      </c>
      <c r="G94">
        <v>31400</v>
      </c>
      <c r="H94">
        <v>24.2</v>
      </c>
      <c r="I94">
        <f t="shared" si="3"/>
        <v>3.6750000000000003</v>
      </c>
      <c r="J94">
        <f t="shared" si="2"/>
        <v>7.5138412783264776E-3</v>
      </c>
    </row>
    <row r="95" spans="1:10" x14ac:dyDescent="0.25">
      <c r="A95" t="s">
        <v>9</v>
      </c>
      <c r="B95">
        <v>2023</v>
      </c>
      <c r="C95">
        <v>560000</v>
      </c>
      <c r="D95">
        <v>10551494</v>
      </c>
      <c r="E95">
        <v>47.8</v>
      </c>
      <c r="F95">
        <v>41.8</v>
      </c>
      <c r="G95">
        <v>38100</v>
      </c>
      <c r="H95">
        <v>54</v>
      </c>
      <c r="I95">
        <f t="shared" si="3"/>
        <v>0.85357142857142854</v>
      </c>
      <c r="J95">
        <f t="shared" si="2"/>
        <v>5.3073052972403716E-2</v>
      </c>
    </row>
    <row r="96" spans="1:10" x14ac:dyDescent="0.25">
      <c r="A96" t="s">
        <v>10</v>
      </c>
      <c r="B96">
        <v>2023</v>
      </c>
      <c r="C96">
        <v>1580000</v>
      </c>
      <c r="D96">
        <v>68682962</v>
      </c>
      <c r="E96">
        <v>167.5</v>
      </c>
      <c r="F96">
        <v>41.5</v>
      </c>
      <c r="G96">
        <v>35900</v>
      </c>
      <c r="H96">
        <v>15.8</v>
      </c>
      <c r="I96">
        <f t="shared" si="3"/>
        <v>1.0601265822784809</v>
      </c>
      <c r="J96">
        <f t="shared" si="2"/>
        <v>2.3004249583761398E-2</v>
      </c>
    </row>
    <row r="97" spans="1:10" x14ac:dyDescent="0.25">
      <c r="A97" t="s">
        <v>11</v>
      </c>
      <c r="B97">
        <v>2023</v>
      </c>
      <c r="C97">
        <v>4800000</v>
      </c>
      <c r="D97">
        <v>343477335</v>
      </c>
      <c r="E97">
        <v>2202.3000000000002</v>
      </c>
      <c r="F97">
        <v>38.9</v>
      </c>
      <c r="G97">
        <v>50000</v>
      </c>
      <c r="H97">
        <v>16.100000000000001</v>
      </c>
      <c r="I97">
        <f t="shared" si="3"/>
        <v>4.5881249999999998</v>
      </c>
      <c r="J97">
        <f t="shared" si="2"/>
        <v>1.3974721214137753E-2</v>
      </c>
    </row>
  </sheetData>
  <phoneticPr fontId="3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k 5 w 3 W S d a B l C l A A A A 9 Q A A A B I A H A B D b 2 5 m a W c v U G F j a 2 F n Z S 5 4 b W w g o h g A K K A U A A A A A A A A A A A A A A A A A A A A A A A A A A A A h Y 8 x D o I w G I W v Q r r T F o j R k J 8 y s I o x M T G u T a n Q A M X Q Y o l X c / B I X k G M o m 6 O 7 3 v f 8 N 7 9 e o N 0 b B v v L H u j O p 2 g A F P k S S 2 6 Q u k y Q Y M 9 + i u U M t h y U f N S e p O s T T y a I k G V t a e Y E O c c d h H u + p K E l A b k k K 9 3 o p I t R x 9 Z / Z d 9 p Y 3 l W k j E Y P 8 a w 0 I c R B F e L D E F M j P I l f 7 2 4 T T 3 2 f 5 A y I b G D r 1 k l 8 r P N k D m C O R 9 g T 0 A U E s D B B Q A A g A I A J O c N 1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T n D d Z K I p H u A 4 A A A A R A A A A E w A c A E Z v c m 1 1 b G F z L 1 N l Y 3 R p b 2 4 x L m 0 g o h g A K K A U A A A A A A A A A A A A A A A A A A A A A A A A A A A A K 0 5 N L s n M z 1 M I h t C G 1 g B Q S w E C L Q A U A A I A C A C T n D d Z J 1 o G U K U A A A D 1 A A A A E g A A A A A A A A A A A A A A A A A A A A A A Q 2 9 u Z m l n L 1 B h Y 2 t h Z 2 U u e G 1 s U E s B A i 0 A F A A C A A g A k 5 w 3 W Q / K 6 a u k A A A A 6 Q A A A B M A A A A A A A A A A A A A A A A A 8 Q A A A F t D b 2 5 0 Z W 5 0 X 1 R 5 c G V z X S 5 4 b W x Q S w E C L Q A U A A I A C A C T n D d Z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K E X n Y L d o A U 2 s O i p b I 2 x G G A A A A A A C A A A A A A A Q Z g A A A A E A A C A A A A B 4 Z P s n e v l u w n a R N + 4 j + m Q T C 5 V Y L j G i B d u r b 4 W X K n S O f g A A A A A O g A A A A A I A A C A A A A B K j S y V V l j a s B E w 8 R b z M x 6 g N Z s Z / a w L O U p m 5 C 4 u u B v d j l A A A A C p 5 F 4 0 B T x / I u d w w + c a N W v J / M g J S j n o f B w 2 a 7 0 S e k P W 7 g g 6 H M P X j f D S h n K s B I 5 p / U / E J C o u Q B B q e A U Y s + C 0 F b z V 7 7 I r C Q X u v a R T h 8 1 T l z e s 8 E A A A A B r R N 6 x P 1 o D r O M 2 t S n 3 P q Q 0 l M L s O R H T e Y 3 l x r w g X x W H 3 a D V Z q I W O L V d o u 5 e x U 8 g R 0 A + n 5 V w k 2 w T A V x J s s e 1 w f d G < / D a t a M a s h u p > 
</file>

<file path=customXml/itemProps1.xml><?xml version="1.0" encoding="utf-8"?>
<ds:datastoreItem xmlns:ds="http://schemas.openxmlformats.org/officeDocument/2006/customXml" ds:itemID="{DAF2FCE9-45C6-4ED5-9036-C188E30C482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Sheet3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jie</dc:creator>
  <cp:lastModifiedBy>yidong jie</cp:lastModifiedBy>
  <dcterms:created xsi:type="dcterms:W3CDTF">2023-05-12T11:15:00Z</dcterms:created>
  <dcterms:modified xsi:type="dcterms:W3CDTF">2024-10-19T11:01:53Z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</Properties>
</file>