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Table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<sst xmlns="http://schemas.openxmlformats.org/spreadsheetml/2006/main" count="295" uniqueCount="50">
  <si>
    <t>fatty acid</t>
  </si>
  <si>
    <r>
      <t>σ</t>
    </r>
    <r>
      <rPr>
        <vertAlign val="subscript"/>
        <sz val="11"/>
        <color theme="1"/>
        <rFont val="Times New Roman"/>
        <charset val="134"/>
      </rPr>
      <t>a</t>
    </r>
    <r>
      <rPr>
        <vertAlign val="superscript"/>
        <sz val="11"/>
        <color theme="1"/>
        <rFont val="Times New Roman"/>
        <charset val="134"/>
      </rPr>
      <t>2</t>
    </r>
  </si>
  <si>
    <r>
      <t>σ</t>
    </r>
    <r>
      <rPr>
        <vertAlign val="subscript"/>
        <sz val="11"/>
        <color theme="1"/>
        <rFont val="Times New Roman"/>
        <charset val="134"/>
      </rPr>
      <t>p</t>
    </r>
    <r>
      <rPr>
        <vertAlign val="superscript"/>
        <sz val="11"/>
        <color theme="1"/>
        <rFont val="Times New Roman"/>
        <charset val="134"/>
      </rPr>
      <t>2</t>
    </r>
  </si>
  <si>
    <r>
      <t>σ</t>
    </r>
    <r>
      <rPr>
        <vertAlign val="subscript"/>
        <sz val="11"/>
        <color theme="1"/>
        <rFont val="Times New Roman"/>
        <charset val="134"/>
      </rPr>
      <t>e</t>
    </r>
    <r>
      <rPr>
        <vertAlign val="superscript"/>
        <sz val="11"/>
        <color theme="1"/>
        <rFont val="Times New Roman"/>
        <charset val="134"/>
      </rPr>
      <t>2</t>
    </r>
  </si>
  <si>
    <r>
      <t>σ</t>
    </r>
    <r>
      <rPr>
        <vertAlign val="subscript"/>
        <sz val="11"/>
        <color theme="1"/>
        <rFont val="Times New Roman"/>
        <charset val="134"/>
      </rPr>
      <t>T</t>
    </r>
    <r>
      <rPr>
        <vertAlign val="superscript"/>
        <sz val="11"/>
        <color theme="1"/>
        <rFont val="Times New Roman"/>
        <charset val="134"/>
      </rPr>
      <t>2</t>
    </r>
  </si>
  <si>
    <r>
      <t>h</t>
    </r>
    <r>
      <rPr>
        <vertAlign val="superscript"/>
        <sz val="11"/>
        <color theme="1"/>
        <rFont val="Times New Roman"/>
        <charset val="134"/>
      </rPr>
      <t>2</t>
    </r>
  </si>
  <si>
    <t>t</t>
  </si>
  <si>
    <t>Item</t>
  </si>
  <si>
    <t>C4:0</t>
  </si>
  <si>
    <t>BUN</t>
  </si>
  <si>
    <t>C6:0</t>
  </si>
  <si>
    <t>C8:0</t>
  </si>
  <si>
    <t>C10:0</t>
  </si>
  <si>
    <t>C12:0</t>
  </si>
  <si>
    <t>C14:0</t>
  </si>
  <si>
    <t>C14:1,cis-9</t>
  </si>
  <si>
    <t>C15:0</t>
  </si>
  <si>
    <t>C14:1</t>
  </si>
  <si>
    <t>C16:0</t>
  </si>
  <si>
    <t>C17:0</t>
  </si>
  <si>
    <t>C18:0</t>
  </si>
  <si>
    <t>C18:1,n9 cis-9</t>
  </si>
  <si>
    <t>C18:1,n9 trans-9</t>
  </si>
  <si>
    <t>C18:1_1</t>
  </si>
  <si>
    <t>C18:2,n6 cis-9,12</t>
  </si>
  <si>
    <t>C18:1_2</t>
  </si>
  <si>
    <t>C18:3,n3 cis-9,12,15</t>
  </si>
  <si>
    <t>C18:2</t>
  </si>
  <si>
    <t>TFA</t>
  </si>
  <si>
    <t>C18:3</t>
  </si>
  <si>
    <t>SFA</t>
  </si>
  <si>
    <t>Fat</t>
  </si>
  <si>
    <t>UFA</t>
  </si>
  <si>
    <t>lact</t>
  </si>
  <si>
    <t>MUFA</t>
  </si>
  <si>
    <t>LCFA</t>
  </si>
  <si>
    <t>PUFA</t>
  </si>
  <si>
    <t>MCFA</t>
  </si>
  <si>
    <t>SCFA</t>
  </si>
  <si>
    <t>Pro</t>
  </si>
  <si>
    <t>TS</t>
  </si>
  <si>
    <t>类型</t>
  </si>
  <si>
    <t>Var</t>
  </si>
  <si>
    <t>Var_SE</t>
  </si>
  <si>
    <t>h2</t>
  </si>
  <si>
    <t>h2_SE</t>
  </si>
  <si>
    <t>Calving</t>
  </si>
  <si>
    <t>Herd</t>
  </si>
  <si>
    <t>GA</t>
  </si>
  <si>
    <t>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</si>
</sst>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176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workbookViewId="0">
      <selection activeCell="B34" sqref="B34"/>
    </sheetView>
  </sheetViews>
  <sheetFormatPr defaultColWidth="8.73148148148148" defaultRowHeight="14.4"/>
  <cols>
    <col min="1" max="1" width="24.4537037037037" customWidth="1"/>
    <col min="5" max="5" width="9.5462962962963"/>
    <col min="11" max="12" width="12.8148148148148"/>
    <col min="13" max="13" width="11.7314814814815"/>
    <col min="14" max="14" width="13.5462962962963" customWidth="1"/>
    <col min="15" max="15" width="7.36111111111111" customWidth="1"/>
    <col min="16" max="16" width="12.9074074074074"/>
  </cols>
  <sheetData>
    <row r="1" ht="18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5" t="s">
        <v>7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6</v>
      </c>
    </row>
    <row r="2" spans="1:16">
      <c r="A2" s="2" t="s">
        <v>8</v>
      </c>
      <c r="B2" s="4">
        <v>0.141279</v>
      </c>
      <c r="C2" s="4">
        <v>0.2006528</v>
      </c>
      <c r="D2" s="4">
        <v>0.171088</v>
      </c>
      <c r="E2" s="4">
        <v>0.5130198</v>
      </c>
      <c r="F2" s="4">
        <v>0.275388</v>
      </c>
      <c r="G2" s="4">
        <v>0.66650799832677</v>
      </c>
      <c r="H2" s="3"/>
      <c r="I2" s="3"/>
      <c r="J2" s="5" t="s">
        <v>9</v>
      </c>
      <c r="K2" s="6">
        <v>1.90269</v>
      </c>
      <c r="L2" s="6">
        <v>3.383733</v>
      </c>
      <c r="M2" s="6">
        <v>2.18072</v>
      </c>
      <c r="N2" s="6">
        <v>7.467143</v>
      </c>
      <c r="O2" s="6">
        <v>0.254808</v>
      </c>
      <c r="P2" s="6">
        <f>(K2+L2)/N2</f>
        <v>0.707957916434706</v>
      </c>
    </row>
    <row r="3" spans="1:16">
      <c r="A3" s="2" t="s">
        <v>10</v>
      </c>
      <c r="B3" s="4">
        <v>0.0220242</v>
      </c>
      <c r="C3" s="4">
        <v>0.019983565</v>
      </c>
      <c r="D3" s="4">
        <v>0.0295582</v>
      </c>
      <c r="E3" s="4">
        <v>0.071565965</v>
      </c>
      <c r="F3" s="4">
        <v>0.307748</v>
      </c>
      <c r="G3" s="4">
        <v>0.586979648775783</v>
      </c>
      <c r="H3" s="3"/>
      <c r="I3" s="3"/>
      <c r="J3" s="5" t="s">
        <v>8</v>
      </c>
      <c r="K3" s="6">
        <v>0.141279</v>
      </c>
      <c r="L3" s="6">
        <v>0.2006528</v>
      </c>
      <c r="M3" s="6">
        <v>0.171088</v>
      </c>
      <c r="N3" s="6">
        <v>0.5130198</v>
      </c>
      <c r="O3" s="6">
        <v>0.275388</v>
      </c>
      <c r="P3" s="6">
        <f t="shared" ref="P3:P29" si="0">(K3+L3)/N3</f>
        <v>0.66650799832677</v>
      </c>
    </row>
    <row r="4" spans="1:16">
      <c r="A4" s="2" t="s">
        <v>11</v>
      </c>
      <c r="B4" s="4">
        <v>0.00747684</v>
      </c>
      <c r="C4" s="4">
        <v>0.008744241</v>
      </c>
      <c r="D4" s="4">
        <v>0.016606</v>
      </c>
      <c r="E4" s="4">
        <v>0.032827081</v>
      </c>
      <c r="F4" s="4">
        <v>0.227764</v>
      </c>
      <c r="G4" s="4">
        <v>0.494137172903067</v>
      </c>
      <c r="H4" s="3"/>
      <c r="I4" s="3"/>
      <c r="J4" s="5" t="s">
        <v>10</v>
      </c>
      <c r="K4" s="6">
        <v>0.0220242</v>
      </c>
      <c r="L4" s="6">
        <v>0.019983565</v>
      </c>
      <c r="M4" s="6">
        <v>0.0295582</v>
      </c>
      <c r="N4" s="6">
        <v>0.071565965</v>
      </c>
      <c r="O4" s="6">
        <v>0.307748</v>
      </c>
      <c r="P4" s="6">
        <f t="shared" si="0"/>
        <v>0.586979648775783</v>
      </c>
    </row>
    <row r="5" spans="1:16">
      <c r="A5" s="2" t="s">
        <v>12</v>
      </c>
      <c r="B5" s="4">
        <v>0.0800848</v>
      </c>
      <c r="C5" s="4">
        <v>0.06363702</v>
      </c>
      <c r="D5" s="4">
        <v>0.0998883</v>
      </c>
      <c r="E5" s="4">
        <v>0.24361012</v>
      </c>
      <c r="F5" s="4">
        <v>0.328742</v>
      </c>
      <c r="G5" s="4">
        <v>0.589966541619864</v>
      </c>
      <c r="H5" s="3"/>
      <c r="I5" s="3"/>
      <c r="J5" s="5" t="s">
        <v>11</v>
      </c>
      <c r="K5" s="6">
        <v>0.00747684</v>
      </c>
      <c r="L5" s="6">
        <v>0.008744241</v>
      </c>
      <c r="M5" s="6">
        <v>0.016606</v>
      </c>
      <c r="N5" s="6">
        <v>0.032827081</v>
      </c>
      <c r="O5" s="6">
        <v>0.227764</v>
      </c>
      <c r="P5" s="6">
        <f t="shared" si="0"/>
        <v>0.494137172903067</v>
      </c>
    </row>
    <row r="6" spans="1:16">
      <c r="A6" s="2" t="s">
        <v>13</v>
      </c>
      <c r="B6" s="4">
        <v>0.0931149</v>
      </c>
      <c r="C6" s="4">
        <v>0.06718111</v>
      </c>
      <c r="D6" s="4">
        <v>0.11276</v>
      </c>
      <c r="E6" s="4">
        <v>0.27305601</v>
      </c>
      <c r="F6" s="4">
        <v>0.34101</v>
      </c>
      <c r="G6" s="4">
        <v>0.587044430920967</v>
      </c>
      <c r="H6" s="3"/>
      <c r="I6" s="3"/>
      <c r="J6" s="5" t="s">
        <v>12</v>
      </c>
      <c r="K6" s="6">
        <v>0.0800848</v>
      </c>
      <c r="L6" s="6">
        <v>0.06363702</v>
      </c>
      <c r="M6" s="6">
        <v>0.0998883</v>
      </c>
      <c r="N6" s="6">
        <v>0.24361012</v>
      </c>
      <c r="O6" s="6">
        <v>0.328742</v>
      </c>
      <c r="P6" s="6">
        <f t="shared" si="0"/>
        <v>0.589966541619864</v>
      </c>
    </row>
    <row r="7" spans="1:16">
      <c r="A7" s="2" t="s">
        <v>14</v>
      </c>
      <c r="B7" s="4">
        <v>0.54317</v>
      </c>
      <c r="C7" s="4">
        <v>0.6930136</v>
      </c>
      <c r="D7" s="4">
        <v>0.656008</v>
      </c>
      <c r="E7" s="4">
        <v>1.8921916</v>
      </c>
      <c r="F7" s="4">
        <v>0.287058</v>
      </c>
      <c r="G7" s="4">
        <v>0.653307836267744</v>
      </c>
      <c r="H7" s="3"/>
      <c r="I7" s="3"/>
      <c r="J7" s="5" t="s">
        <v>13</v>
      </c>
      <c r="K7" s="6">
        <v>0.0931149</v>
      </c>
      <c r="L7" s="6">
        <v>0.06718111</v>
      </c>
      <c r="M7" s="6">
        <v>0.11276</v>
      </c>
      <c r="N7" s="6">
        <v>0.27305601</v>
      </c>
      <c r="O7" s="6">
        <v>0.34101</v>
      </c>
      <c r="P7" s="6">
        <f t="shared" si="0"/>
        <v>0.587044430920967</v>
      </c>
    </row>
    <row r="8" spans="1:16">
      <c r="A8" s="2" t="s">
        <v>15</v>
      </c>
      <c r="B8" s="4">
        <v>0.00914512</v>
      </c>
      <c r="C8" s="4">
        <v>0.008308161</v>
      </c>
      <c r="D8" s="4">
        <v>0.0189889</v>
      </c>
      <c r="E8" s="4">
        <v>0.036442181</v>
      </c>
      <c r="F8" s="4">
        <v>0.250949</v>
      </c>
      <c r="G8" s="4">
        <v>0.478930747860563</v>
      </c>
      <c r="H8" s="3"/>
      <c r="I8" s="3"/>
      <c r="J8" s="5" t="s">
        <v>14</v>
      </c>
      <c r="K8" s="6">
        <v>0.54317</v>
      </c>
      <c r="L8" s="6">
        <v>0.6930136</v>
      </c>
      <c r="M8" s="6">
        <v>0.656008</v>
      </c>
      <c r="N8" s="6">
        <v>1.8921916</v>
      </c>
      <c r="O8" s="6">
        <v>0.287058</v>
      </c>
      <c r="P8" s="6">
        <f t="shared" si="0"/>
        <v>0.653307836267744</v>
      </c>
    </row>
    <row r="9" spans="1:16">
      <c r="A9" s="2" t="s">
        <v>16</v>
      </c>
      <c r="B9" s="4">
        <v>0.0115988</v>
      </c>
      <c r="C9" s="4">
        <v>0.010185406</v>
      </c>
      <c r="D9" s="4">
        <v>0.018245</v>
      </c>
      <c r="E9" s="4">
        <v>0.040029206</v>
      </c>
      <c r="F9" s="4">
        <v>0.289758</v>
      </c>
      <c r="G9" s="4">
        <v>0.544207796677256</v>
      </c>
      <c r="H9" s="3"/>
      <c r="I9" s="3"/>
      <c r="J9" s="5" t="s">
        <v>17</v>
      </c>
      <c r="K9" s="6">
        <v>0.00914512</v>
      </c>
      <c r="L9" s="6">
        <v>0.008308161</v>
      </c>
      <c r="M9" s="6">
        <v>0.0189889</v>
      </c>
      <c r="N9" s="6">
        <v>0.036442181</v>
      </c>
      <c r="O9" s="6">
        <v>0.250949</v>
      </c>
      <c r="P9" s="6">
        <f t="shared" si="0"/>
        <v>0.478930747860563</v>
      </c>
    </row>
    <row r="10" spans="1:16">
      <c r="A10" s="2" t="s">
        <v>18</v>
      </c>
      <c r="B10" s="4">
        <v>4.01253</v>
      </c>
      <c r="C10" s="4">
        <v>6.25495</v>
      </c>
      <c r="D10" s="4">
        <v>4.79535</v>
      </c>
      <c r="E10" s="4">
        <v>15.06283</v>
      </c>
      <c r="F10" s="4">
        <v>0.266386</v>
      </c>
      <c r="G10" s="4">
        <v>0.681643489304467</v>
      </c>
      <c r="H10" s="3"/>
      <c r="I10" s="3"/>
      <c r="J10" s="5" t="s">
        <v>16</v>
      </c>
      <c r="K10" s="6">
        <v>0.0115988</v>
      </c>
      <c r="L10" s="6">
        <v>0.010185406</v>
      </c>
      <c r="M10" s="6">
        <v>0.018245</v>
      </c>
      <c r="N10" s="6">
        <v>0.040029206</v>
      </c>
      <c r="O10" s="6">
        <v>0.289758</v>
      </c>
      <c r="P10" s="6">
        <f t="shared" si="0"/>
        <v>0.544207796677256</v>
      </c>
    </row>
    <row r="11" spans="1:16">
      <c r="A11" s="2" t="s">
        <v>19</v>
      </c>
      <c r="B11" s="4">
        <v>0.0010791</v>
      </c>
      <c r="C11" s="4">
        <v>0.0007047726</v>
      </c>
      <c r="D11" s="4">
        <v>0.00367808</v>
      </c>
      <c r="E11" s="4">
        <v>0.0054619526</v>
      </c>
      <c r="F11" s="4">
        <v>0.197568</v>
      </c>
      <c r="G11" s="4">
        <v>0.326599795098918</v>
      </c>
      <c r="H11" s="3"/>
      <c r="I11" s="3"/>
      <c r="J11" s="5" t="s">
        <v>18</v>
      </c>
      <c r="K11" s="6">
        <v>4.01253</v>
      </c>
      <c r="L11" s="6">
        <v>6.25495</v>
      </c>
      <c r="M11" s="6">
        <v>4.79535</v>
      </c>
      <c r="N11" s="6">
        <v>15.06283</v>
      </c>
      <c r="O11" s="6">
        <v>0.266386</v>
      </c>
      <c r="P11" s="6">
        <f t="shared" si="0"/>
        <v>0.681643489304467</v>
      </c>
    </row>
    <row r="12" spans="1:16">
      <c r="A12" s="2" t="s">
        <v>20</v>
      </c>
      <c r="B12" s="4">
        <v>0.434181</v>
      </c>
      <c r="C12" s="4">
        <v>0.697101</v>
      </c>
      <c r="D12" s="4">
        <v>0.517706</v>
      </c>
      <c r="E12" s="4">
        <v>1.648988</v>
      </c>
      <c r="F12" s="4">
        <v>0.263301</v>
      </c>
      <c r="G12" s="4">
        <v>0.686046229566255</v>
      </c>
      <c r="H12" s="3"/>
      <c r="I12" s="3"/>
      <c r="J12" s="5" t="s">
        <v>19</v>
      </c>
      <c r="K12" s="6">
        <v>0.0010791</v>
      </c>
      <c r="L12" s="6">
        <v>0.0007047726</v>
      </c>
      <c r="M12" s="6">
        <v>0.00367808</v>
      </c>
      <c r="N12" s="6">
        <v>0.0054619526</v>
      </c>
      <c r="O12" s="6">
        <v>0.197568</v>
      </c>
      <c r="P12" s="6">
        <f t="shared" si="0"/>
        <v>0.326599795098918</v>
      </c>
    </row>
    <row r="13" spans="1:16">
      <c r="A13" s="2" t="s">
        <v>21</v>
      </c>
      <c r="B13" s="4">
        <v>2.07825</v>
      </c>
      <c r="C13" s="4">
        <v>2.868393</v>
      </c>
      <c r="D13" s="4">
        <v>2.47671</v>
      </c>
      <c r="E13" s="4">
        <v>7.423353</v>
      </c>
      <c r="F13" s="4">
        <v>0.279961</v>
      </c>
      <c r="G13" s="4">
        <v>0.66636235674095</v>
      </c>
      <c r="H13" s="3"/>
      <c r="I13" s="3"/>
      <c r="J13" s="5" t="s">
        <v>20</v>
      </c>
      <c r="K13" s="6">
        <v>0.434181</v>
      </c>
      <c r="L13" s="6">
        <v>0.697101</v>
      </c>
      <c r="M13" s="6">
        <v>0.517706</v>
      </c>
      <c r="N13" s="6">
        <v>1.648988</v>
      </c>
      <c r="O13" s="6">
        <v>0.263301</v>
      </c>
      <c r="P13" s="6">
        <f t="shared" si="0"/>
        <v>0.686046229566255</v>
      </c>
    </row>
    <row r="14" spans="1:16">
      <c r="A14" s="2" t="s">
        <v>22</v>
      </c>
      <c r="B14" s="4">
        <v>0.263233</v>
      </c>
      <c r="C14" s="4">
        <v>0.4494743</v>
      </c>
      <c r="D14" s="4">
        <v>0.289422</v>
      </c>
      <c r="E14" s="4">
        <v>1.0021293</v>
      </c>
      <c r="F14" s="4">
        <v>0.262674</v>
      </c>
      <c r="G14" s="4">
        <v>0.711192956837007</v>
      </c>
      <c r="H14" s="3"/>
      <c r="I14" s="3"/>
      <c r="J14" s="5" t="s">
        <v>23</v>
      </c>
      <c r="K14" s="6">
        <v>2.07825</v>
      </c>
      <c r="L14" s="6">
        <v>2.868393</v>
      </c>
      <c r="M14" s="6">
        <v>2.47671</v>
      </c>
      <c r="N14" s="6">
        <v>7.423353</v>
      </c>
      <c r="O14" s="6">
        <v>0.279961</v>
      </c>
      <c r="P14" s="6">
        <f t="shared" si="0"/>
        <v>0.66636235674095</v>
      </c>
    </row>
    <row r="15" spans="1:16">
      <c r="A15" s="2" t="s">
        <v>24</v>
      </c>
      <c r="B15" s="4">
        <v>0.0742913</v>
      </c>
      <c r="C15" s="4">
        <v>0.0750341</v>
      </c>
      <c r="D15" s="4">
        <v>0.0930051</v>
      </c>
      <c r="E15" s="4">
        <v>0.2423305</v>
      </c>
      <c r="F15" s="4">
        <v>0.30657</v>
      </c>
      <c r="G15" s="4">
        <v>0.616205553985157</v>
      </c>
      <c r="H15" s="3"/>
      <c r="I15" s="3"/>
      <c r="J15" s="5" t="s">
        <v>25</v>
      </c>
      <c r="K15" s="6">
        <v>0.263233</v>
      </c>
      <c r="L15" s="6">
        <v>0.4494743</v>
      </c>
      <c r="M15" s="6">
        <v>0.289422</v>
      </c>
      <c r="N15" s="6">
        <v>1.0021293</v>
      </c>
      <c r="O15" s="6">
        <v>0.262674</v>
      </c>
      <c r="P15" s="6">
        <f t="shared" si="0"/>
        <v>0.711192956837007</v>
      </c>
    </row>
    <row r="16" spans="1:16">
      <c r="A16" s="2" t="s">
        <v>26</v>
      </c>
      <c r="B16" s="4">
        <v>0.000754629</v>
      </c>
      <c r="C16" s="4">
        <v>0.000958353</v>
      </c>
      <c r="D16" s="4">
        <v>0.00169777</v>
      </c>
      <c r="E16" s="4">
        <v>0.003410752</v>
      </c>
      <c r="F16" s="4">
        <v>0.22125</v>
      </c>
      <c r="G16" s="4">
        <v>0.502230006755109</v>
      </c>
      <c r="H16" s="3"/>
      <c r="I16" s="3"/>
      <c r="J16" s="5" t="s">
        <v>27</v>
      </c>
      <c r="K16" s="6">
        <v>0.0742913</v>
      </c>
      <c r="L16" s="6">
        <v>0.0750341</v>
      </c>
      <c r="M16" s="6">
        <v>0.0930051</v>
      </c>
      <c r="N16" s="6">
        <v>0.2423305</v>
      </c>
      <c r="O16" s="6">
        <v>0.30657</v>
      </c>
      <c r="P16" s="6">
        <f t="shared" si="0"/>
        <v>0.616205553985157</v>
      </c>
    </row>
    <row r="17" spans="1:16">
      <c r="A17" s="2" t="s">
        <v>28</v>
      </c>
      <c r="B17" s="4">
        <v>29.0166</v>
      </c>
      <c r="C17" s="4">
        <v>35.985307</v>
      </c>
      <c r="D17" s="4">
        <v>37.3852</v>
      </c>
      <c r="E17" s="4">
        <v>102.387107</v>
      </c>
      <c r="F17" s="4">
        <v>0.283401</v>
      </c>
      <c r="G17" s="4">
        <v>0.634864182655342</v>
      </c>
      <c r="H17" s="3"/>
      <c r="I17" s="3"/>
      <c r="J17" s="5" t="s">
        <v>29</v>
      </c>
      <c r="K17" s="6">
        <v>0.000754629</v>
      </c>
      <c r="L17" s="6">
        <v>0.000958353</v>
      </c>
      <c r="M17" s="6">
        <v>0.00169777</v>
      </c>
      <c r="N17" s="6">
        <v>0.003410752</v>
      </c>
      <c r="O17" s="6">
        <v>0.22125</v>
      </c>
      <c r="P17" s="6">
        <f t="shared" si="0"/>
        <v>0.502230006755109</v>
      </c>
    </row>
    <row r="18" spans="1:16">
      <c r="A18" s="2" t="s">
        <v>30</v>
      </c>
      <c r="B18" s="4">
        <v>18.9096</v>
      </c>
      <c r="C18" s="4">
        <v>18.766133</v>
      </c>
      <c r="D18" s="4">
        <v>24.268</v>
      </c>
      <c r="E18" s="4">
        <v>61.943733</v>
      </c>
      <c r="F18" s="4">
        <v>0.30527</v>
      </c>
      <c r="G18" s="4">
        <v>0.608225096798735</v>
      </c>
      <c r="H18" s="3"/>
      <c r="I18" s="3"/>
      <c r="J18" s="5" t="s">
        <v>31</v>
      </c>
      <c r="K18" s="6">
        <v>0.227062</v>
      </c>
      <c r="L18" s="6">
        <v>0.2737246</v>
      </c>
      <c r="M18" s="6">
        <v>0.277906</v>
      </c>
      <c r="N18" s="6">
        <v>0.7786926</v>
      </c>
      <c r="O18" s="6">
        <v>0.291594</v>
      </c>
      <c r="P18" s="6">
        <f t="shared" si="0"/>
        <v>0.643112057312475</v>
      </c>
    </row>
    <row r="19" spans="1:16">
      <c r="A19" s="2" t="s">
        <v>32</v>
      </c>
      <c r="B19" s="4">
        <v>4.00125</v>
      </c>
      <c r="C19" s="4">
        <v>3.97074</v>
      </c>
      <c r="D19" s="4">
        <v>5.53703</v>
      </c>
      <c r="E19" s="4">
        <v>13.50902</v>
      </c>
      <c r="F19" s="4">
        <v>0.296191</v>
      </c>
      <c r="G19" s="4">
        <v>0.590123487862184</v>
      </c>
      <c r="H19" s="3"/>
      <c r="I19" s="3"/>
      <c r="J19" s="5" t="s">
        <v>33</v>
      </c>
      <c r="K19" s="6">
        <v>0.0169908</v>
      </c>
      <c r="L19" s="6">
        <v>0.01987895</v>
      </c>
      <c r="M19" s="6">
        <v>0.0225928</v>
      </c>
      <c r="N19" s="6">
        <v>0.05946255</v>
      </c>
      <c r="O19" s="6">
        <v>0.28574</v>
      </c>
      <c r="P19" s="6">
        <f t="shared" si="0"/>
        <v>0.620049930586562</v>
      </c>
    </row>
    <row r="20" spans="1:16">
      <c r="A20" s="2" t="s">
        <v>34</v>
      </c>
      <c r="B20" s="4">
        <v>3.29884</v>
      </c>
      <c r="C20" s="4">
        <v>3.26968783</v>
      </c>
      <c r="D20" s="4">
        <v>4.6052</v>
      </c>
      <c r="E20" s="4">
        <v>11.17372783</v>
      </c>
      <c r="F20" s="4">
        <v>0.295232</v>
      </c>
      <c r="G20" s="4">
        <v>0.5878546470735</v>
      </c>
      <c r="H20" s="3"/>
      <c r="I20" s="3"/>
      <c r="J20" s="5" t="s">
        <v>35</v>
      </c>
      <c r="K20" s="6">
        <v>5.81305</v>
      </c>
      <c r="L20" s="6">
        <v>8.778114</v>
      </c>
      <c r="M20" s="6">
        <v>6.73441</v>
      </c>
      <c r="N20" s="6">
        <v>21.325574</v>
      </c>
      <c r="O20" s="6">
        <v>0.272586</v>
      </c>
      <c r="P20" s="6">
        <f t="shared" si="0"/>
        <v>0.684209672386778</v>
      </c>
    </row>
    <row r="21" spans="1:16">
      <c r="A21" s="2" t="s">
        <v>36</v>
      </c>
      <c r="B21" s="4">
        <v>0.0664952</v>
      </c>
      <c r="C21" s="4">
        <v>0.06585886</v>
      </c>
      <c r="D21" s="4">
        <v>0.0897616</v>
      </c>
      <c r="E21" s="4">
        <v>0.22211566</v>
      </c>
      <c r="F21" s="4">
        <v>0.299372</v>
      </c>
      <c r="G21" s="4">
        <v>0.595879011862558</v>
      </c>
      <c r="H21" s="3"/>
      <c r="I21" s="3"/>
      <c r="J21" s="5" t="s">
        <v>37</v>
      </c>
      <c r="K21" s="6">
        <v>8.78164</v>
      </c>
      <c r="L21" s="6">
        <v>13.78978</v>
      </c>
      <c r="M21" s="6">
        <v>10.1396</v>
      </c>
      <c r="N21" s="6">
        <v>32.71102</v>
      </c>
      <c r="O21" s="6">
        <v>0.268461</v>
      </c>
      <c r="P21" s="6">
        <f t="shared" si="0"/>
        <v>0.690024951835803</v>
      </c>
    </row>
    <row r="22" spans="1:16">
      <c r="A22" s="2" t="s">
        <v>38</v>
      </c>
      <c r="B22" s="4">
        <v>0.474407</v>
      </c>
      <c r="C22" s="4">
        <v>0.653124</v>
      </c>
      <c r="D22" s="4">
        <v>0.55386</v>
      </c>
      <c r="E22" s="4">
        <v>1.681391</v>
      </c>
      <c r="F22" s="4">
        <v>0.282152</v>
      </c>
      <c r="G22" s="4">
        <v>0.670594168756702</v>
      </c>
      <c r="H22" s="3"/>
      <c r="I22" s="3"/>
      <c r="J22" s="5" t="s">
        <v>34</v>
      </c>
      <c r="K22" s="6">
        <v>3.29884</v>
      </c>
      <c r="L22" s="6">
        <v>3.26968783</v>
      </c>
      <c r="M22" s="6">
        <v>4.6052</v>
      </c>
      <c r="N22" s="6">
        <v>11.17372783</v>
      </c>
      <c r="O22" s="6">
        <v>0.295232</v>
      </c>
      <c r="P22" s="6">
        <f t="shared" si="0"/>
        <v>0.5878546470735</v>
      </c>
    </row>
    <row r="23" spans="1:16">
      <c r="A23" s="2" t="s">
        <v>37</v>
      </c>
      <c r="B23" s="4">
        <v>8.78164</v>
      </c>
      <c r="C23" s="4">
        <v>13.78978</v>
      </c>
      <c r="D23" s="4">
        <v>10.1396</v>
      </c>
      <c r="E23" s="4">
        <v>32.71102</v>
      </c>
      <c r="F23" s="4">
        <v>0.268461</v>
      </c>
      <c r="G23" s="4">
        <v>0.690024951835803</v>
      </c>
      <c r="H23" s="3"/>
      <c r="I23" s="3"/>
      <c r="J23" s="5" t="s">
        <v>39</v>
      </c>
      <c r="K23" s="6">
        <v>0.0340803</v>
      </c>
      <c r="L23" s="6">
        <v>0.0537361</v>
      </c>
      <c r="M23" s="6">
        <v>0.0484913</v>
      </c>
      <c r="N23" s="6">
        <v>0.1363077</v>
      </c>
      <c r="O23" s="6">
        <v>0.250025</v>
      </c>
      <c r="P23" s="6">
        <f t="shared" si="0"/>
        <v>0.644251205177697</v>
      </c>
    </row>
    <row r="24" spans="1:16">
      <c r="A24" s="2" t="s">
        <v>35</v>
      </c>
      <c r="B24" s="4">
        <v>5.81305</v>
      </c>
      <c r="C24" s="4">
        <v>8.778114</v>
      </c>
      <c r="D24" s="4">
        <v>6.73441</v>
      </c>
      <c r="E24" s="4">
        <v>21.325574</v>
      </c>
      <c r="F24" s="4">
        <v>0.272586</v>
      </c>
      <c r="G24" s="4">
        <v>0.684209672386778</v>
      </c>
      <c r="H24" s="3"/>
      <c r="I24" s="3"/>
      <c r="J24" s="5" t="s">
        <v>36</v>
      </c>
      <c r="K24" s="6">
        <v>0.0664952</v>
      </c>
      <c r="L24" s="6">
        <v>0.06585886</v>
      </c>
      <c r="M24" s="6">
        <v>0.0897616</v>
      </c>
      <c r="N24" s="6">
        <v>0.22211566</v>
      </c>
      <c r="O24" s="6">
        <v>0.299372</v>
      </c>
      <c r="P24" s="6">
        <f t="shared" si="0"/>
        <v>0.595879011862558</v>
      </c>
    </row>
    <row r="25" spans="1:16">
      <c r="A25" s="3"/>
      <c r="B25" s="3"/>
      <c r="C25" s="3"/>
      <c r="D25" s="3"/>
      <c r="E25" s="3"/>
      <c r="F25" s="3"/>
      <c r="G25" s="3"/>
      <c r="H25" s="3"/>
      <c r="I25" s="3"/>
      <c r="J25" s="5" t="s">
        <v>38</v>
      </c>
      <c r="K25" s="6">
        <v>0.474407</v>
      </c>
      <c r="L25" s="6">
        <v>0.653124</v>
      </c>
      <c r="M25" s="6">
        <v>0.55386</v>
      </c>
      <c r="N25" s="6">
        <v>1.681391</v>
      </c>
      <c r="O25" s="6">
        <v>0.282152</v>
      </c>
      <c r="P25" s="6">
        <f t="shared" si="0"/>
        <v>0.670594168756702</v>
      </c>
    </row>
    <row r="26" spans="1:16">
      <c r="A26" s="3"/>
      <c r="B26" s="3"/>
      <c r="C26" s="3"/>
      <c r="D26" s="3"/>
      <c r="E26" s="3"/>
      <c r="F26" s="3"/>
      <c r="G26" s="3"/>
      <c r="H26" s="3"/>
      <c r="I26" s="3"/>
      <c r="J26" s="5" t="s">
        <v>30</v>
      </c>
      <c r="K26" s="6">
        <v>18.9096</v>
      </c>
      <c r="L26" s="6">
        <v>18.766133</v>
      </c>
      <c r="M26" s="6">
        <v>24.268</v>
      </c>
      <c r="N26" s="6">
        <v>61.943733</v>
      </c>
      <c r="O26" s="6">
        <v>0.30527</v>
      </c>
      <c r="P26" s="6">
        <f t="shared" si="0"/>
        <v>0.608225096798735</v>
      </c>
    </row>
    <row r="27" spans="1:16">
      <c r="A27" s="3"/>
      <c r="B27" s="3"/>
      <c r="C27" s="3"/>
      <c r="D27" s="3"/>
      <c r="E27" s="3"/>
      <c r="F27" s="3"/>
      <c r="G27" s="3"/>
      <c r="H27" s="3"/>
      <c r="I27" s="3"/>
      <c r="J27" s="5" t="s">
        <v>28</v>
      </c>
      <c r="K27" s="6">
        <v>29.0166</v>
      </c>
      <c r="L27" s="6">
        <v>35.985307</v>
      </c>
      <c r="M27" s="6">
        <v>37.3852</v>
      </c>
      <c r="N27" s="6">
        <v>102.387107</v>
      </c>
      <c r="O27" s="6">
        <v>0.283401</v>
      </c>
      <c r="P27" s="6">
        <f t="shared" si="0"/>
        <v>0.634864182655342</v>
      </c>
    </row>
    <row r="28" spans="1:16">
      <c r="A28" s="3"/>
      <c r="B28" s="3"/>
      <c r="C28" s="3"/>
      <c r="D28" s="3"/>
      <c r="E28" s="3"/>
      <c r="F28" s="3"/>
      <c r="G28" s="3"/>
      <c r="H28" s="3"/>
      <c r="I28" s="3"/>
      <c r="J28" s="5" t="s">
        <v>40</v>
      </c>
      <c r="K28" s="6">
        <v>0.345542</v>
      </c>
      <c r="L28" s="6">
        <v>0.4458731</v>
      </c>
      <c r="M28" s="6">
        <v>0.42016</v>
      </c>
      <c r="N28" s="6">
        <v>1.2115751</v>
      </c>
      <c r="O28" s="6">
        <v>0.285201</v>
      </c>
      <c r="P28" s="6">
        <f t="shared" si="0"/>
        <v>0.6532117571581</v>
      </c>
    </row>
    <row r="29" spans="1:16">
      <c r="A29" s="3"/>
      <c r="B29" s="3"/>
      <c r="C29" s="3"/>
      <c r="D29" s="3"/>
      <c r="E29" s="3"/>
      <c r="F29" s="3"/>
      <c r="G29" s="3"/>
      <c r="H29" s="3"/>
      <c r="I29" s="3"/>
      <c r="J29" s="5" t="s">
        <v>32</v>
      </c>
      <c r="K29" s="6">
        <v>4.00125</v>
      </c>
      <c r="L29" s="6">
        <v>3.97074</v>
      </c>
      <c r="M29" s="6">
        <v>5.53703</v>
      </c>
      <c r="N29" s="6">
        <v>13.50902</v>
      </c>
      <c r="O29" s="6">
        <v>0.296191</v>
      </c>
      <c r="P29" s="6">
        <f t="shared" si="0"/>
        <v>0.590123487862184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3"/>
  <sheetViews>
    <sheetView workbookViewId="0">
      <selection activeCell="K29" sqref="K29"/>
    </sheetView>
  </sheetViews>
  <sheetFormatPr defaultColWidth="8.73148148148148" defaultRowHeight="14.4" outlineLevelCol="5"/>
  <cols>
    <col min="1" max="2" width="13.5462962962963" customWidth="1"/>
    <col min="3" max="3" width="12.8148148148148"/>
    <col min="17" max="20" width="12.8148148148148"/>
    <col min="21" max="21" width="14"/>
    <col min="22" max="108" width="12.8148148148148"/>
    <col min="109" max="109" width="9.40740740740741"/>
    <col min="110" max="110" width="12.9074074074074"/>
    <col min="111" max="111" width="12.8148148148148"/>
  </cols>
  <sheetData>
    <row r="1" spans="1:6">
      <c r="A1" t="s">
        <v>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31</v>
      </c>
      <c r="B2" t="s">
        <v>46</v>
      </c>
      <c r="C2">
        <v>0.0336646</v>
      </c>
      <c r="D2">
        <v>0.0948784</v>
      </c>
      <c r="E2">
        <v>0.0432321</v>
      </c>
      <c r="F2">
        <v>0.116653</v>
      </c>
    </row>
    <row r="3" spans="1:6">
      <c r="A3" t="s">
        <v>31</v>
      </c>
      <c r="B3" t="s">
        <v>47</v>
      </c>
      <c r="C3">
        <v>0.24006</v>
      </c>
      <c r="D3">
        <v>0.0663679</v>
      </c>
      <c r="E3">
        <v>0.308286</v>
      </c>
      <c r="F3">
        <v>0.0716166</v>
      </c>
    </row>
    <row r="4" spans="1:6">
      <c r="A4" t="s">
        <v>31</v>
      </c>
      <c r="B4" t="s">
        <v>48</v>
      </c>
      <c r="C4">
        <v>0.227062</v>
      </c>
      <c r="D4">
        <v>0.0404559</v>
      </c>
      <c r="E4">
        <v>0.291594</v>
      </c>
      <c r="F4">
        <v>0.062869</v>
      </c>
    </row>
    <row r="5" spans="1:6">
      <c r="A5" t="s">
        <v>31</v>
      </c>
      <c r="B5" t="s">
        <v>49</v>
      </c>
      <c r="C5">
        <v>0.277906</v>
      </c>
      <c r="D5">
        <v>0.0246712</v>
      </c>
      <c r="E5">
        <v>0.356888</v>
      </c>
      <c r="F5">
        <v>0.0633151</v>
      </c>
    </row>
    <row r="6" spans="1:6">
      <c r="A6" t="s">
        <v>39</v>
      </c>
      <c r="B6" t="s">
        <v>46</v>
      </c>
      <c r="C6">
        <v>0.0107694</v>
      </c>
      <c r="D6">
        <v>0.0278012</v>
      </c>
      <c r="E6">
        <v>0.079008</v>
      </c>
      <c r="F6">
        <v>0.188014</v>
      </c>
    </row>
    <row r="7" spans="1:6">
      <c r="A7" t="s">
        <v>39</v>
      </c>
      <c r="B7" t="s">
        <v>47</v>
      </c>
      <c r="C7">
        <v>0.0429667</v>
      </c>
      <c r="D7">
        <v>0.0129535</v>
      </c>
      <c r="E7">
        <v>0.315218</v>
      </c>
      <c r="F7">
        <v>0.0924435</v>
      </c>
    </row>
    <row r="8" spans="1:6">
      <c r="A8" t="s">
        <v>39</v>
      </c>
      <c r="B8" t="s">
        <v>48</v>
      </c>
      <c r="C8">
        <v>0.0340803</v>
      </c>
      <c r="D8">
        <v>0.00792545</v>
      </c>
      <c r="E8">
        <v>0.250025</v>
      </c>
      <c r="F8">
        <v>0.0762457</v>
      </c>
    </row>
    <row r="9" spans="1:6">
      <c r="A9" t="s">
        <v>39</v>
      </c>
      <c r="B9" t="s">
        <v>49</v>
      </c>
      <c r="C9">
        <v>0.0484913</v>
      </c>
      <c r="D9">
        <v>0.00528367</v>
      </c>
      <c r="E9">
        <v>0.355749</v>
      </c>
      <c r="F9">
        <v>0.090594</v>
      </c>
    </row>
    <row r="10" spans="1:6">
      <c r="A10" t="s">
        <v>33</v>
      </c>
      <c r="B10" t="s">
        <v>46</v>
      </c>
      <c r="C10">
        <v>0.00174005</v>
      </c>
      <c r="D10">
        <v>0.00476662</v>
      </c>
      <c r="E10">
        <v>0.0292629</v>
      </c>
      <c r="F10">
        <v>0.0778582</v>
      </c>
    </row>
    <row r="11" spans="1:6">
      <c r="A11" t="s">
        <v>33</v>
      </c>
      <c r="B11" t="s">
        <v>47</v>
      </c>
      <c r="C11">
        <v>0.0181389</v>
      </c>
      <c r="D11">
        <v>0.00485194</v>
      </c>
      <c r="E11">
        <v>0.305048</v>
      </c>
      <c r="F11">
        <v>0.0633387</v>
      </c>
    </row>
    <row r="12" spans="1:6">
      <c r="A12" t="s">
        <v>33</v>
      </c>
      <c r="B12" t="s">
        <v>48</v>
      </c>
      <c r="C12">
        <v>0.0169908</v>
      </c>
      <c r="D12">
        <v>0.00323187</v>
      </c>
      <c r="E12">
        <v>0.28574</v>
      </c>
      <c r="F12">
        <v>0.0577299</v>
      </c>
    </row>
    <row r="13" spans="1:6">
      <c r="A13" t="s">
        <v>33</v>
      </c>
      <c r="B13" t="s">
        <v>49</v>
      </c>
      <c r="C13">
        <v>0.0225928</v>
      </c>
      <c r="D13">
        <v>0.00204678</v>
      </c>
      <c r="E13">
        <v>0.37995</v>
      </c>
      <c r="F13">
        <v>0.0578535</v>
      </c>
    </row>
    <row r="14" spans="1:6">
      <c r="A14" t="s">
        <v>40</v>
      </c>
      <c r="B14" t="s">
        <v>46</v>
      </c>
      <c r="C14">
        <v>0.0187031</v>
      </c>
      <c r="D14">
        <v>0.0576929</v>
      </c>
      <c r="E14">
        <v>0.015437</v>
      </c>
      <c r="F14">
        <v>0.0469157</v>
      </c>
    </row>
    <row r="15" spans="1:6">
      <c r="A15" t="s">
        <v>40</v>
      </c>
      <c r="B15" t="s">
        <v>47</v>
      </c>
      <c r="C15">
        <v>0.42717</v>
      </c>
      <c r="D15">
        <v>0.116005</v>
      </c>
      <c r="E15">
        <v>0.352574</v>
      </c>
      <c r="F15">
        <v>0.0662029</v>
      </c>
    </row>
    <row r="16" spans="1:6">
      <c r="A16" t="s">
        <v>40</v>
      </c>
      <c r="B16" t="s">
        <v>48</v>
      </c>
      <c r="C16">
        <v>0.345542</v>
      </c>
      <c r="D16">
        <v>0.0594443</v>
      </c>
      <c r="E16">
        <v>0.285201</v>
      </c>
      <c r="F16">
        <v>0.0531076</v>
      </c>
    </row>
    <row r="17" spans="1:6">
      <c r="A17" t="s">
        <v>40</v>
      </c>
      <c r="B17" t="s">
        <v>49</v>
      </c>
      <c r="C17">
        <v>0.42016</v>
      </c>
      <c r="D17">
        <v>0.0368405</v>
      </c>
      <c r="E17">
        <v>0.346788</v>
      </c>
      <c r="F17">
        <v>0.0494681</v>
      </c>
    </row>
    <row r="18" spans="1:6">
      <c r="A18" t="s">
        <v>9</v>
      </c>
      <c r="B18" t="s">
        <v>46</v>
      </c>
      <c r="C18">
        <v>0.478503</v>
      </c>
      <c r="D18">
        <v>1.26964</v>
      </c>
      <c r="E18">
        <v>0.0640813</v>
      </c>
      <c r="F18">
        <v>0.159201</v>
      </c>
    </row>
    <row r="19" spans="1:6">
      <c r="A19" t="s">
        <v>9</v>
      </c>
      <c r="B19" t="s">
        <v>47</v>
      </c>
      <c r="C19">
        <v>2.90523</v>
      </c>
      <c r="D19">
        <v>0.501831</v>
      </c>
      <c r="E19">
        <v>0.389068</v>
      </c>
      <c r="F19">
        <v>0.0786671</v>
      </c>
    </row>
    <row r="20" spans="1:6">
      <c r="A20" t="s">
        <v>9</v>
      </c>
      <c r="B20" t="s">
        <v>48</v>
      </c>
      <c r="C20">
        <v>1.90269</v>
      </c>
      <c r="D20">
        <v>0.303007</v>
      </c>
      <c r="E20">
        <v>0.254808</v>
      </c>
      <c r="F20">
        <v>0.0584852</v>
      </c>
    </row>
    <row r="21" spans="1:6">
      <c r="A21" t="s">
        <v>9</v>
      </c>
      <c r="B21" t="s">
        <v>49</v>
      </c>
      <c r="C21">
        <v>2.18072</v>
      </c>
      <c r="D21">
        <v>0.180564</v>
      </c>
      <c r="E21">
        <v>0.292042</v>
      </c>
      <c r="F21">
        <v>0.0598848</v>
      </c>
    </row>
    <row r="22" spans="1:6">
      <c r="A22" t="s">
        <v>8</v>
      </c>
      <c r="B22" t="s">
        <v>46</v>
      </c>
      <c r="C22">
        <v>0.0321358</v>
      </c>
      <c r="D22">
        <v>0.0850467</v>
      </c>
      <c r="E22">
        <v>0.0626404</v>
      </c>
      <c r="F22">
        <v>0.155491</v>
      </c>
    </row>
    <row r="23" spans="1:6">
      <c r="A23" t="s">
        <v>8</v>
      </c>
      <c r="B23" t="s">
        <v>47</v>
      </c>
      <c r="C23">
        <v>0.168517</v>
      </c>
      <c r="D23">
        <v>0.0379018</v>
      </c>
      <c r="E23">
        <v>0.32848</v>
      </c>
      <c r="F23">
        <v>0.0746625</v>
      </c>
    </row>
    <row r="24" spans="1:6">
      <c r="A24" t="s">
        <v>8</v>
      </c>
      <c r="B24" t="s">
        <v>48</v>
      </c>
      <c r="C24">
        <v>0.141279</v>
      </c>
      <c r="D24">
        <v>0.0260386</v>
      </c>
      <c r="E24">
        <v>0.275388</v>
      </c>
      <c r="F24">
        <v>0.0663516</v>
      </c>
    </row>
    <row r="25" spans="1:6">
      <c r="A25" t="s">
        <v>8</v>
      </c>
      <c r="B25" t="s">
        <v>49</v>
      </c>
      <c r="C25">
        <v>0.171088</v>
      </c>
      <c r="D25">
        <v>0.0151615</v>
      </c>
      <c r="E25">
        <v>0.333493</v>
      </c>
      <c r="F25">
        <v>0.0695281</v>
      </c>
    </row>
    <row r="26" spans="1:6">
      <c r="A26" t="s">
        <v>10</v>
      </c>
      <c r="B26" t="s">
        <v>46</v>
      </c>
      <c r="C26">
        <v>0.000436565</v>
      </c>
      <c r="D26">
        <v>0.000997057</v>
      </c>
      <c r="E26">
        <v>0.00610017</v>
      </c>
      <c r="F26">
        <v>0.0138546</v>
      </c>
    </row>
    <row r="27" spans="1:6">
      <c r="A27" t="s">
        <v>10</v>
      </c>
      <c r="B27" t="s">
        <v>47</v>
      </c>
      <c r="C27">
        <v>0.019547</v>
      </c>
      <c r="D27">
        <v>0.00478407</v>
      </c>
      <c r="E27">
        <v>0.273132</v>
      </c>
      <c r="F27">
        <v>0.0507717</v>
      </c>
    </row>
    <row r="28" spans="1:6">
      <c r="A28" t="s">
        <v>10</v>
      </c>
      <c r="B28" t="s">
        <v>48</v>
      </c>
      <c r="C28">
        <v>0.0220242</v>
      </c>
      <c r="D28">
        <v>0.00456807</v>
      </c>
      <c r="E28">
        <v>0.307748</v>
      </c>
      <c r="F28">
        <v>0.0578294</v>
      </c>
    </row>
    <row r="29" spans="1:6">
      <c r="A29" t="s">
        <v>10</v>
      </c>
      <c r="B29" t="s">
        <v>49</v>
      </c>
      <c r="C29">
        <v>0.0295582</v>
      </c>
      <c r="D29">
        <v>0.0027241</v>
      </c>
      <c r="E29">
        <v>0.41302</v>
      </c>
      <c r="F29">
        <v>0.0535858</v>
      </c>
    </row>
    <row r="30" spans="1:6">
      <c r="A30" t="s">
        <v>11</v>
      </c>
      <c r="B30" t="s">
        <v>46</v>
      </c>
      <c r="C30">
        <v>0.000966871</v>
      </c>
      <c r="D30">
        <v>0.00261437</v>
      </c>
      <c r="E30">
        <v>0.0294534</v>
      </c>
      <c r="F30">
        <v>0.0773111</v>
      </c>
    </row>
    <row r="31" spans="1:6">
      <c r="A31" t="s">
        <v>11</v>
      </c>
      <c r="B31" t="s">
        <v>47</v>
      </c>
      <c r="C31">
        <v>0.00777737</v>
      </c>
      <c r="D31">
        <v>0.0021974</v>
      </c>
      <c r="E31">
        <v>0.236919</v>
      </c>
      <c r="F31">
        <v>0.0554611</v>
      </c>
    </row>
    <row r="32" spans="1:6">
      <c r="A32" t="s">
        <v>11</v>
      </c>
      <c r="B32" t="s">
        <v>48</v>
      </c>
      <c r="C32">
        <v>0.00747684</v>
      </c>
      <c r="D32">
        <v>0.00178572</v>
      </c>
      <c r="E32">
        <v>0.227764</v>
      </c>
      <c r="F32">
        <v>0.0544476</v>
      </c>
    </row>
    <row r="33" spans="1:6">
      <c r="A33" t="s">
        <v>11</v>
      </c>
      <c r="B33" t="s">
        <v>49</v>
      </c>
      <c r="C33">
        <v>0.016606</v>
      </c>
      <c r="D33">
        <v>0.00127618</v>
      </c>
      <c r="E33">
        <v>0.505863</v>
      </c>
      <c r="F33">
        <v>0.0681831</v>
      </c>
    </row>
    <row r="34" spans="1:6">
      <c r="A34" t="s">
        <v>12</v>
      </c>
      <c r="B34" t="s">
        <v>46</v>
      </c>
      <c r="C34">
        <v>0.00247632</v>
      </c>
      <c r="D34">
        <v>0.00770433</v>
      </c>
      <c r="E34">
        <v>0.0101651</v>
      </c>
      <c r="F34">
        <v>0.0313095</v>
      </c>
    </row>
    <row r="35" spans="1:6">
      <c r="A35" t="s">
        <v>12</v>
      </c>
      <c r="B35" t="s">
        <v>47</v>
      </c>
      <c r="C35">
        <v>0.0611607</v>
      </c>
      <c r="D35">
        <v>0.0163607</v>
      </c>
      <c r="E35">
        <v>0.25106</v>
      </c>
      <c r="F35">
        <v>0.0526569</v>
      </c>
    </row>
    <row r="36" spans="1:6">
      <c r="A36" t="s">
        <v>12</v>
      </c>
      <c r="B36" t="s">
        <v>48</v>
      </c>
      <c r="C36">
        <v>0.0800848</v>
      </c>
      <c r="D36">
        <v>0.0169683</v>
      </c>
      <c r="E36">
        <v>0.328742</v>
      </c>
      <c r="F36">
        <v>0.0623779</v>
      </c>
    </row>
    <row r="37" spans="1:6">
      <c r="A37" t="s">
        <v>12</v>
      </c>
      <c r="B37" t="s">
        <v>49</v>
      </c>
      <c r="C37">
        <v>0.0998883</v>
      </c>
      <c r="D37">
        <v>0.00982398</v>
      </c>
      <c r="E37">
        <v>0.410033</v>
      </c>
      <c r="F37">
        <v>0.0578831</v>
      </c>
    </row>
    <row r="38" spans="1:6">
      <c r="A38" t="s">
        <v>13</v>
      </c>
      <c r="B38" t="s">
        <v>46</v>
      </c>
      <c r="C38">
        <v>0.00156061</v>
      </c>
      <c r="D38">
        <v>0.00554099</v>
      </c>
      <c r="E38">
        <v>0.00571534</v>
      </c>
      <c r="F38">
        <v>0.0201784</v>
      </c>
    </row>
    <row r="39" spans="1:6">
      <c r="A39" t="s">
        <v>13</v>
      </c>
      <c r="B39" t="s">
        <v>47</v>
      </c>
      <c r="C39">
        <v>0.0656205</v>
      </c>
      <c r="D39">
        <v>0.0203266</v>
      </c>
      <c r="E39">
        <v>0.240319</v>
      </c>
      <c r="F39">
        <v>0.058274</v>
      </c>
    </row>
    <row r="40" spans="1:6">
      <c r="A40" t="s">
        <v>13</v>
      </c>
      <c r="B40" t="s">
        <v>48</v>
      </c>
      <c r="C40">
        <v>0.0931149</v>
      </c>
      <c r="D40">
        <v>0.0189377</v>
      </c>
      <c r="E40">
        <v>0.34101</v>
      </c>
      <c r="F40">
        <v>0.0627679</v>
      </c>
    </row>
    <row r="41" spans="1:6">
      <c r="A41" t="s">
        <v>13</v>
      </c>
      <c r="B41" t="s">
        <v>49</v>
      </c>
      <c r="C41">
        <v>0.11276</v>
      </c>
      <c r="D41">
        <v>0.0110602</v>
      </c>
      <c r="E41">
        <v>0.412956</v>
      </c>
      <c r="F41">
        <v>0.0587751</v>
      </c>
    </row>
    <row r="42" spans="1:6">
      <c r="A42" t="s">
        <v>14</v>
      </c>
      <c r="B42" t="s">
        <v>46</v>
      </c>
      <c r="C42">
        <v>0.0944846</v>
      </c>
      <c r="D42">
        <v>0.253932</v>
      </c>
      <c r="E42">
        <v>0.049934</v>
      </c>
      <c r="F42">
        <v>0.127576</v>
      </c>
    </row>
    <row r="43" spans="1:6">
      <c r="A43" t="s">
        <v>14</v>
      </c>
      <c r="B43" t="s">
        <v>47</v>
      </c>
      <c r="C43">
        <v>0.598529</v>
      </c>
      <c r="D43">
        <v>0.151154</v>
      </c>
      <c r="E43">
        <v>0.316315</v>
      </c>
      <c r="F43">
        <v>0.0702584</v>
      </c>
    </row>
    <row r="44" spans="1:6">
      <c r="A44" t="s">
        <v>14</v>
      </c>
      <c r="B44" t="s">
        <v>48</v>
      </c>
      <c r="C44">
        <v>0.54317</v>
      </c>
      <c r="D44">
        <v>0.102971</v>
      </c>
      <c r="E44">
        <v>0.287058</v>
      </c>
      <c r="F44">
        <v>0.0641719</v>
      </c>
    </row>
    <row r="45" spans="1:6">
      <c r="A45" t="s">
        <v>14</v>
      </c>
      <c r="B45" t="s">
        <v>49</v>
      </c>
      <c r="C45">
        <v>0.656008</v>
      </c>
      <c r="D45">
        <v>0.0594125</v>
      </c>
      <c r="E45">
        <v>0.346692</v>
      </c>
      <c r="F45">
        <v>0.0656478</v>
      </c>
    </row>
    <row r="46" spans="1:6">
      <c r="A46" t="s">
        <v>17</v>
      </c>
      <c r="B46" t="s">
        <v>46</v>
      </c>
      <c r="C46">
        <v>0.000152741</v>
      </c>
      <c r="D46">
        <v>0.000515528</v>
      </c>
      <c r="E46">
        <v>0.00419134</v>
      </c>
      <c r="F46">
        <v>0.0140961</v>
      </c>
    </row>
    <row r="47" spans="1:6">
      <c r="A47" t="s">
        <v>17</v>
      </c>
      <c r="B47" t="s">
        <v>47</v>
      </c>
      <c r="C47">
        <v>0.00815542</v>
      </c>
      <c r="D47">
        <v>0.00220311</v>
      </c>
      <c r="E47">
        <v>0.22379</v>
      </c>
      <c r="F47">
        <v>0.0487616</v>
      </c>
    </row>
    <row r="48" spans="1:6">
      <c r="A48" t="s">
        <v>17</v>
      </c>
      <c r="B48" t="s">
        <v>48</v>
      </c>
      <c r="C48">
        <v>0.00914512</v>
      </c>
      <c r="D48">
        <v>0.00258308</v>
      </c>
      <c r="E48">
        <v>0.250949</v>
      </c>
      <c r="F48">
        <v>0.0645167</v>
      </c>
    </row>
    <row r="49" spans="1:6">
      <c r="A49" t="s">
        <v>17</v>
      </c>
      <c r="B49" t="s">
        <v>49</v>
      </c>
      <c r="C49">
        <v>0.0189889</v>
      </c>
      <c r="D49">
        <v>0.00181004</v>
      </c>
      <c r="E49">
        <v>0.521069</v>
      </c>
      <c r="F49">
        <v>0.0649047</v>
      </c>
    </row>
    <row r="50" spans="1:6">
      <c r="A50" t="s">
        <v>16</v>
      </c>
      <c r="B50" t="s">
        <v>46</v>
      </c>
      <c r="C50">
        <v>0.000107406</v>
      </c>
      <c r="D50">
        <v>0.000375938</v>
      </c>
      <c r="E50">
        <v>0.0026832</v>
      </c>
      <c r="F50">
        <v>0.00937003</v>
      </c>
    </row>
    <row r="51" spans="1:6">
      <c r="A51" t="s">
        <v>16</v>
      </c>
      <c r="B51" t="s">
        <v>47</v>
      </c>
      <c r="C51">
        <v>0.010078</v>
      </c>
      <c r="D51">
        <v>0.00273835</v>
      </c>
      <c r="E51">
        <v>0.251766</v>
      </c>
      <c r="F51">
        <v>0.0527219</v>
      </c>
    </row>
    <row r="52" spans="1:6">
      <c r="A52" t="s">
        <v>16</v>
      </c>
      <c r="B52" t="s">
        <v>48</v>
      </c>
      <c r="C52">
        <v>0.0115988</v>
      </c>
      <c r="D52">
        <v>0.00245344</v>
      </c>
      <c r="E52">
        <v>0.289758</v>
      </c>
      <c r="F52">
        <v>0.0562588</v>
      </c>
    </row>
    <row r="53" spans="1:6">
      <c r="A53" t="s">
        <v>16</v>
      </c>
      <c r="B53" t="s">
        <v>49</v>
      </c>
      <c r="C53">
        <v>0.018245</v>
      </c>
      <c r="D53">
        <v>0.00157901</v>
      </c>
      <c r="E53">
        <v>0.455793</v>
      </c>
      <c r="F53">
        <v>0.0559211</v>
      </c>
    </row>
    <row r="54" spans="1:6">
      <c r="A54" t="s">
        <v>18</v>
      </c>
      <c r="B54" t="s">
        <v>46</v>
      </c>
      <c r="C54">
        <v>0.19609</v>
      </c>
      <c r="D54">
        <v>0.56094</v>
      </c>
      <c r="E54">
        <v>0.0130181</v>
      </c>
      <c r="F54">
        <v>0.0367738</v>
      </c>
    </row>
    <row r="55" spans="1:6">
      <c r="A55" t="s">
        <v>18</v>
      </c>
      <c r="B55" t="s">
        <v>47</v>
      </c>
      <c r="C55">
        <v>6.05886</v>
      </c>
      <c r="D55">
        <v>1.28943</v>
      </c>
      <c r="E55">
        <v>0.402239</v>
      </c>
      <c r="F55">
        <v>0.0552978</v>
      </c>
    </row>
    <row r="56" spans="1:6">
      <c r="A56" t="s">
        <v>18</v>
      </c>
      <c r="B56" t="s">
        <v>48</v>
      </c>
      <c r="C56">
        <v>4.01253</v>
      </c>
      <c r="D56">
        <v>0.758865</v>
      </c>
      <c r="E56">
        <v>0.266386</v>
      </c>
      <c r="F56">
        <v>0.0497951</v>
      </c>
    </row>
    <row r="57" spans="1:6">
      <c r="A57" t="s">
        <v>18</v>
      </c>
      <c r="B57" t="s">
        <v>49</v>
      </c>
      <c r="C57">
        <v>4.79535</v>
      </c>
      <c r="D57">
        <v>0.440355</v>
      </c>
      <c r="E57">
        <v>0.318357</v>
      </c>
      <c r="F57">
        <v>0.0449739</v>
      </c>
    </row>
    <row r="58" spans="1:6">
      <c r="A58" t="s">
        <v>19</v>
      </c>
      <c r="B58" t="s">
        <v>46</v>
      </c>
      <c r="C58" s="1">
        <v>2.58296e-5</v>
      </c>
      <c r="D58" s="1">
        <v>7.57845e-5</v>
      </c>
      <c r="E58">
        <v>0.00472901</v>
      </c>
      <c r="F58">
        <v>0.0138114</v>
      </c>
    </row>
    <row r="59" spans="1:6">
      <c r="A59" t="s">
        <v>19</v>
      </c>
      <c r="B59" t="s">
        <v>47</v>
      </c>
      <c r="C59">
        <v>0.000678943</v>
      </c>
      <c r="D59">
        <v>0.000206146</v>
      </c>
      <c r="E59">
        <v>0.124304</v>
      </c>
      <c r="F59">
        <v>0.0341769</v>
      </c>
    </row>
    <row r="60" spans="1:6">
      <c r="A60" t="s">
        <v>19</v>
      </c>
      <c r="B60" t="s">
        <v>48</v>
      </c>
      <c r="C60">
        <v>0.0010791</v>
      </c>
      <c r="D60">
        <v>0.000395458</v>
      </c>
      <c r="E60">
        <v>0.197568</v>
      </c>
      <c r="F60">
        <v>0.0668368</v>
      </c>
    </row>
    <row r="61" spans="1:6">
      <c r="A61" t="s">
        <v>19</v>
      </c>
      <c r="B61" t="s">
        <v>49</v>
      </c>
      <c r="C61">
        <v>0.00367808</v>
      </c>
      <c r="D61">
        <v>0.000320804</v>
      </c>
      <c r="E61">
        <v>0.673399</v>
      </c>
      <c r="F61">
        <v>0.0682535</v>
      </c>
    </row>
    <row r="62" spans="1:6">
      <c r="A62" t="s">
        <v>20</v>
      </c>
      <c r="B62" t="s">
        <v>46</v>
      </c>
      <c r="C62">
        <v>0.150006</v>
      </c>
      <c r="D62">
        <v>0.37986</v>
      </c>
      <c r="E62">
        <v>0.0909688</v>
      </c>
      <c r="F62">
        <v>0.209563</v>
      </c>
    </row>
    <row r="63" spans="1:6">
      <c r="A63" t="s">
        <v>20</v>
      </c>
      <c r="B63" t="s">
        <v>47</v>
      </c>
      <c r="C63">
        <v>0.547095</v>
      </c>
      <c r="D63">
        <v>0.139441</v>
      </c>
      <c r="E63">
        <v>0.331776</v>
      </c>
      <c r="F63">
        <v>0.0956661</v>
      </c>
    </row>
    <row r="64" spans="1:6">
      <c r="A64" t="s">
        <v>20</v>
      </c>
      <c r="B64" t="s">
        <v>48</v>
      </c>
      <c r="C64">
        <v>0.434181</v>
      </c>
      <c r="D64">
        <v>0.077208</v>
      </c>
      <c r="E64">
        <v>0.263301</v>
      </c>
      <c r="F64">
        <v>0.0760965</v>
      </c>
    </row>
    <row r="65" spans="1:6">
      <c r="A65" t="s">
        <v>20</v>
      </c>
      <c r="B65" t="s">
        <v>49</v>
      </c>
      <c r="C65">
        <v>0.517706</v>
      </c>
      <c r="D65">
        <v>0.0442605</v>
      </c>
      <c r="E65">
        <v>0.313954</v>
      </c>
      <c r="F65">
        <v>0.0830878</v>
      </c>
    </row>
    <row r="66" spans="1:6">
      <c r="A66" t="s">
        <v>23</v>
      </c>
      <c r="B66" t="s">
        <v>46</v>
      </c>
      <c r="C66">
        <v>0.195873</v>
      </c>
      <c r="D66">
        <v>0.547681</v>
      </c>
      <c r="E66">
        <v>0.0263861</v>
      </c>
      <c r="F66">
        <v>0.0718665</v>
      </c>
    </row>
    <row r="67" spans="1:6">
      <c r="A67" t="s">
        <v>23</v>
      </c>
      <c r="B67" t="s">
        <v>47</v>
      </c>
      <c r="C67">
        <v>2.67252</v>
      </c>
      <c r="D67">
        <v>0.550248</v>
      </c>
      <c r="E67">
        <v>0.360015</v>
      </c>
      <c r="F67">
        <v>0.0560723</v>
      </c>
    </row>
    <row r="68" spans="1:6">
      <c r="A68" t="s">
        <v>23</v>
      </c>
      <c r="B68" t="s">
        <v>48</v>
      </c>
      <c r="C68">
        <v>2.07825</v>
      </c>
      <c r="D68">
        <v>0.370322</v>
      </c>
      <c r="E68">
        <v>0.279961</v>
      </c>
      <c r="F68">
        <v>0.0513366</v>
      </c>
    </row>
    <row r="69" spans="1:6">
      <c r="A69" t="s">
        <v>23</v>
      </c>
      <c r="B69" t="s">
        <v>49</v>
      </c>
      <c r="C69">
        <v>2.47671</v>
      </c>
      <c r="D69">
        <v>0.212591</v>
      </c>
      <c r="E69">
        <v>0.333638</v>
      </c>
      <c r="F69">
        <v>0.0485834</v>
      </c>
    </row>
    <row r="70" spans="1:6">
      <c r="A70" t="s">
        <v>25</v>
      </c>
      <c r="B70" t="s">
        <v>46</v>
      </c>
      <c r="C70">
        <v>0.0970923</v>
      </c>
      <c r="D70">
        <v>0.249668</v>
      </c>
      <c r="E70">
        <v>0.0968861</v>
      </c>
      <c r="F70">
        <v>0.225122</v>
      </c>
    </row>
    <row r="71" spans="1:6">
      <c r="A71" t="s">
        <v>25</v>
      </c>
      <c r="B71" t="s">
        <v>47</v>
      </c>
      <c r="C71">
        <v>0.352382</v>
      </c>
      <c r="D71">
        <v>0.0802686</v>
      </c>
      <c r="E71">
        <v>0.351633</v>
      </c>
      <c r="F71">
        <v>0.102129</v>
      </c>
    </row>
    <row r="72" spans="1:6">
      <c r="A72" t="s">
        <v>25</v>
      </c>
      <c r="B72" t="s">
        <v>48</v>
      </c>
      <c r="C72">
        <v>0.263233</v>
      </c>
      <c r="D72">
        <v>0.0345497</v>
      </c>
      <c r="E72">
        <v>0.262674</v>
      </c>
      <c r="F72">
        <v>0.0750173</v>
      </c>
    </row>
    <row r="73" spans="1:6">
      <c r="A73" t="s">
        <v>25</v>
      </c>
      <c r="B73" t="s">
        <v>49</v>
      </c>
      <c r="C73">
        <v>0.289422</v>
      </c>
      <c r="D73">
        <v>0.0201411</v>
      </c>
      <c r="E73">
        <v>0.288807</v>
      </c>
      <c r="F73">
        <v>0.0790276</v>
      </c>
    </row>
    <row r="74" spans="1:6">
      <c r="A74" t="s">
        <v>27</v>
      </c>
      <c r="B74" t="s">
        <v>46</v>
      </c>
      <c r="C74">
        <v>0.0019449</v>
      </c>
      <c r="D74">
        <v>0.00584464</v>
      </c>
      <c r="E74">
        <v>0.00802581</v>
      </c>
      <c r="F74">
        <v>0.0239305</v>
      </c>
    </row>
    <row r="75" spans="1:6">
      <c r="A75" t="s">
        <v>27</v>
      </c>
      <c r="B75" t="s">
        <v>47</v>
      </c>
      <c r="C75">
        <v>0.0730892</v>
      </c>
      <c r="D75">
        <v>0.0146807</v>
      </c>
      <c r="E75">
        <v>0.30161</v>
      </c>
      <c r="F75">
        <v>0.0452966</v>
      </c>
    </row>
    <row r="76" spans="1:6">
      <c r="A76" t="s">
        <v>27</v>
      </c>
      <c r="B76" t="s">
        <v>48</v>
      </c>
      <c r="C76">
        <v>0.0742913</v>
      </c>
      <c r="D76">
        <v>0.0149675</v>
      </c>
      <c r="E76">
        <v>0.30657</v>
      </c>
      <c r="F76">
        <v>0.0554134</v>
      </c>
    </row>
    <row r="77" spans="1:6">
      <c r="A77" t="s">
        <v>27</v>
      </c>
      <c r="B77" t="s">
        <v>49</v>
      </c>
      <c r="C77">
        <v>0.0930051</v>
      </c>
      <c r="D77">
        <v>0.00863369</v>
      </c>
      <c r="E77">
        <v>0.383794</v>
      </c>
      <c r="F77">
        <v>0.0495492</v>
      </c>
    </row>
    <row r="78" spans="1:6">
      <c r="A78" t="s">
        <v>29</v>
      </c>
      <c r="B78" t="s">
        <v>46</v>
      </c>
      <c r="C78">
        <v>0</v>
      </c>
      <c r="D78" s="1">
        <v>5.35721e-6</v>
      </c>
      <c r="E78">
        <v>0</v>
      </c>
      <c r="F78" t="e">
        <f>-nan</f>
        <v>#NAME?</v>
      </c>
    </row>
    <row r="79" spans="1:6">
      <c r="A79" t="s">
        <v>29</v>
      </c>
      <c r="B79" t="s">
        <v>47</v>
      </c>
      <c r="C79">
        <v>0.000958353</v>
      </c>
      <c r="D79">
        <v>0.000224531</v>
      </c>
      <c r="E79">
        <v>0.28098</v>
      </c>
      <c r="F79">
        <v>0.0493615</v>
      </c>
    </row>
    <row r="80" spans="1:6">
      <c r="A80" t="s">
        <v>29</v>
      </c>
      <c r="B80" t="s">
        <v>48</v>
      </c>
      <c r="C80">
        <v>0.000754629</v>
      </c>
      <c r="D80">
        <v>0.000191183</v>
      </c>
      <c r="E80">
        <v>0.22125</v>
      </c>
      <c r="F80">
        <v>0.052478</v>
      </c>
    </row>
    <row r="81" spans="1:6">
      <c r="A81" t="s">
        <v>29</v>
      </c>
      <c r="B81" t="s">
        <v>49</v>
      </c>
      <c r="C81">
        <v>0.00169777</v>
      </c>
      <c r="D81">
        <v>0.000140075</v>
      </c>
      <c r="E81">
        <v>0.497769</v>
      </c>
      <c r="F81">
        <v>0.0548166</v>
      </c>
    </row>
    <row r="82" spans="1:6">
      <c r="A82" t="s">
        <v>28</v>
      </c>
      <c r="B82" t="s">
        <v>46</v>
      </c>
      <c r="C82">
        <v>0.739707</v>
      </c>
      <c r="D82">
        <v>1.9772</v>
      </c>
      <c r="E82">
        <v>0.00722461</v>
      </c>
      <c r="F82">
        <v>0.0191898</v>
      </c>
    </row>
    <row r="83" spans="1:6">
      <c r="A83" t="s">
        <v>28</v>
      </c>
      <c r="B83" t="s">
        <v>47</v>
      </c>
      <c r="C83">
        <v>35.2456</v>
      </c>
      <c r="D83">
        <v>11.2408</v>
      </c>
      <c r="E83">
        <v>0.344238</v>
      </c>
      <c r="F83">
        <v>0.0743887</v>
      </c>
    </row>
    <row r="84" spans="1:6">
      <c r="A84" t="s">
        <v>28</v>
      </c>
      <c r="B84" t="s">
        <v>48</v>
      </c>
      <c r="C84">
        <v>29.0166</v>
      </c>
      <c r="D84">
        <v>6.28883</v>
      </c>
      <c r="E84">
        <v>0.283401</v>
      </c>
      <c r="F84">
        <v>0.0609933</v>
      </c>
    </row>
    <row r="85" spans="1:6">
      <c r="A85" t="s">
        <v>28</v>
      </c>
      <c r="B85" t="s">
        <v>49</v>
      </c>
      <c r="C85">
        <v>37.3852</v>
      </c>
      <c r="D85">
        <v>3.86667</v>
      </c>
      <c r="E85">
        <v>0.365136</v>
      </c>
      <c r="F85">
        <v>0.0595348</v>
      </c>
    </row>
    <row r="86" spans="1:6">
      <c r="A86" t="s">
        <v>30</v>
      </c>
      <c r="B86" t="s">
        <v>46</v>
      </c>
      <c r="C86">
        <v>0.991333</v>
      </c>
      <c r="D86">
        <v>2.53914</v>
      </c>
      <c r="E86">
        <v>0.0160037</v>
      </c>
      <c r="F86">
        <v>0.0403677</v>
      </c>
    </row>
    <row r="87" spans="1:6">
      <c r="A87" t="s">
        <v>30</v>
      </c>
      <c r="B87" t="s">
        <v>47</v>
      </c>
      <c r="C87">
        <v>17.7748</v>
      </c>
      <c r="D87">
        <v>5.73486</v>
      </c>
      <c r="E87">
        <v>0.286951</v>
      </c>
      <c r="F87">
        <v>0.0687996</v>
      </c>
    </row>
    <row r="88" spans="1:6">
      <c r="A88" t="s">
        <v>30</v>
      </c>
      <c r="B88" t="s">
        <v>48</v>
      </c>
      <c r="C88">
        <v>18.9096</v>
      </c>
      <c r="D88">
        <v>4.08753</v>
      </c>
      <c r="E88">
        <v>0.30527</v>
      </c>
      <c r="F88">
        <v>0.0633306</v>
      </c>
    </row>
    <row r="89" spans="1:6">
      <c r="A89" t="s">
        <v>30</v>
      </c>
      <c r="B89" t="s">
        <v>49</v>
      </c>
      <c r="C89">
        <v>24.268</v>
      </c>
      <c r="D89">
        <v>2.50783</v>
      </c>
      <c r="E89">
        <v>0.391775</v>
      </c>
      <c r="F89">
        <v>0.0616515</v>
      </c>
    </row>
    <row r="90" spans="1:6">
      <c r="A90" t="s">
        <v>32</v>
      </c>
      <c r="B90" t="s">
        <v>46</v>
      </c>
      <c r="C90">
        <v>0</v>
      </c>
      <c r="D90">
        <v>0.0135446</v>
      </c>
      <c r="E90">
        <v>0</v>
      </c>
      <c r="F90" t="e">
        <f>-nan</f>
        <v>#NAME?</v>
      </c>
    </row>
    <row r="91" spans="1:6">
      <c r="A91" t="s">
        <v>32</v>
      </c>
      <c r="B91" t="s">
        <v>47</v>
      </c>
      <c r="C91">
        <v>3.97074</v>
      </c>
      <c r="D91">
        <v>1.12045</v>
      </c>
      <c r="E91">
        <v>0.293932</v>
      </c>
      <c r="F91">
        <v>0.0610924</v>
      </c>
    </row>
    <row r="92" spans="1:6">
      <c r="A92" t="s">
        <v>32</v>
      </c>
      <c r="B92" t="s">
        <v>48</v>
      </c>
      <c r="C92">
        <v>4.00125</v>
      </c>
      <c r="D92">
        <v>1.01675</v>
      </c>
      <c r="E92">
        <v>0.296191</v>
      </c>
      <c r="F92">
        <v>0.0682448</v>
      </c>
    </row>
    <row r="93" spans="1:6">
      <c r="A93" t="s">
        <v>32</v>
      </c>
      <c r="B93" t="s">
        <v>49</v>
      </c>
      <c r="C93">
        <v>5.53703</v>
      </c>
      <c r="D93">
        <v>0.637788</v>
      </c>
      <c r="E93">
        <v>0.409877</v>
      </c>
      <c r="F93">
        <v>0.0644574</v>
      </c>
    </row>
    <row r="94" spans="1:6">
      <c r="A94" t="s">
        <v>34</v>
      </c>
      <c r="B94" t="s">
        <v>46</v>
      </c>
      <c r="C94">
        <v>0.00373783</v>
      </c>
      <c r="D94">
        <v>0.0140526</v>
      </c>
      <c r="E94">
        <v>0.000334519</v>
      </c>
      <c r="F94">
        <v>0.00125768</v>
      </c>
    </row>
    <row r="95" spans="1:6">
      <c r="A95" t="s">
        <v>34</v>
      </c>
      <c r="B95" t="s">
        <v>47</v>
      </c>
      <c r="C95">
        <v>3.26595</v>
      </c>
      <c r="D95">
        <v>0.928052</v>
      </c>
      <c r="E95">
        <v>0.292288</v>
      </c>
      <c r="F95">
        <v>0.0613556</v>
      </c>
    </row>
    <row r="96" spans="1:6">
      <c r="A96" t="s">
        <v>34</v>
      </c>
      <c r="B96" t="s">
        <v>48</v>
      </c>
      <c r="C96">
        <v>3.29884</v>
      </c>
      <c r="D96">
        <v>0.856795</v>
      </c>
      <c r="E96">
        <v>0.295232</v>
      </c>
      <c r="F96">
        <v>0.0694093</v>
      </c>
    </row>
    <row r="97" spans="1:6">
      <c r="A97" t="s">
        <v>34</v>
      </c>
      <c r="B97" t="s">
        <v>49</v>
      </c>
      <c r="C97">
        <v>4.6052</v>
      </c>
      <c r="D97">
        <v>0.538639</v>
      </c>
      <c r="E97">
        <v>0.412145</v>
      </c>
      <c r="F97">
        <v>0.0655478</v>
      </c>
    </row>
    <row r="98" spans="1:6">
      <c r="A98" t="s">
        <v>36</v>
      </c>
      <c r="B98" t="s">
        <v>46</v>
      </c>
      <c r="C98">
        <v>0.00248636</v>
      </c>
      <c r="D98">
        <v>0.00624414</v>
      </c>
      <c r="E98">
        <v>0.011194</v>
      </c>
      <c r="F98">
        <v>0.0278176</v>
      </c>
    </row>
    <row r="99" spans="1:6">
      <c r="A99" t="s">
        <v>36</v>
      </c>
      <c r="B99" t="s">
        <v>47</v>
      </c>
      <c r="C99">
        <v>0.0633725</v>
      </c>
      <c r="D99">
        <v>0.0173293</v>
      </c>
      <c r="E99">
        <v>0.285313</v>
      </c>
      <c r="F99">
        <v>0.0585186</v>
      </c>
    </row>
    <row r="100" spans="1:6">
      <c r="A100" t="s">
        <v>36</v>
      </c>
      <c r="B100" t="s">
        <v>48</v>
      </c>
      <c r="C100">
        <v>0.0664952</v>
      </c>
      <c r="D100">
        <v>0.0155953</v>
      </c>
      <c r="E100">
        <v>0.299372</v>
      </c>
      <c r="F100">
        <v>0.0642949</v>
      </c>
    </row>
    <row r="101" spans="1:6">
      <c r="A101" t="s">
        <v>36</v>
      </c>
      <c r="B101" t="s">
        <v>49</v>
      </c>
      <c r="C101">
        <v>0.0897616</v>
      </c>
      <c r="D101">
        <v>0.00969213</v>
      </c>
      <c r="E101">
        <v>0.404121</v>
      </c>
      <c r="F101">
        <v>0.0606185</v>
      </c>
    </row>
    <row r="102" spans="1:6">
      <c r="A102" t="s">
        <v>38</v>
      </c>
      <c r="B102" t="s">
        <v>46</v>
      </c>
      <c r="C102">
        <v>0.128581</v>
      </c>
      <c r="D102">
        <v>0.333789</v>
      </c>
      <c r="E102">
        <v>0.0764729</v>
      </c>
      <c r="F102">
        <v>0.18346</v>
      </c>
    </row>
    <row r="103" spans="1:6">
      <c r="A103" t="s">
        <v>38</v>
      </c>
      <c r="B103" t="s">
        <v>47</v>
      </c>
      <c r="C103">
        <v>0.524543</v>
      </c>
      <c r="D103">
        <v>0.13362</v>
      </c>
      <c r="E103">
        <v>0.31197</v>
      </c>
      <c r="F103">
        <v>0.0834766</v>
      </c>
    </row>
    <row r="104" spans="1:6">
      <c r="A104" t="s">
        <v>38</v>
      </c>
      <c r="B104" t="s">
        <v>48</v>
      </c>
      <c r="C104">
        <v>0.474407</v>
      </c>
      <c r="D104">
        <v>0.0850903</v>
      </c>
      <c r="E104">
        <v>0.282152</v>
      </c>
      <c r="F104">
        <v>0.0742022</v>
      </c>
    </row>
    <row r="105" spans="1:6">
      <c r="A105" t="s">
        <v>38</v>
      </c>
      <c r="B105" t="s">
        <v>49</v>
      </c>
      <c r="C105">
        <v>0.55386</v>
      </c>
      <c r="D105">
        <v>0.049556</v>
      </c>
      <c r="E105">
        <v>0.329406</v>
      </c>
      <c r="F105">
        <v>0.0782923</v>
      </c>
    </row>
    <row r="106" spans="1:6">
      <c r="A106" t="s">
        <v>37</v>
      </c>
      <c r="B106" t="s">
        <v>46</v>
      </c>
      <c r="C106">
        <v>1.56168</v>
      </c>
      <c r="D106">
        <v>4.10355</v>
      </c>
      <c r="E106">
        <v>0.0477416</v>
      </c>
      <c r="F106">
        <v>0.119525</v>
      </c>
    </row>
    <row r="107" spans="1:6">
      <c r="A107" t="s">
        <v>37</v>
      </c>
      <c r="B107" t="s">
        <v>47</v>
      </c>
      <c r="C107">
        <v>12.2281</v>
      </c>
      <c r="D107">
        <v>2.72968</v>
      </c>
      <c r="E107">
        <v>0.373821</v>
      </c>
      <c r="F107">
        <v>0.0712259</v>
      </c>
    </row>
    <row r="108" spans="1:6">
      <c r="A108" t="s">
        <v>37</v>
      </c>
      <c r="B108" t="s">
        <v>48</v>
      </c>
      <c r="C108">
        <v>8.78164</v>
      </c>
      <c r="D108">
        <v>1.44709</v>
      </c>
      <c r="E108">
        <v>0.268461</v>
      </c>
      <c r="F108">
        <v>0.0553636</v>
      </c>
    </row>
    <row r="109" spans="1:6">
      <c r="A109" t="s">
        <v>37</v>
      </c>
      <c r="B109" t="s">
        <v>49</v>
      </c>
      <c r="C109">
        <v>10.1396</v>
      </c>
      <c r="D109">
        <v>0.836679</v>
      </c>
      <c r="E109">
        <v>0.309976</v>
      </c>
      <c r="F109">
        <v>0.0552711</v>
      </c>
    </row>
    <row r="110" spans="1:6">
      <c r="A110" t="s">
        <v>35</v>
      </c>
      <c r="B110" t="s">
        <v>46</v>
      </c>
      <c r="C110">
        <v>0.810824</v>
      </c>
      <c r="D110">
        <v>2.23383</v>
      </c>
      <c r="E110">
        <v>0.0380212</v>
      </c>
      <c r="F110">
        <v>0.100832</v>
      </c>
    </row>
    <row r="111" spans="1:6">
      <c r="A111" t="s">
        <v>35</v>
      </c>
      <c r="B111" t="s">
        <v>47</v>
      </c>
      <c r="C111">
        <v>7.96729</v>
      </c>
      <c r="D111">
        <v>1.9362</v>
      </c>
      <c r="E111">
        <v>0.373602</v>
      </c>
      <c r="F111">
        <v>0.0700883</v>
      </c>
    </row>
    <row r="112" spans="1:6">
      <c r="A112" t="s">
        <v>35</v>
      </c>
      <c r="B112" t="s">
        <v>48</v>
      </c>
      <c r="C112">
        <v>5.81305</v>
      </c>
      <c r="D112">
        <v>0.959081</v>
      </c>
      <c r="E112">
        <v>0.272586</v>
      </c>
      <c r="F112">
        <v>0.0537726</v>
      </c>
    </row>
    <row r="113" spans="1:6">
      <c r="A113" t="s">
        <v>35</v>
      </c>
      <c r="B113" t="s">
        <v>49</v>
      </c>
      <c r="C113">
        <v>6.73441</v>
      </c>
      <c r="D113">
        <v>0.555001</v>
      </c>
      <c r="E113">
        <v>0.31579</v>
      </c>
      <c r="F113">
        <v>0.0531382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71999</dc:creator>
  <cp:lastModifiedBy>矗矗（樊懿楷）</cp:lastModifiedBy>
  <dcterms:created xsi:type="dcterms:W3CDTF">2023-03-22T11:08:00Z</dcterms:created>
  <dcterms:modified xsi:type="dcterms:W3CDTF">2023-09-07T02:33:04Z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FBE58953F18844D282CD20846686A5C8</vt:lpwstr>
  </property>
  <property fmtid="{D5CDD505-2E9C-101B-9397-08002B2CF9AE}" pid="3" name="KSOProductBuildVer">
    <vt:lpwstr>2052-11.1.0.14309</vt:lpwstr>
  </property>
</Properties>
</file>