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MyTest\CS ML\Term Project\"/>
    </mc:Choice>
  </mc:AlternateContent>
  <xr:revisionPtr revIDLastSave="0" documentId="13_ncr:1_{464C2CD3-8B13-43E2-91D5-E1DA822B5910}" xr6:coauthVersionLast="45" xr6:coauthVersionMax="45" xr10:uidLastSave="{00000000-0000-0000-0000-000000000000}"/>
  <bookViews>
    <workbookView xWindow="5700" yWindow="300" windowWidth="19740" windowHeight="14910" xr2:uid="{00000000-000D-0000-FFFF-FFFF00000000}"/>
  </bookViews>
  <sheets>
    <sheet name="Equi &amp; Sols in EST" sheetId="2" r:id="rId1"/>
    <sheet name="Sheet1" sheetId="1" r:id="rId2"/>
  </sheets>
  <definedNames>
    <definedName name="_xlnm._FilterDatabase" localSheetId="0" hidden="1">'Equi &amp; Sols in EST'!$A$1:$I$49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2" l="1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<sst xmlns="http://schemas.openxmlformats.org/spreadsheetml/2006/main" count="73" uniqueCount="13">
  <si>
    <t>type</t>
  </si>
  <si>
    <t>date</t>
  </si>
  <si>
    <t>year</t>
  </si>
  <si>
    <t>month</t>
  </si>
  <si>
    <t>day</t>
  </si>
  <si>
    <t>hour</t>
  </si>
  <si>
    <t>min</t>
  </si>
  <si>
    <t>hrofyr</t>
  </si>
  <si>
    <t>dayofyr</t>
  </si>
  <si>
    <t>VE</t>
  </si>
  <si>
    <t>Ssol</t>
  </si>
  <si>
    <t>AE</t>
  </si>
  <si>
    <t>Wsol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</si>
</sst>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F639-C9E3-4A2B-B1E4-AB61371B98A2}">
  <dimension ref="A1:P65"/>
  <sheetViews>
    <sheetView tabSelected="1" workbookViewId="0">
      <selection activeCell="K22" sqref="K22"/>
    </sheetView>
  </sheetViews>
  <sheetFormatPr defaultRowHeight="15" x14ac:dyDescent="0.25"/>
  <cols>
    <col min="1" max="1" width="9.140625" style="2"/>
    <col min="2" max="2" width="16.28515625" bestFit="1" customWidth="1"/>
    <col min="3" max="9" width="10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s="2" t="s">
        <v>9</v>
      </c>
      <c r="B2" s="3">
        <v>38066.075694444444</v>
      </c>
      <c r="C2" s="4">
        <f>YEAR(B2)</f>
        <v>2004</v>
      </c>
      <c r="D2">
        <v>3</v>
      </c>
      <c r="E2">
        <v>20</v>
      </c>
      <c r="F2">
        <v>1</v>
      </c>
      <c r="G2">
        <v>49</v>
      </c>
      <c r="H2">
        <v>1898</v>
      </c>
      <c r="I2">
        <v>80</v>
      </c>
    </row>
    <row r="3" spans="1:16" x14ac:dyDescent="0.25">
      <c r="A3" s="2" t="s">
        <v>9</v>
      </c>
      <c r="B3" s="3">
        <v>38431.314583333333</v>
      </c>
      <c r="C3" s="4">
        <f t="shared" ref="C3:C17" si="0">YEAR(B3)</f>
        <v>2005</v>
      </c>
      <c r="D3">
        <v>3</v>
      </c>
      <c r="E3">
        <v>20</v>
      </c>
      <c r="F3">
        <v>7</v>
      </c>
      <c r="G3">
        <v>33</v>
      </c>
      <c r="H3">
        <v>1880</v>
      </c>
      <c r="I3">
        <v>79</v>
      </c>
      <c r="N3" s="2"/>
      <c r="O3" s="2"/>
      <c r="P3" s="2"/>
    </row>
    <row r="4" spans="1:16" x14ac:dyDescent="0.25">
      <c r="A4" s="2" t="s">
        <v>9</v>
      </c>
      <c r="B4" s="3">
        <v>38796.55972222222</v>
      </c>
      <c r="C4" s="4">
        <f t="shared" si="0"/>
        <v>2006</v>
      </c>
      <c r="D4">
        <v>3</v>
      </c>
      <c r="E4">
        <v>20</v>
      </c>
      <c r="F4">
        <v>13</v>
      </c>
      <c r="G4">
        <v>26</v>
      </c>
      <c r="H4">
        <v>1886</v>
      </c>
      <c r="I4">
        <v>79</v>
      </c>
      <c r="N4" s="2"/>
      <c r="O4" s="2"/>
      <c r="P4" s="2"/>
    </row>
    <row r="5" spans="1:16" x14ac:dyDescent="0.25">
      <c r="A5" s="2" t="s">
        <v>9</v>
      </c>
      <c r="B5" s="3">
        <v>39161.852083333331</v>
      </c>
      <c r="C5" s="4">
        <f t="shared" si="0"/>
        <v>2007</v>
      </c>
      <c r="D5">
        <v>3</v>
      </c>
      <c r="E5">
        <v>20</v>
      </c>
      <c r="F5">
        <v>20</v>
      </c>
      <c r="G5">
        <v>27</v>
      </c>
      <c r="H5">
        <v>1893</v>
      </c>
      <c r="I5">
        <v>79</v>
      </c>
    </row>
    <row r="6" spans="1:16" x14ac:dyDescent="0.25">
      <c r="A6" s="2" t="s">
        <v>9</v>
      </c>
      <c r="B6" s="3">
        <v>39527.074999999997</v>
      </c>
      <c r="C6" s="4">
        <f t="shared" si="0"/>
        <v>2008</v>
      </c>
      <c r="D6">
        <v>3</v>
      </c>
      <c r="E6">
        <v>20</v>
      </c>
      <c r="F6">
        <v>1</v>
      </c>
      <c r="G6">
        <v>48</v>
      </c>
      <c r="H6">
        <v>1898</v>
      </c>
      <c r="I6">
        <v>80</v>
      </c>
    </row>
    <row r="7" spans="1:16" x14ac:dyDescent="0.25">
      <c r="A7" s="2" t="s">
        <v>9</v>
      </c>
      <c r="B7" s="3">
        <v>39892.322222222225</v>
      </c>
      <c r="C7" s="4">
        <f t="shared" si="0"/>
        <v>2009</v>
      </c>
      <c r="D7">
        <v>3</v>
      </c>
      <c r="E7">
        <v>20</v>
      </c>
      <c r="F7">
        <v>7</v>
      </c>
      <c r="G7">
        <v>44</v>
      </c>
      <c r="H7">
        <v>1880</v>
      </c>
      <c r="I7">
        <v>79</v>
      </c>
    </row>
    <row r="8" spans="1:16" x14ac:dyDescent="0.25">
      <c r="A8" s="2" t="s">
        <v>9</v>
      </c>
      <c r="B8" s="3">
        <v>40257.563888888886</v>
      </c>
      <c r="C8" s="4">
        <f t="shared" si="0"/>
        <v>2010</v>
      </c>
      <c r="D8">
        <v>3</v>
      </c>
      <c r="E8">
        <v>20</v>
      </c>
      <c r="F8">
        <v>13</v>
      </c>
      <c r="G8">
        <v>32</v>
      </c>
      <c r="H8">
        <v>1886</v>
      </c>
      <c r="I8">
        <v>79</v>
      </c>
    </row>
    <row r="9" spans="1:16" x14ac:dyDescent="0.25">
      <c r="A9" s="2" t="s">
        <v>9</v>
      </c>
      <c r="B9" s="3">
        <v>40622.806250000001</v>
      </c>
      <c r="C9" s="4">
        <f t="shared" si="0"/>
        <v>2011</v>
      </c>
      <c r="D9">
        <v>3</v>
      </c>
      <c r="E9">
        <v>20</v>
      </c>
      <c r="F9">
        <v>19</v>
      </c>
      <c r="G9">
        <v>21</v>
      </c>
      <c r="H9">
        <v>1892</v>
      </c>
      <c r="I9">
        <v>79</v>
      </c>
    </row>
    <row r="10" spans="1:16" x14ac:dyDescent="0.25">
      <c r="A10" s="2" t="s">
        <v>9</v>
      </c>
      <c r="B10" s="3">
        <v>40988.051388888889</v>
      </c>
      <c r="C10" s="4">
        <f t="shared" si="0"/>
        <v>2012</v>
      </c>
      <c r="D10">
        <v>3</v>
      </c>
      <c r="E10">
        <v>20</v>
      </c>
      <c r="F10">
        <v>1</v>
      </c>
      <c r="G10">
        <v>14</v>
      </c>
      <c r="H10">
        <v>1898</v>
      </c>
      <c r="I10">
        <v>80</v>
      </c>
    </row>
    <row r="11" spans="1:16" x14ac:dyDescent="0.25">
      <c r="A11" s="2" t="s">
        <v>9</v>
      </c>
      <c r="B11" s="3">
        <v>41353.293055555558</v>
      </c>
      <c r="C11" s="4">
        <f t="shared" si="0"/>
        <v>2013</v>
      </c>
      <c r="D11">
        <v>3</v>
      </c>
      <c r="E11">
        <v>20</v>
      </c>
      <c r="F11">
        <v>7</v>
      </c>
      <c r="G11">
        <v>2</v>
      </c>
      <c r="H11">
        <v>1880</v>
      </c>
      <c r="I11">
        <v>79</v>
      </c>
    </row>
    <row r="12" spans="1:16" x14ac:dyDescent="0.25">
      <c r="A12" s="2" t="s">
        <v>9</v>
      </c>
      <c r="B12" s="3">
        <v>41718.539583333331</v>
      </c>
      <c r="C12" s="4">
        <f t="shared" si="0"/>
        <v>2014</v>
      </c>
      <c r="D12">
        <v>3</v>
      </c>
      <c r="E12">
        <v>20</v>
      </c>
      <c r="F12">
        <v>12</v>
      </c>
      <c r="G12">
        <v>57</v>
      </c>
      <c r="H12">
        <v>1885</v>
      </c>
      <c r="I12">
        <v>79</v>
      </c>
    </row>
    <row r="13" spans="1:16" x14ac:dyDescent="0.25">
      <c r="A13" s="2" t="s">
        <v>9</v>
      </c>
      <c r="B13" s="3">
        <v>42083.78125</v>
      </c>
      <c r="C13" s="4">
        <f t="shared" si="0"/>
        <v>2015</v>
      </c>
      <c r="D13">
        <v>3</v>
      </c>
      <c r="E13">
        <v>20</v>
      </c>
      <c r="F13">
        <v>18</v>
      </c>
      <c r="G13">
        <v>45</v>
      </c>
      <c r="H13">
        <v>1891</v>
      </c>
      <c r="I13">
        <v>79</v>
      </c>
    </row>
    <row r="14" spans="1:16" x14ac:dyDescent="0.25">
      <c r="A14" s="2" t="s">
        <v>9</v>
      </c>
      <c r="B14" s="3">
        <v>42449.020833333336</v>
      </c>
      <c r="C14" s="4">
        <f t="shared" si="0"/>
        <v>2016</v>
      </c>
      <c r="D14">
        <v>3</v>
      </c>
      <c r="E14">
        <v>20</v>
      </c>
      <c r="F14">
        <v>0</v>
      </c>
      <c r="G14">
        <v>30</v>
      </c>
      <c r="H14">
        <v>1897</v>
      </c>
      <c r="I14">
        <v>80</v>
      </c>
    </row>
    <row r="15" spans="1:16" x14ac:dyDescent="0.25">
      <c r="A15" s="2" t="s">
        <v>9</v>
      </c>
      <c r="B15" s="3">
        <v>42814.269444444442</v>
      </c>
      <c r="C15" s="4">
        <f t="shared" si="0"/>
        <v>2017</v>
      </c>
      <c r="D15">
        <v>3</v>
      </c>
      <c r="E15">
        <v>20</v>
      </c>
      <c r="F15">
        <v>6</v>
      </c>
      <c r="G15">
        <v>28</v>
      </c>
      <c r="H15">
        <v>1879</v>
      </c>
      <c r="I15">
        <v>79</v>
      </c>
    </row>
    <row r="16" spans="1:16" x14ac:dyDescent="0.25">
      <c r="A16" s="2" t="s">
        <v>9</v>
      </c>
      <c r="B16" s="3">
        <v>43179.510416666664</v>
      </c>
      <c r="C16" s="4">
        <f t="shared" si="0"/>
        <v>2018</v>
      </c>
      <c r="D16">
        <v>3</v>
      </c>
      <c r="E16">
        <v>20</v>
      </c>
      <c r="F16">
        <v>12</v>
      </c>
      <c r="G16">
        <v>15</v>
      </c>
      <c r="H16">
        <v>1885</v>
      </c>
      <c r="I16">
        <v>79</v>
      </c>
    </row>
    <row r="17" spans="1:9" x14ac:dyDescent="0.25">
      <c r="A17" s="2" t="s">
        <v>9</v>
      </c>
      <c r="B17" s="3">
        <v>43544.748611111114</v>
      </c>
      <c r="C17" s="4">
        <f t="shared" si="0"/>
        <v>2019</v>
      </c>
      <c r="D17">
        <v>3</v>
      </c>
      <c r="E17">
        <v>20</v>
      </c>
      <c r="F17">
        <v>17</v>
      </c>
      <c r="G17">
        <v>58</v>
      </c>
      <c r="H17">
        <v>1890</v>
      </c>
      <c r="I17">
        <v>79</v>
      </c>
    </row>
    <row r="18" spans="1:9" x14ac:dyDescent="0.25">
      <c r="A18" s="2" t="s">
        <v>10</v>
      </c>
      <c r="B18" s="3">
        <v>38158.872916666667</v>
      </c>
      <c r="C18" s="4">
        <f>YEAR(B18)</f>
        <v>2004</v>
      </c>
      <c r="D18">
        <f>MONTH(B18)</f>
        <v>6</v>
      </c>
      <c r="E18">
        <f>DAY(B18)</f>
        <v>20</v>
      </c>
      <c r="F18">
        <f>HOUR(B18)</f>
        <v>20</v>
      </c>
      <c r="G18">
        <f>MINUTE(B18)</f>
        <v>57</v>
      </c>
      <c r="H18">
        <v>4125</v>
      </c>
      <c r="I18">
        <v>172</v>
      </c>
    </row>
    <row r="19" spans="1:9" x14ac:dyDescent="0.25">
      <c r="A19" s="2" t="s">
        <v>10</v>
      </c>
      <c r="B19" s="3">
        <v>38524.115277777775</v>
      </c>
      <c r="C19" s="4">
        <f t="shared" ref="C19:C33" si="1">YEAR(B19)</f>
        <v>2005</v>
      </c>
      <c r="D19">
        <f t="shared" ref="D19:D33" si="2">MONTH(B19)</f>
        <v>6</v>
      </c>
      <c r="E19">
        <f t="shared" ref="E19:E33" si="3">DAY(B19)</f>
        <v>21</v>
      </c>
      <c r="F19">
        <f t="shared" ref="F19:F33" si="4">HOUR(B19)</f>
        <v>2</v>
      </c>
      <c r="G19">
        <f t="shared" ref="G19:G33" si="5">MINUTE(B19)</f>
        <v>46</v>
      </c>
      <c r="H19">
        <v>4107</v>
      </c>
      <c r="I19">
        <v>172</v>
      </c>
    </row>
    <row r="20" spans="1:9" x14ac:dyDescent="0.25">
      <c r="A20" s="2" t="s">
        <v>10</v>
      </c>
      <c r="B20" s="3">
        <v>38889.351388888892</v>
      </c>
      <c r="C20" s="4">
        <f t="shared" si="1"/>
        <v>2006</v>
      </c>
      <c r="D20">
        <f t="shared" si="2"/>
        <v>6</v>
      </c>
      <c r="E20">
        <f t="shared" si="3"/>
        <v>21</v>
      </c>
      <c r="F20">
        <f t="shared" si="4"/>
        <v>8</v>
      </c>
      <c r="G20">
        <f t="shared" si="5"/>
        <v>26</v>
      </c>
      <c r="H20">
        <v>4113</v>
      </c>
      <c r="I20">
        <v>172</v>
      </c>
    </row>
    <row r="21" spans="1:9" x14ac:dyDescent="0.25">
      <c r="A21" s="2" t="s">
        <v>10</v>
      </c>
      <c r="B21" s="3">
        <v>39254.587500000001</v>
      </c>
      <c r="C21" s="4">
        <f t="shared" si="1"/>
        <v>2007</v>
      </c>
      <c r="D21">
        <f t="shared" si="2"/>
        <v>6</v>
      </c>
      <c r="E21">
        <f t="shared" si="3"/>
        <v>21</v>
      </c>
      <c r="F21">
        <f t="shared" si="4"/>
        <v>14</v>
      </c>
      <c r="G21">
        <f t="shared" si="5"/>
        <v>6</v>
      </c>
      <c r="H21">
        <v>4119</v>
      </c>
      <c r="I21">
        <v>172</v>
      </c>
    </row>
    <row r="22" spans="1:9" x14ac:dyDescent="0.25">
      <c r="A22" s="2" t="s">
        <v>10</v>
      </c>
      <c r="B22" s="3">
        <v>39619.832638888889</v>
      </c>
      <c r="C22" s="4">
        <f t="shared" si="1"/>
        <v>2008</v>
      </c>
      <c r="D22">
        <f t="shared" si="2"/>
        <v>6</v>
      </c>
      <c r="E22">
        <f t="shared" si="3"/>
        <v>20</v>
      </c>
      <c r="F22">
        <f t="shared" si="4"/>
        <v>19</v>
      </c>
      <c r="G22">
        <f t="shared" si="5"/>
        <v>59</v>
      </c>
      <c r="H22">
        <v>4124</v>
      </c>
      <c r="I22">
        <v>172</v>
      </c>
    </row>
    <row r="23" spans="1:9" x14ac:dyDescent="0.25">
      <c r="A23" s="2" t="s">
        <v>10</v>
      </c>
      <c r="B23" s="3">
        <v>39985.073611111111</v>
      </c>
      <c r="C23" s="4">
        <f t="shared" si="1"/>
        <v>2009</v>
      </c>
      <c r="D23">
        <f t="shared" si="2"/>
        <v>6</v>
      </c>
      <c r="E23">
        <f t="shared" si="3"/>
        <v>21</v>
      </c>
      <c r="F23">
        <f t="shared" si="4"/>
        <v>1</v>
      </c>
      <c r="G23">
        <f t="shared" si="5"/>
        <v>46</v>
      </c>
      <c r="H23">
        <v>4106</v>
      </c>
      <c r="I23">
        <v>172</v>
      </c>
    </row>
    <row r="24" spans="1:9" x14ac:dyDescent="0.25">
      <c r="A24" s="2" t="s">
        <v>10</v>
      </c>
      <c r="B24" s="3">
        <v>40350.311111111114</v>
      </c>
      <c r="C24" s="4">
        <f t="shared" si="1"/>
        <v>2010</v>
      </c>
      <c r="D24">
        <f t="shared" si="2"/>
        <v>6</v>
      </c>
      <c r="E24">
        <f t="shared" si="3"/>
        <v>21</v>
      </c>
      <c r="F24">
        <f t="shared" si="4"/>
        <v>7</v>
      </c>
      <c r="G24">
        <f t="shared" si="5"/>
        <v>28</v>
      </c>
      <c r="H24">
        <v>4112</v>
      </c>
      <c r="I24">
        <v>172</v>
      </c>
    </row>
    <row r="25" spans="1:9" x14ac:dyDescent="0.25">
      <c r="A25" s="2" t="s">
        <v>10</v>
      </c>
      <c r="B25" s="3">
        <v>40715.552777777775</v>
      </c>
      <c r="C25" s="4">
        <f t="shared" si="1"/>
        <v>2011</v>
      </c>
      <c r="D25">
        <f t="shared" si="2"/>
        <v>6</v>
      </c>
      <c r="E25">
        <f t="shared" si="3"/>
        <v>21</v>
      </c>
      <c r="F25">
        <f t="shared" si="4"/>
        <v>13</v>
      </c>
      <c r="G25">
        <f t="shared" si="5"/>
        <v>16</v>
      </c>
      <c r="H25">
        <v>4118</v>
      </c>
      <c r="I25">
        <v>172</v>
      </c>
    </row>
    <row r="26" spans="1:9" x14ac:dyDescent="0.25">
      <c r="A26" s="2" t="s">
        <v>10</v>
      </c>
      <c r="B26" s="3">
        <v>41080.79791666667</v>
      </c>
      <c r="C26" s="4">
        <f t="shared" si="1"/>
        <v>2012</v>
      </c>
      <c r="D26">
        <f t="shared" si="2"/>
        <v>6</v>
      </c>
      <c r="E26">
        <f t="shared" si="3"/>
        <v>20</v>
      </c>
      <c r="F26">
        <f t="shared" si="4"/>
        <v>19</v>
      </c>
      <c r="G26">
        <f t="shared" si="5"/>
        <v>9</v>
      </c>
      <c r="H26">
        <v>4124</v>
      </c>
      <c r="I26">
        <v>172</v>
      </c>
    </row>
    <row r="27" spans="1:9" x14ac:dyDescent="0.25">
      <c r="A27" s="2" t="s">
        <v>10</v>
      </c>
      <c r="B27" s="3">
        <v>41446.044444444444</v>
      </c>
      <c r="C27" s="4">
        <f t="shared" si="1"/>
        <v>2013</v>
      </c>
      <c r="D27">
        <f t="shared" si="2"/>
        <v>6</v>
      </c>
      <c r="E27">
        <f t="shared" si="3"/>
        <v>21</v>
      </c>
      <c r="F27">
        <f t="shared" si="4"/>
        <v>1</v>
      </c>
      <c r="G27">
        <f t="shared" si="5"/>
        <v>4</v>
      </c>
      <c r="H27">
        <v>4106</v>
      </c>
      <c r="I27">
        <v>172</v>
      </c>
    </row>
    <row r="28" spans="1:9" x14ac:dyDescent="0.25">
      <c r="A28" s="2" t="s">
        <v>10</v>
      </c>
      <c r="B28" s="3">
        <v>41811.285416666666</v>
      </c>
      <c r="C28" s="4">
        <f t="shared" si="1"/>
        <v>2014</v>
      </c>
      <c r="D28">
        <f t="shared" si="2"/>
        <v>6</v>
      </c>
      <c r="E28">
        <f t="shared" si="3"/>
        <v>21</v>
      </c>
      <c r="F28">
        <f t="shared" si="4"/>
        <v>6</v>
      </c>
      <c r="G28">
        <f t="shared" si="5"/>
        <v>51</v>
      </c>
      <c r="H28">
        <v>4111</v>
      </c>
      <c r="I28">
        <v>172</v>
      </c>
    </row>
    <row r="29" spans="1:9" x14ac:dyDescent="0.25">
      <c r="A29" s="2" t="s">
        <v>10</v>
      </c>
      <c r="B29" s="3">
        <v>42176.526388888888</v>
      </c>
      <c r="C29" s="4">
        <f t="shared" si="1"/>
        <v>2015</v>
      </c>
      <c r="D29">
        <f t="shared" si="2"/>
        <v>6</v>
      </c>
      <c r="E29">
        <f t="shared" si="3"/>
        <v>21</v>
      </c>
      <c r="F29">
        <f t="shared" si="4"/>
        <v>12</v>
      </c>
      <c r="G29">
        <f t="shared" si="5"/>
        <v>38</v>
      </c>
      <c r="H29">
        <v>4117</v>
      </c>
      <c r="I29">
        <v>172</v>
      </c>
    </row>
    <row r="30" spans="1:9" x14ac:dyDescent="0.25">
      <c r="A30" s="2" t="s">
        <v>10</v>
      </c>
      <c r="B30" s="3">
        <v>42541.773611111108</v>
      </c>
      <c r="C30" s="4">
        <f t="shared" si="1"/>
        <v>2016</v>
      </c>
      <c r="D30">
        <f t="shared" si="2"/>
        <v>6</v>
      </c>
      <c r="E30">
        <f t="shared" si="3"/>
        <v>20</v>
      </c>
      <c r="F30">
        <f t="shared" si="4"/>
        <v>18</v>
      </c>
      <c r="G30">
        <f t="shared" si="5"/>
        <v>34</v>
      </c>
      <c r="H30">
        <v>4123</v>
      </c>
      <c r="I30">
        <v>172</v>
      </c>
    </row>
    <row r="31" spans="1:9" x14ac:dyDescent="0.25">
      <c r="A31" s="2" t="s">
        <v>10</v>
      </c>
      <c r="B31" s="3">
        <v>42907.01666666667</v>
      </c>
      <c r="C31" s="4">
        <f t="shared" si="1"/>
        <v>2017</v>
      </c>
      <c r="D31">
        <f t="shared" si="2"/>
        <v>6</v>
      </c>
      <c r="E31">
        <f t="shared" si="3"/>
        <v>21</v>
      </c>
      <c r="F31">
        <f t="shared" si="4"/>
        <v>0</v>
      </c>
      <c r="G31">
        <f t="shared" si="5"/>
        <v>24</v>
      </c>
      <c r="H31">
        <v>4105</v>
      </c>
      <c r="I31">
        <v>172</v>
      </c>
    </row>
    <row r="32" spans="1:9" x14ac:dyDescent="0.25">
      <c r="A32" s="2" t="s">
        <v>10</v>
      </c>
      <c r="B32" s="3">
        <v>43272.254861111112</v>
      </c>
      <c r="C32" s="4">
        <f t="shared" si="1"/>
        <v>2018</v>
      </c>
      <c r="D32">
        <f t="shared" si="2"/>
        <v>6</v>
      </c>
      <c r="E32">
        <f t="shared" si="3"/>
        <v>21</v>
      </c>
      <c r="F32">
        <f t="shared" si="4"/>
        <v>6</v>
      </c>
      <c r="G32">
        <f t="shared" si="5"/>
        <v>7</v>
      </c>
      <c r="H32">
        <v>4111</v>
      </c>
      <c r="I32">
        <v>172</v>
      </c>
    </row>
    <row r="33" spans="1:9" x14ac:dyDescent="0.25">
      <c r="A33" s="2" t="s">
        <v>10</v>
      </c>
      <c r="B33" s="3">
        <v>43637.495833333334</v>
      </c>
      <c r="C33" s="4">
        <f t="shared" si="1"/>
        <v>2019</v>
      </c>
      <c r="D33">
        <f t="shared" si="2"/>
        <v>6</v>
      </c>
      <c r="E33">
        <f t="shared" si="3"/>
        <v>21</v>
      </c>
      <c r="F33">
        <f t="shared" si="4"/>
        <v>11</v>
      </c>
      <c r="G33">
        <f t="shared" si="5"/>
        <v>54</v>
      </c>
      <c r="H33">
        <v>4116</v>
      </c>
      <c r="I33">
        <v>172</v>
      </c>
    </row>
    <row r="34" spans="1:9" x14ac:dyDescent="0.25">
      <c r="A34" s="2" t="s">
        <v>11</v>
      </c>
      <c r="B34" s="3">
        <v>38252.520833333336</v>
      </c>
      <c r="C34" s="4">
        <f>YEAR(B34)</f>
        <v>2004</v>
      </c>
      <c r="D34">
        <f>MONTH(B34)</f>
        <v>9</v>
      </c>
      <c r="E34">
        <f>DAY(B34)</f>
        <v>22</v>
      </c>
      <c r="F34">
        <f>HOUR(B34)</f>
        <v>12</v>
      </c>
      <c r="G34">
        <f>MINUTE(B34)</f>
        <v>30</v>
      </c>
      <c r="H34">
        <v>6373</v>
      </c>
      <c r="I34">
        <v>266</v>
      </c>
    </row>
    <row r="35" spans="1:9" x14ac:dyDescent="0.25">
      <c r="A35" s="2" t="s">
        <v>11</v>
      </c>
      <c r="B35" s="3">
        <v>38617.765972222223</v>
      </c>
      <c r="C35" s="4">
        <f t="shared" ref="C35:C49" si="6">YEAR(B35)</f>
        <v>2005</v>
      </c>
      <c r="D35">
        <f t="shared" ref="D35:D65" si="7">MONTH(B35)</f>
        <v>9</v>
      </c>
      <c r="E35">
        <f t="shared" ref="E35:E65" si="8">DAY(B35)</f>
        <v>22</v>
      </c>
      <c r="F35">
        <f t="shared" ref="F35:F65" si="9">HOUR(B35)</f>
        <v>18</v>
      </c>
      <c r="G35">
        <f t="shared" ref="G35:G65" si="10">MINUTE(B35)</f>
        <v>23</v>
      </c>
      <c r="H35">
        <v>6355</v>
      </c>
      <c r="I35">
        <v>265</v>
      </c>
    </row>
    <row r="36" spans="1:9" x14ac:dyDescent="0.25">
      <c r="A36" s="2" t="s">
        <v>11</v>
      </c>
      <c r="B36" s="3">
        <v>38983.002083333333</v>
      </c>
      <c r="C36" s="4">
        <f t="shared" si="6"/>
        <v>2006</v>
      </c>
      <c r="D36">
        <f t="shared" si="7"/>
        <v>9</v>
      </c>
      <c r="E36">
        <f t="shared" si="8"/>
        <v>23</v>
      </c>
      <c r="F36">
        <f t="shared" si="9"/>
        <v>0</v>
      </c>
      <c r="G36">
        <f t="shared" si="10"/>
        <v>3</v>
      </c>
      <c r="H36">
        <v>6361</v>
      </c>
      <c r="I36">
        <v>266</v>
      </c>
    </row>
    <row r="37" spans="1:9" x14ac:dyDescent="0.25">
      <c r="A37" s="2" t="s">
        <v>11</v>
      </c>
      <c r="B37" s="3">
        <v>39348.243750000001</v>
      </c>
      <c r="C37" s="4">
        <f t="shared" si="6"/>
        <v>2007</v>
      </c>
      <c r="D37">
        <f t="shared" si="7"/>
        <v>9</v>
      </c>
      <c r="E37">
        <f t="shared" si="8"/>
        <v>23</v>
      </c>
      <c r="F37">
        <f t="shared" si="9"/>
        <v>5</v>
      </c>
      <c r="G37">
        <f t="shared" si="10"/>
        <v>51</v>
      </c>
      <c r="H37">
        <v>6366</v>
      </c>
      <c r="I37">
        <v>266</v>
      </c>
    </row>
    <row r="38" spans="1:9" x14ac:dyDescent="0.25">
      <c r="A38" s="2" t="s">
        <v>11</v>
      </c>
      <c r="B38" s="3">
        <v>39713.488888888889</v>
      </c>
      <c r="C38" s="4">
        <f t="shared" si="6"/>
        <v>2008</v>
      </c>
      <c r="D38">
        <f t="shared" si="7"/>
        <v>9</v>
      </c>
      <c r="E38">
        <f t="shared" si="8"/>
        <v>22</v>
      </c>
      <c r="F38">
        <f t="shared" si="9"/>
        <v>11</v>
      </c>
      <c r="G38">
        <f t="shared" si="10"/>
        <v>44</v>
      </c>
      <c r="H38">
        <v>6372</v>
      </c>
      <c r="I38">
        <v>266</v>
      </c>
    </row>
    <row r="39" spans="1:9" x14ac:dyDescent="0.25">
      <c r="A39" s="2" t="s">
        <v>11</v>
      </c>
      <c r="B39" s="3">
        <v>40078.72152777778</v>
      </c>
      <c r="C39" s="4">
        <f t="shared" si="6"/>
        <v>2009</v>
      </c>
      <c r="D39">
        <f t="shared" si="7"/>
        <v>9</v>
      </c>
      <c r="E39">
        <f t="shared" si="8"/>
        <v>22</v>
      </c>
      <c r="F39">
        <f t="shared" si="9"/>
        <v>17</v>
      </c>
      <c r="G39">
        <f t="shared" si="10"/>
        <v>19</v>
      </c>
      <c r="H39">
        <v>6354</v>
      </c>
      <c r="I39">
        <v>265</v>
      </c>
    </row>
    <row r="40" spans="1:9" x14ac:dyDescent="0.25">
      <c r="A40" s="2" t="s">
        <v>11</v>
      </c>
      <c r="B40" s="3">
        <v>40443.964583333334</v>
      </c>
      <c r="C40" s="4">
        <f t="shared" si="6"/>
        <v>2010</v>
      </c>
      <c r="D40">
        <f t="shared" si="7"/>
        <v>9</v>
      </c>
      <c r="E40">
        <f t="shared" si="8"/>
        <v>22</v>
      </c>
      <c r="F40">
        <f t="shared" si="9"/>
        <v>23</v>
      </c>
      <c r="G40">
        <f t="shared" si="10"/>
        <v>9</v>
      </c>
      <c r="H40">
        <v>6360</v>
      </c>
      <c r="I40">
        <v>265</v>
      </c>
    </row>
    <row r="41" spans="1:9" x14ac:dyDescent="0.25">
      <c r="A41" s="2" t="s">
        <v>11</v>
      </c>
      <c r="B41" s="3">
        <v>40809.211111111108</v>
      </c>
      <c r="C41" s="4">
        <f t="shared" si="6"/>
        <v>2011</v>
      </c>
      <c r="D41">
        <f t="shared" si="7"/>
        <v>9</v>
      </c>
      <c r="E41">
        <f t="shared" si="8"/>
        <v>23</v>
      </c>
      <c r="F41">
        <f t="shared" si="9"/>
        <v>5</v>
      </c>
      <c r="G41">
        <f t="shared" si="10"/>
        <v>4</v>
      </c>
      <c r="H41">
        <v>6366</v>
      </c>
      <c r="I41">
        <v>266</v>
      </c>
    </row>
    <row r="42" spans="1:9" x14ac:dyDescent="0.25">
      <c r="A42" s="2" t="s">
        <v>11</v>
      </c>
      <c r="B42" s="3">
        <v>41174.450694444444</v>
      </c>
      <c r="C42" s="4">
        <f t="shared" si="6"/>
        <v>2012</v>
      </c>
      <c r="D42">
        <f t="shared" si="7"/>
        <v>9</v>
      </c>
      <c r="E42">
        <f t="shared" si="8"/>
        <v>22</v>
      </c>
      <c r="F42">
        <f t="shared" si="9"/>
        <v>10</v>
      </c>
      <c r="G42">
        <f t="shared" si="10"/>
        <v>49</v>
      </c>
      <c r="H42">
        <v>6371</v>
      </c>
      <c r="I42">
        <v>266</v>
      </c>
    </row>
    <row r="43" spans="1:9" x14ac:dyDescent="0.25">
      <c r="A43" s="2" t="s">
        <v>11</v>
      </c>
      <c r="B43" s="3">
        <v>41539.697222222225</v>
      </c>
      <c r="C43" s="4">
        <f t="shared" si="6"/>
        <v>2013</v>
      </c>
      <c r="D43">
        <f t="shared" si="7"/>
        <v>9</v>
      </c>
      <c r="E43">
        <f t="shared" si="8"/>
        <v>22</v>
      </c>
      <c r="F43">
        <f t="shared" si="9"/>
        <v>16</v>
      </c>
      <c r="G43">
        <f t="shared" si="10"/>
        <v>44</v>
      </c>
      <c r="H43">
        <v>6353</v>
      </c>
      <c r="I43">
        <v>265</v>
      </c>
    </row>
    <row r="44" spans="1:9" x14ac:dyDescent="0.25">
      <c r="A44" s="2" t="s">
        <v>11</v>
      </c>
      <c r="B44" s="3">
        <v>41904.936805555553</v>
      </c>
      <c r="C44" s="4">
        <f t="shared" si="6"/>
        <v>2014</v>
      </c>
      <c r="D44">
        <f t="shared" si="7"/>
        <v>9</v>
      </c>
      <c r="E44">
        <f t="shared" si="8"/>
        <v>22</v>
      </c>
      <c r="F44">
        <f t="shared" si="9"/>
        <v>22</v>
      </c>
      <c r="G44">
        <f t="shared" si="10"/>
        <v>29</v>
      </c>
      <c r="H44">
        <v>6359</v>
      </c>
      <c r="I44">
        <v>265</v>
      </c>
    </row>
    <row r="45" spans="1:9" x14ac:dyDescent="0.25">
      <c r="A45" s="2" t="s">
        <v>11</v>
      </c>
      <c r="B45" s="3">
        <v>42270.181250000001</v>
      </c>
      <c r="C45" s="4">
        <f t="shared" si="6"/>
        <v>2015</v>
      </c>
      <c r="D45">
        <f t="shared" si="7"/>
        <v>9</v>
      </c>
      <c r="E45">
        <f t="shared" si="8"/>
        <v>23</v>
      </c>
      <c r="F45">
        <f t="shared" si="9"/>
        <v>4</v>
      </c>
      <c r="G45">
        <f t="shared" si="10"/>
        <v>21</v>
      </c>
      <c r="H45">
        <v>6365</v>
      </c>
      <c r="I45">
        <v>266</v>
      </c>
    </row>
    <row r="46" spans="1:9" x14ac:dyDescent="0.25">
      <c r="A46" s="2" t="s">
        <v>11</v>
      </c>
      <c r="B46" s="3">
        <v>42635.431250000001</v>
      </c>
      <c r="C46" s="4">
        <f t="shared" si="6"/>
        <v>2016</v>
      </c>
      <c r="D46">
        <f t="shared" si="7"/>
        <v>9</v>
      </c>
      <c r="E46">
        <f t="shared" si="8"/>
        <v>22</v>
      </c>
      <c r="F46">
        <f t="shared" si="9"/>
        <v>10</v>
      </c>
      <c r="G46">
        <f t="shared" si="10"/>
        <v>21</v>
      </c>
      <c r="H46">
        <v>6371</v>
      </c>
      <c r="I46">
        <v>266</v>
      </c>
    </row>
    <row r="47" spans="1:9" x14ac:dyDescent="0.25">
      <c r="A47" s="2" t="s">
        <v>11</v>
      </c>
      <c r="B47" s="3">
        <v>43000.668055555558</v>
      </c>
      <c r="C47" s="4">
        <f t="shared" si="6"/>
        <v>2017</v>
      </c>
      <c r="D47">
        <f t="shared" si="7"/>
        <v>9</v>
      </c>
      <c r="E47">
        <f t="shared" si="8"/>
        <v>22</v>
      </c>
      <c r="F47">
        <f t="shared" si="9"/>
        <v>16</v>
      </c>
      <c r="G47">
        <f t="shared" si="10"/>
        <v>2</v>
      </c>
      <c r="H47">
        <v>6353</v>
      </c>
      <c r="I47">
        <v>265</v>
      </c>
    </row>
    <row r="48" spans="1:9" x14ac:dyDescent="0.25">
      <c r="A48" s="2" t="s">
        <v>11</v>
      </c>
      <c r="B48" s="3">
        <v>43365.912499999999</v>
      </c>
      <c r="C48" s="4">
        <f t="shared" si="6"/>
        <v>2018</v>
      </c>
      <c r="D48">
        <f t="shared" si="7"/>
        <v>9</v>
      </c>
      <c r="E48">
        <f t="shared" si="8"/>
        <v>22</v>
      </c>
      <c r="F48">
        <f t="shared" si="9"/>
        <v>21</v>
      </c>
      <c r="G48">
        <f t="shared" si="10"/>
        <v>54</v>
      </c>
      <c r="H48">
        <v>6358</v>
      </c>
      <c r="I48">
        <v>265</v>
      </c>
    </row>
    <row r="49" spans="1:9" x14ac:dyDescent="0.25">
      <c r="A49" s="2" t="s">
        <v>11</v>
      </c>
      <c r="B49" s="3">
        <v>43731.159722222219</v>
      </c>
      <c r="C49" s="4">
        <f t="shared" si="6"/>
        <v>2019</v>
      </c>
      <c r="D49">
        <f t="shared" si="7"/>
        <v>9</v>
      </c>
      <c r="E49">
        <f t="shared" si="8"/>
        <v>23</v>
      </c>
      <c r="F49">
        <f t="shared" si="9"/>
        <v>3</v>
      </c>
      <c r="G49">
        <f t="shared" si="10"/>
        <v>50</v>
      </c>
      <c r="H49">
        <v>6364</v>
      </c>
      <c r="I49">
        <v>266</v>
      </c>
    </row>
    <row r="50" spans="1:9" x14ac:dyDescent="0.25">
      <c r="A50" s="2" t="s">
        <v>12</v>
      </c>
      <c r="B50" s="3">
        <v>38342.320833333331</v>
      </c>
      <c r="C50" s="4">
        <f>YEAR(B50)</f>
        <v>2004</v>
      </c>
      <c r="D50">
        <f t="shared" si="7"/>
        <v>12</v>
      </c>
      <c r="E50">
        <f t="shared" si="8"/>
        <v>21</v>
      </c>
      <c r="F50">
        <f t="shared" si="9"/>
        <v>7</v>
      </c>
      <c r="G50">
        <f t="shared" si="10"/>
        <v>42</v>
      </c>
      <c r="H50">
        <v>8528</v>
      </c>
      <c r="I50">
        <v>356</v>
      </c>
    </row>
    <row r="51" spans="1:9" x14ac:dyDescent="0.25">
      <c r="A51" s="2" t="s">
        <v>12</v>
      </c>
      <c r="B51" s="5">
        <v>38707.565972222219</v>
      </c>
      <c r="C51" s="4">
        <f t="shared" ref="C51:C65" si="11">YEAR(B51)</f>
        <v>2005</v>
      </c>
      <c r="D51">
        <f t="shared" si="7"/>
        <v>12</v>
      </c>
      <c r="E51">
        <f t="shared" si="8"/>
        <v>21</v>
      </c>
      <c r="F51">
        <f t="shared" si="9"/>
        <v>13</v>
      </c>
      <c r="G51">
        <f t="shared" si="10"/>
        <v>35</v>
      </c>
      <c r="H51">
        <v>8510</v>
      </c>
      <c r="I51">
        <v>355</v>
      </c>
    </row>
    <row r="52" spans="1:9" x14ac:dyDescent="0.25">
      <c r="A52" s="2" t="s">
        <v>12</v>
      </c>
      <c r="B52" s="5">
        <v>39072.806944444441</v>
      </c>
      <c r="C52" s="4">
        <f t="shared" si="11"/>
        <v>2006</v>
      </c>
      <c r="D52">
        <f t="shared" si="7"/>
        <v>12</v>
      </c>
      <c r="E52">
        <f t="shared" si="8"/>
        <v>21</v>
      </c>
      <c r="F52">
        <f t="shared" si="9"/>
        <v>19</v>
      </c>
      <c r="G52">
        <f t="shared" si="10"/>
        <v>22</v>
      </c>
      <c r="H52">
        <v>8516</v>
      </c>
      <c r="I52">
        <v>355</v>
      </c>
    </row>
    <row r="53" spans="1:9" x14ac:dyDescent="0.25">
      <c r="A53" s="2" t="s">
        <v>12</v>
      </c>
      <c r="B53" s="5">
        <v>39438.047222222223</v>
      </c>
      <c r="C53" s="4">
        <f t="shared" si="11"/>
        <v>2007</v>
      </c>
      <c r="D53">
        <f t="shared" si="7"/>
        <v>12</v>
      </c>
      <c r="E53">
        <f t="shared" si="8"/>
        <v>22</v>
      </c>
      <c r="F53">
        <f t="shared" si="9"/>
        <v>1</v>
      </c>
      <c r="G53">
        <f t="shared" si="10"/>
        <v>8</v>
      </c>
      <c r="H53">
        <v>8522</v>
      </c>
      <c r="I53">
        <v>356</v>
      </c>
    </row>
    <row r="54" spans="1:9" x14ac:dyDescent="0.25">
      <c r="A54" s="2" t="s">
        <v>12</v>
      </c>
      <c r="B54" s="5">
        <v>39803.294444444444</v>
      </c>
      <c r="C54" s="4">
        <f t="shared" si="11"/>
        <v>2008</v>
      </c>
      <c r="D54">
        <f t="shared" si="7"/>
        <v>12</v>
      </c>
      <c r="E54">
        <f t="shared" si="8"/>
        <v>21</v>
      </c>
      <c r="F54">
        <f t="shared" si="9"/>
        <v>7</v>
      </c>
      <c r="G54">
        <f t="shared" si="10"/>
        <v>4</v>
      </c>
      <c r="H54">
        <v>8528</v>
      </c>
      <c r="I54">
        <v>356</v>
      </c>
    </row>
    <row r="55" spans="1:9" x14ac:dyDescent="0.25">
      <c r="A55" s="2" t="s">
        <v>12</v>
      </c>
      <c r="B55" s="5">
        <v>40168.532638888886</v>
      </c>
      <c r="C55" s="4">
        <f t="shared" si="11"/>
        <v>2009</v>
      </c>
      <c r="D55">
        <f t="shared" si="7"/>
        <v>12</v>
      </c>
      <c r="E55">
        <f t="shared" si="8"/>
        <v>21</v>
      </c>
      <c r="F55">
        <f t="shared" si="9"/>
        <v>12</v>
      </c>
      <c r="G55">
        <f t="shared" si="10"/>
        <v>47</v>
      </c>
      <c r="H55">
        <v>8509</v>
      </c>
      <c r="I55">
        <v>355</v>
      </c>
    </row>
    <row r="56" spans="1:9" x14ac:dyDescent="0.25">
      <c r="A56" s="2" t="s">
        <v>12</v>
      </c>
      <c r="B56" s="5">
        <v>40533.776388888888</v>
      </c>
      <c r="C56" s="4">
        <f t="shared" si="11"/>
        <v>2010</v>
      </c>
      <c r="D56">
        <f t="shared" si="7"/>
        <v>12</v>
      </c>
      <c r="E56">
        <f t="shared" si="8"/>
        <v>21</v>
      </c>
      <c r="F56">
        <f t="shared" si="9"/>
        <v>18</v>
      </c>
      <c r="G56">
        <f t="shared" si="10"/>
        <v>38</v>
      </c>
      <c r="H56">
        <v>8515</v>
      </c>
      <c r="I56">
        <v>355</v>
      </c>
    </row>
    <row r="57" spans="1:9" x14ac:dyDescent="0.25">
      <c r="A57" s="2" t="s">
        <v>12</v>
      </c>
      <c r="B57" s="5">
        <v>40899.020833333336</v>
      </c>
      <c r="C57" s="4">
        <f t="shared" si="11"/>
        <v>2011</v>
      </c>
      <c r="D57">
        <f t="shared" si="7"/>
        <v>12</v>
      </c>
      <c r="E57">
        <f t="shared" si="8"/>
        <v>22</v>
      </c>
      <c r="F57">
        <f t="shared" si="9"/>
        <v>0</v>
      </c>
      <c r="G57">
        <f t="shared" si="10"/>
        <v>30</v>
      </c>
      <c r="H57">
        <v>8521</v>
      </c>
      <c r="I57">
        <v>356</v>
      </c>
    </row>
    <row r="58" spans="1:9" x14ac:dyDescent="0.25">
      <c r="A58" s="2" t="s">
        <v>12</v>
      </c>
      <c r="B58" s="5">
        <v>41264.257638888892</v>
      </c>
      <c r="C58" s="4">
        <f t="shared" si="11"/>
        <v>2012</v>
      </c>
      <c r="D58">
        <f t="shared" si="7"/>
        <v>12</v>
      </c>
      <c r="E58">
        <f t="shared" si="8"/>
        <v>21</v>
      </c>
      <c r="F58">
        <f t="shared" si="9"/>
        <v>6</v>
      </c>
      <c r="G58">
        <f t="shared" si="10"/>
        <v>11</v>
      </c>
      <c r="H58">
        <v>8527</v>
      </c>
      <c r="I58">
        <v>356</v>
      </c>
    </row>
    <row r="59" spans="1:9" x14ac:dyDescent="0.25">
      <c r="A59" s="2" t="s">
        <v>12</v>
      </c>
      <c r="B59" s="5">
        <v>41629.507638888892</v>
      </c>
      <c r="C59" s="4">
        <f t="shared" si="11"/>
        <v>2013</v>
      </c>
      <c r="D59">
        <f t="shared" si="7"/>
        <v>12</v>
      </c>
      <c r="E59">
        <f t="shared" si="8"/>
        <v>21</v>
      </c>
      <c r="F59">
        <f t="shared" si="9"/>
        <v>12</v>
      </c>
      <c r="G59">
        <f t="shared" si="10"/>
        <v>11</v>
      </c>
      <c r="H59">
        <v>8509</v>
      </c>
      <c r="I59">
        <v>355</v>
      </c>
    </row>
    <row r="60" spans="1:9" x14ac:dyDescent="0.25">
      <c r="A60" s="2" t="s">
        <v>12</v>
      </c>
      <c r="B60" s="5">
        <v>41994.752083333333</v>
      </c>
      <c r="C60" s="4">
        <f t="shared" si="11"/>
        <v>2014</v>
      </c>
      <c r="D60">
        <f t="shared" si="7"/>
        <v>12</v>
      </c>
      <c r="E60">
        <f t="shared" si="8"/>
        <v>21</v>
      </c>
      <c r="F60">
        <f t="shared" si="9"/>
        <v>18</v>
      </c>
      <c r="G60">
        <f t="shared" si="10"/>
        <v>3</v>
      </c>
      <c r="H60">
        <v>8515</v>
      </c>
      <c r="I60">
        <v>355</v>
      </c>
    </row>
    <row r="61" spans="1:9" x14ac:dyDescent="0.25">
      <c r="A61" s="2" t="s">
        <v>12</v>
      </c>
      <c r="B61" s="5">
        <v>42359.991666666669</v>
      </c>
      <c r="C61" s="4">
        <f t="shared" si="11"/>
        <v>2015</v>
      </c>
      <c r="D61">
        <f t="shared" si="7"/>
        <v>12</v>
      </c>
      <c r="E61">
        <f t="shared" si="8"/>
        <v>21</v>
      </c>
      <c r="F61">
        <f t="shared" si="9"/>
        <v>23</v>
      </c>
      <c r="G61">
        <f t="shared" si="10"/>
        <v>48</v>
      </c>
      <c r="H61">
        <v>8520</v>
      </c>
      <c r="I61">
        <v>355</v>
      </c>
    </row>
    <row r="62" spans="1:9" x14ac:dyDescent="0.25">
      <c r="A62" s="2" t="s">
        <v>12</v>
      </c>
      <c r="B62" s="5">
        <v>42725.238888888889</v>
      </c>
      <c r="C62" s="4">
        <f t="shared" si="11"/>
        <v>2016</v>
      </c>
      <c r="D62">
        <f t="shared" si="7"/>
        <v>12</v>
      </c>
      <c r="E62">
        <f t="shared" si="8"/>
        <v>21</v>
      </c>
      <c r="F62">
        <f t="shared" si="9"/>
        <v>5</v>
      </c>
      <c r="G62">
        <f t="shared" si="10"/>
        <v>44</v>
      </c>
      <c r="H62">
        <v>8526</v>
      </c>
      <c r="I62">
        <v>356</v>
      </c>
    </row>
    <row r="63" spans="1:9" x14ac:dyDescent="0.25">
      <c r="A63" s="2" t="s">
        <v>12</v>
      </c>
      <c r="B63" s="5">
        <v>43090.477777777778</v>
      </c>
      <c r="C63" s="4">
        <f t="shared" si="11"/>
        <v>2017</v>
      </c>
      <c r="D63">
        <f t="shared" si="7"/>
        <v>12</v>
      </c>
      <c r="E63">
        <f t="shared" si="8"/>
        <v>21</v>
      </c>
      <c r="F63">
        <f t="shared" si="9"/>
        <v>11</v>
      </c>
      <c r="G63">
        <f t="shared" si="10"/>
        <v>28</v>
      </c>
      <c r="H63">
        <v>8508</v>
      </c>
      <c r="I63">
        <v>355</v>
      </c>
    </row>
    <row r="64" spans="1:9" x14ac:dyDescent="0.25">
      <c r="A64" s="2" t="s">
        <v>12</v>
      </c>
      <c r="B64" s="5">
        <v>43455.723611111112</v>
      </c>
      <c r="C64" s="4">
        <f t="shared" si="11"/>
        <v>2018</v>
      </c>
      <c r="D64">
        <f t="shared" si="7"/>
        <v>12</v>
      </c>
      <c r="E64">
        <f t="shared" si="8"/>
        <v>21</v>
      </c>
      <c r="F64">
        <f t="shared" si="9"/>
        <v>17</v>
      </c>
      <c r="G64">
        <f t="shared" si="10"/>
        <v>22</v>
      </c>
      <c r="H64">
        <v>8514</v>
      </c>
      <c r="I64">
        <v>355</v>
      </c>
    </row>
    <row r="65" spans="1:9" x14ac:dyDescent="0.25">
      <c r="A65" s="2" t="s">
        <v>12</v>
      </c>
      <c r="B65" s="5">
        <v>43820.97152777778</v>
      </c>
      <c r="C65" s="4">
        <f t="shared" si="11"/>
        <v>2019</v>
      </c>
      <c r="D65">
        <f t="shared" si="7"/>
        <v>12</v>
      </c>
      <c r="E65">
        <f t="shared" si="8"/>
        <v>21</v>
      </c>
      <c r="F65">
        <f t="shared" si="9"/>
        <v>23</v>
      </c>
      <c r="G65">
        <f t="shared" si="10"/>
        <v>19</v>
      </c>
      <c r="H65">
        <v>8520</v>
      </c>
      <c r="I65">
        <v>355</v>
      </c>
    </row>
  </sheetData>
  <autoFilter ref="A1:I49" xr:uid="{E852B345-27D1-4410-A313-5A509970743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 &amp; Sols in 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Yike Li</dc:creator>
  <cp:lastModifiedBy>Yike Li</cp:lastModifiedBy>
  <dcterms:created xsi:type="dcterms:W3CDTF">2015-06-05T18:17:20Z</dcterms:created>
  <dcterms:modified xsi:type="dcterms:W3CDTF">2020-11-19T22:47:46Z</dcterms:modified>
</cp:coreProperties>
</file>